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1425" windowWidth="16470" windowHeight="9240" activeTab="0"/>
  </bookViews>
  <sheets>
    <sheet name="加算Ⅰ" sheetId="1" r:id="rId1"/>
    <sheet name="加算Ⅱ" sheetId="2" r:id="rId2"/>
    <sheet name="加算Ⅲ" sheetId="3" r:id="rId3"/>
    <sheet name="記載例" sheetId="4" r:id="rId4"/>
  </sheets>
  <definedNames>
    <definedName name="_xlnm.Print_Area" localSheetId="0">'加算Ⅰ'!$B$1:$AQ$90</definedName>
    <definedName name="_xlnm.Print_Area" localSheetId="1">'加算Ⅱ'!$B$1:$AQ$90</definedName>
    <definedName name="_xlnm.Print_Area" localSheetId="2">'加算Ⅲ'!$B$1:$AQ$90</definedName>
    <definedName name="_xlnm.Print_Area" localSheetId="3">'記載例'!$B$1:$AQ$90</definedName>
    <definedName name="Z_C9E4F4FF_39B0_4908_96CB_B644E4AD2BFA_.wvu.Cols" localSheetId="0" hidden="1">'加算Ⅰ'!$A:$A,'加算Ⅰ'!$AR:$AR</definedName>
    <definedName name="Z_C9E4F4FF_39B0_4908_96CB_B644E4AD2BFA_.wvu.Cols" localSheetId="1" hidden="1">'加算Ⅱ'!$A:$A,'加算Ⅱ'!$AR:$AR</definedName>
    <definedName name="Z_C9E4F4FF_39B0_4908_96CB_B644E4AD2BFA_.wvu.Cols" localSheetId="2" hidden="1">'加算Ⅲ'!$A:$A,'加算Ⅲ'!$AR:$AR</definedName>
    <definedName name="Z_C9E4F4FF_39B0_4908_96CB_B644E4AD2BFA_.wvu.Cols" localSheetId="3" hidden="1">'記載例'!$A:$A,'記載例'!$AR:$AR</definedName>
    <definedName name="Z_C9E4F4FF_39B0_4908_96CB_B644E4AD2BFA_.wvu.PrintArea" localSheetId="0" hidden="1">'加算Ⅰ'!$B$1:$AQ$90</definedName>
    <definedName name="Z_C9E4F4FF_39B0_4908_96CB_B644E4AD2BFA_.wvu.PrintArea" localSheetId="1" hidden="1">'加算Ⅱ'!$B$1:$AQ$90</definedName>
    <definedName name="Z_C9E4F4FF_39B0_4908_96CB_B644E4AD2BFA_.wvu.PrintArea" localSheetId="2" hidden="1">'加算Ⅲ'!$B$1:$AQ$90</definedName>
    <definedName name="Z_C9E4F4FF_39B0_4908_96CB_B644E4AD2BFA_.wvu.PrintArea" localSheetId="3" hidden="1">'記載例'!$B$1:$AQ$90</definedName>
    <definedName name="Z_C9E4F4FF_39B0_4908_96CB_B644E4AD2BFA_.wvu.Rows" localSheetId="0" hidden="1">'加算Ⅰ'!$41:$76,'加算Ⅰ'!$78:$78</definedName>
    <definedName name="Z_C9E4F4FF_39B0_4908_96CB_B644E4AD2BFA_.wvu.Rows" localSheetId="1" hidden="1">'加算Ⅱ'!$41:$76,'加算Ⅱ'!$78:$78</definedName>
    <definedName name="Z_C9E4F4FF_39B0_4908_96CB_B644E4AD2BFA_.wvu.Rows" localSheetId="2" hidden="1">'加算Ⅲ'!$39:$74,'加算Ⅲ'!$76:$76</definedName>
    <definedName name="Z_C9E4F4FF_39B0_4908_96CB_B644E4AD2BFA_.wvu.Rows" localSheetId="3" hidden="1">'記載例'!$41:$76,'記載例'!$78:$78</definedName>
  </definedNames>
  <calcPr fullCalcOnLoad="1"/>
</workbook>
</file>

<file path=xl/sharedStrings.xml><?xml version="1.0" encoding="utf-8"?>
<sst xmlns="http://schemas.openxmlformats.org/spreadsheetml/2006/main" count="551" uniqueCount="88">
  <si>
    <t>氏　　　　名</t>
  </si>
  <si>
    <t>工賃
形態</t>
  </si>
  <si>
    <t>4月</t>
  </si>
  <si>
    <t>計</t>
  </si>
  <si>
    <t>工賃
月額</t>
  </si>
  <si>
    <t>【月給者の平均工賃】</t>
  </si>
  <si>
    <t>【日給者の平均工賃】</t>
  </si>
  <si>
    <t>【時給者の平均工賃】</t>
  </si>
  <si>
    <t>月給</t>
  </si>
  <si>
    <t>時給</t>
  </si>
  <si>
    <t>日給</t>
  </si>
  <si>
    <t>日</t>
  </si>
  <si>
    <t>時間</t>
  </si>
  <si>
    <t>円</t>
  </si>
  <si>
    <t>提出年月日</t>
  </si>
  <si>
    <t>事業開始年月日</t>
  </si>
  <si>
    <t>就労実績</t>
  </si>
  <si>
    <t>就労実績</t>
  </si>
  <si>
    <t>日数</t>
  </si>
  <si>
    <t>計①</t>
  </si>
  <si>
    <t>【工賃実績額（時給換算）】・・Ａ</t>
  </si>
  <si>
    <t>対象者数①
（延人月）</t>
  </si>
  <si>
    <t>総労働時間数②</t>
  </si>
  <si>
    <t>月額工賃
総額③</t>
  </si>
  <si>
    <t>時給換算額④
（③÷②）</t>
  </si>
  <si>
    <t>対象者数⑤
（延人日）</t>
  </si>
  <si>
    <t>総労働時間数⑥</t>
  </si>
  <si>
    <t>日額工賃
総額⑦</t>
  </si>
  <si>
    <t>時給換算額⑧
（⑦÷⑥）</t>
  </si>
  <si>
    <t>時間額工賃
総額⑩</t>
  </si>
  <si>
    <t>時給換算額⑪
（⑩÷⑨）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</si>
  <si>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</si>
  <si>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</si>
  <si>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</si>
  <si>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</si>
  <si>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</si>
  <si>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</si>
  <si>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</si>
  <si>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</si>
  <si>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</si>
  <si>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</si>
  <si>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</si>
  <si>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計②</t>
  </si>
  <si>
    <t>平成</t>
  </si>
  <si>
    <t>年</t>
  </si>
  <si>
    <t>月</t>
  </si>
  <si>
    <t>工賃算定形態</t>
  </si>
  <si>
    <r>
      <t>　③＋⑦＋⑩</t>
    </r>
    <r>
      <rPr>
        <sz val="11"/>
        <rFont val="ＭＳ Ｐゴシック"/>
        <family val="3"/>
      </rPr>
      <t>　
(②＋⑥＋⑨)</t>
    </r>
  </si>
  <si>
    <t>加算要件</t>
  </si>
  <si>
    <t>月給に係る平均工賃実績額</t>
  </si>
  <si>
    <t>日給に係る平均工賃実績額</t>
  </si>
  <si>
    <t>（月給，日給，時給を記入。実際の支払方法が混在しているときは，時給で設定すること。）</t>
  </si>
  <si>
    <t>目標工賃達成加算
（Ⅰ）</t>
  </si>
  <si>
    <t>事業所名</t>
  </si>
  <si>
    <t>担当者名</t>
  </si>
  <si>
    <t>連絡先</t>
  </si>
  <si>
    <t>サービス種類</t>
  </si>
  <si>
    <t>直近の奈良県最低賃金額</t>
  </si>
  <si>
    <r>
      <t>※黄色のセルに記入してください。</t>
    </r>
    <r>
      <rPr>
        <b/>
        <u val="single"/>
        <sz val="14"/>
        <color indexed="10"/>
        <rFont val="ＭＳ Ｐゴシック"/>
        <family val="3"/>
      </rPr>
      <t>水色及びピンクのセルは変更しないでください</t>
    </r>
    <r>
      <rPr>
        <b/>
        <sz val="14"/>
        <color indexed="10"/>
        <rFont val="ＭＳ Ｐゴシック"/>
        <family val="3"/>
      </rPr>
      <t>。</t>
    </r>
  </si>
  <si>
    <r>
      <t>対象者数（延人時）</t>
    </r>
    <r>
      <rPr>
        <sz val="11"/>
        <rFont val="ＭＳ Ｐゴシック"/>
        <family val="3"/>
      </rPr>
      <t xml:space="preserve">
〔総労働時間数〕⑨</t>
    </r>
  </si>
  <si>
    <t>大和高田　花子</t>
  </si>
  <si>
    <t>奈良　太郎</t>
  </si>
  <si>
    <t>大和郡山　一郎</t>
  </si>
  <si>
    <t>平成２５年度工賃実績額</t>
  </si>
  <si>
    <t>就労継続支援Ｂ型</t>
  </si>
  <si>
    <t>平成２６年度の工賃実績が、平成２５年度の工賃実績以上</t>
  </si>
  <si>
    <t>平成２６年度の工賃実績が、奈良県最低賃金の２分の１以上</t>
  </si>
  <si>
    <t>平成２７年度目標工賃額</t>
  </si>
  <si>
    <t>平成２６年度の工賃実績が、目標工賃以上</t>
  </si>
  <si>
    <r>
      <t>①　平成２６年度の工賃実績額</t>
    </r>
    <r>
      <rPr>
        <sz val="12"/>
        <color indexed="10"/>
        <rFont val="ＭＳ Ｐゴシック"/>
        <family val="3"/>
      </rPr>
      <t>（１円単位で記入。記入欄が不足するときは，行38と行75の間の行を「再表示」してください。）</t>
    </r>
  </si>
  <si>
    <t>平成２６年度目標工賃額　※</t>
  </si>
  <si>
    <t>※平成26年後目標工賃額は、昨年記載した目標工賃額と同額を記載してください。</t>
  </si>
  <si>
    <t>目標工賃達成加算
（Ⅱ）</t>
  </si>
  <si>
    <t>平成２６年度の工賃実績が、奈良県最低賃金の３分の１以上</t>
  </si>
  <si>
    <t>【加算要件③】　工賃向上計画の作成状況</t>
  </si>
  <si>
    <t>　⇒　該当・非該当については、全事業所からの「工賃実績報告」に基づく集計が完了次第県より連絡します　（非該当の場合は加算Ⅲの算定は不可です）。</t>
  </si>
  <si>
    <t>【加算要件④】　工賃向上計画の作成</t>
  </si>
  <si>
    <t>目標工賃達成加算
（Ⅲ）</t>
  </si>
  <si>
    <t>＜記載例＞</t>
  </si>
  <si>
    <t>　⇒　「工賃向上計画についての誓約書」を添付のうえ、県が指定する期限までに「工賃向上計画」を提出してください（書式・期限等は別途通知します）。</t>
  </si>
  <si>
    <t>【加算要件②】　平成26年度県内就労継続支援Ｂ型事業所平均工賃（上位25％及び下位25％を除く）以上</t>
  </si>
  <si>
    <t>目標工賃達成加算届出書　【加算Ⅰ用】　※4/23修正版</t>
  </si>
  <si>
    <t>目標工賃達成加算届出書　【加算Ⅱ用】　※4/23修正版</t>
  </si>
  <si>
    <t>目標工賃達成加算届出書　【加算Ⅲ用】　※4/23修正版</t>
  </si>
  <si>
    <t>○○事業所</t>
  </si>
  <si>
    <t>○○○○－○○－○○○○</t>
  </si>
  <si>
    <t>奈良太郎</t>
  </si>
  <si>
    <t>平成２７年度目標工賃額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</si>
</sst>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&quot;平均 &quot;#,000&quot; 円/月&quot;"/>
    <numFmt numFmtId="203" formatCode="&quot;平均 &quot;#,000&quot; 円/日&quot;"/>
    <numFmt numFmtId="204" formatCode="&quot;平均 &quot;#,#00&quot; 円/日&quot;"/>
    <numFmt numFmtId="205" formatCode="&quot;平均 &quot;#,#00&quot; 円/時間&quot;"/>
    <numFmt numFmtId="206" formatCode="#,##0_);[Red]\(#,##0\)"/>
    <numFmt numFmtId="207" formatCode="#,##0_ "/>
    <numFmt numFmtId="208" formatCode="#,##0.0_);[Red]\(#,##0.0\)"/>
    <numFmt numFmtId="209" formatCode="General&quot;円&quot;"/>
    <numFmt numFmtId="210" formatCode="General&quot;円以上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ashed"/>
    </border>
    <border>
      <left style="dotted"/>
      <right style="medium"/>
      <top style="medium"/>
      <bottom style="dashed"/>
    </border>
    <border>
      <left style="thin"/>
      <right style="dott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tted"/>
      <right style="medium"/>
      <top style="dashed"/>
      <bottom style="dashed"/>
    </border>
    <border>
      <left style="thin"/>
      <right style="dotted"/>
      <top style="dashed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medium"/>
      <top style="dashed"/>
      <bottom>
        <color indexed="63"/>
      </bottom>
    </border>
    <border>
      <left style="medium"/>
      <right style="dotted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tted"/>
      <right style="medium"/>
      <top style="double"/>
      <bottom style="medium"/>
    </border>
    <border>
      <left style="dotted"/>
      <right style="double"/>
      <top style="double"/>
      <bottom style="medium"/>
    </border>
    <border>
      <left style="double"/>
      <right style="dotted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dotted"/>
      <top style="dotted"/>
      <bottom style="medium"/>
    </border>
    <border>
      <left style="double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tted"/>
      <top style="medium"/>
      <bottom style="dashed"/>
    </border>
    <border>
      <left>
        <color indexed="63"/>
      </left>
      <right style="dotted"/>
      <top style="medium"/>
      <bottom style="dashed"/>
    </border>
    <border>
      <left style="dotted"/>
      <right>
        <color indexed="63"/>
      </right>
      <top style="medium"/>
      <bottom style="dashed"/>
    </border>
    <border>
      <left style="thin"/>
      <right style="dotted"/>
      <top style="medium"/>
      <bottom style="dashed"/>
    </border>
    <border>
      <left style="dotted"/>
      <right style="thin"/>
      <top style="medium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tted"/>
      <top style="dashed"/>
      <bottom style="dashed"/>
    </border>
    <border>
      <left style="dotted"/>
      <right>
        <color indexed="63"/>
      </right>
      <top style="dashed"/>
      <bottom style="dashed"/>
    </border>
    <border>
      <left style="dotted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ouble"/>
    </border>
    <border>
      <left style="dotted"/>
      <right style="thin"/>
      <top style="dashed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5" fillId="0" borderId="0" xfId="62" applyFont="1">
      <alignment vertical="center"/>
      <protection/>
    </xf>
    <xf numFmtId="206" fontId="4" fillId="4" borderId="10" xfId="62" applyNumberFormat="1" applyFont="1" applyFill="1" applyBorder="1" applyAlignment="1">
      <alignment vertical="center" shrinkToFit="1"/>
      <protection/>
    </xf>
    <xf numFmtId="206" fontId="4" fillId="4" borderId="11" xfId="62" applyNumberFormat="1" applyFont="1" applyFill="1" applyBorder="1" applyAlignment="1">
      <alignment vertical="center" shrinkToFit="1"/>
      <protection/>
    </xf>
    <xf numFmtId="206" fontId="4" fillId="4" borderId="12" xfId="62" applyNumberFormat="1" applyFont="1" applyFill="1" applyBorder="1" applyAlignment="1" applyProtection="1">
      <alignment vertical="center" shrinkToFit="1"/>
      <protection locked="0"/>
    </xf>
    <xf numFmtId="206" fontId="4" fillId="4" borderId="13" xfId="62" applyNumberFormat="1" applyFont="1" applyFill="1" applyBorder="1" applyAlignment="1">
      <alignment vertical="center" shrinkToFit="1"/>
      <protection/>
    </xf>
    <xf numFmtId="206" fontId="4" fillId="4" borderId="14" xfId="62" applyNumberFormat="1" applyFont="1" applyFill="1" applyBorder="1" applyAlignment="1">
      <alignment vertical="center" shrinkToFit="1"/>
      <protection/>
    </xf>
    <xf numFmtId="206" fontId="4" fillId="4" borderId="15" xfId="62" applyNumberFormat="1" applyFont="1" applyFill="1" applyBorder="1" applyAlignment="1" applyProtection="1">
      <alignment vertical="center" shrinkToFit="1"/>
      <protection locked="0"/>
    </xf>
    <xf numFmtId="206" fontId="4" fillId="4" borderId="16" xfId="62" applyNumberFormat="1" applyFont="1" applyFill="1" applyBorder="1" applyAlignment="1">
      <alignment vertical="center" shrinkToFit="1"/>
      <protection/>
    </xf>
    <xf numFmtId="206" fontId="4" fillId="4" borderId="17" xfId="62" applyNumberFormat="1" applyFont="1" applyFill="1" applyBorder="1" applyAlignment="1">
      <alignment vertical="center" shrinkToFit="1"/>
      <protection/>
    </xf>
    <xf numFmtId="206" fontId="4" fillId="4" borderId="18" xfId="62" applyNumberFormat="1" applyFont="1" applyFill="1" applyBorder="1" applyAlignment="1" applyProtection="1">
      <alignment vertical="center" shrinkToFit="1"/>
      <protection/>
    </xf>
    <xf numFmtId="206" fontId="4" fillId="4" borderId="19" xfId="62" applyNumberFormat="1" applyFont="1" applyFill="1" applyBorder="1" applyAlignment="1" applyProtection="1">
      <alignment vertical="center" shrinkToFit="1"/>
      <protection/>
    </xf>
    <xf numFmtId="206" fontId="4" fillId="4" borderId="20" xfId="62" applyNumberFormat="1" applyFont="1" applyFill="1" applyBorder="1" applyAlignment="1" applyProtection="1">
      <alignment vertical="center" shrinkToFit="1"/>
      <protection/>
    </xf>
    <xf numFmtId="206" fontId="4" fillId="4" borderId="21" xfId="62" applyNumberFormat="1" applyFont="1" applyFill="1" applyBorder="1" applyAlignment="1" applyProtection="1">
      <alignment vertical="center" shrinkToFit="1"/>
      <protection/>
    </xf>
    <xf numFmtId="206" fontId="4" fillId="4" borderId="22" xfId="62" applyNumberFormat="1" applyFont="1" applyFill="1" applyBorder="1" applyAlignment="1" applyProtection="1">
      <alignment vertical="center" shrinkToFit="1"/>
      <protection/>
    </xf>
    <xf numFmtId="206" fontId="4" fillId="4" borderId="23" xfId="62" applyNumberFormat="1" applyFont="1" applyFill="1" applyBorder="1" applyAlignment="1" applyProtection="1">
      <alignment vertical="center" shrinkToFit="1"/>
      <protection/>
    </xf>
    <xf numFmtId="206" fontId="4" fillId="4" borderId="24" xfId="62" applyNumberFormat="1" applyFont="1" applyFill="1" applyBorder="1" applyAlignment="1" applyProtection="1">
      <alignment vertical="center" shrinkToFit="1"/>
      <protection/>
    </xf>
    <xf numFmtId="206" fontId="4" fillId="4" borderId="25" xfId="62" applyNumberFormat="1" applyFont="1" applyFill="1" applyBorder="1" applyAlignment="1" applyProtection="1">
      <alignment vertical="center" shrinkToFit="1"/>
      <protection/>
    </xf>
    <xf numFmtId="0" fontId="0" fillId="0" borderId="26" xfId="62" applyFont="1" applyBorder="1">
      <alignment vertical="center"/>
      <protection/>
    </xf>
    <xf numFmtId="0" fontId="0" fillId="32" borderId="26" xfId="62" applyFont="1" applyFill="1" applyBorder="1">
      <alignment vertical="center"/>
      <protection/>
    </xf>
    <xf numFmtId="0" fontId="0" fillId="0" borderId="27" xfId="62" applyFont="1" applyBorder="1">
      <alignment vertical="center"/>
      <protection/>
    </xf>
    <xf numFmtId="0" fontId="7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7" fillId="0" borderId="0" xfId="62" applyFont="1" applyFill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0" fontId="0" fillId="0" borderId="0" xfId="62" applyFont="1">
      <alignment vertical="center"/>
      <protection/>
    </xf>
    <xf numFmtId="0" fontId="0" fillId="0" borderId="29" xfId="62" applyFont="1" applyFill="1" applyBorder="1" applyAlignment="1">
      <alignment horizontal="left" vertical="center"/>
      <protection/>
    </xf>
    <xf numFmtId="0" fontId="0" fillId="0" borderId="28" xfId="62" applyFont="1" applyFill="1" applyBorder="1">
      <alignment vertical="center"/>
      <protection/>
    </xf>
    <xf numFmtId="0" fontId="9" fillId="0" borderId="0" xfId="62" applyFont="1">
      <alignment vertical="center"/>
      <protection/>
    </xf>
    <xf numFmtId="0" fontId="9" fillId="0" borderId="0" xfId="62" applyFont="1" applyAlignment="1">
      <alignment/>
      <protection/>
    </xf>
    <xf numFmtId="0" fontId="10" fillId="0" borderId="0" xfId="62" applyFont="1">
      <alignment vertical="center"/>
      <protection/>
    </xf>
    <xf numFmtId="0" fontId="4" fillId="0" borderId="0" xfId="62" applyFont="1" applyFill="1">
      <alignment vertical="center"/>
      <protection/>
    </xf>
    <xf numFmtId="0" fontId="5" fillId="0" borderId="0" xfId="62" applyFont="1" applyFill="1">
      <alignment vertical="center"/>
      <protection/>
    </xf>
    <xf numFmtId="0" fontId="0" fillId="0" borderId="0" xfId="62" applyFont="1" applyFill="1">
      <alignment vertical="center"/>
      <protection/>
    </xf>
    <xf numFmtId="0" fontId="4" fillId="0" borderId="30" xfId="62" applyFont="1" applyFill="1" applyBorder="1" applyAlignment="1">
      <alignment horizontal="center" vertical="center" wrapText="1"/>
      <protection/>
    </xf>
    <xf numFmtId="0" fontId="4" fillId="0" borderId="31" xfId="62" applyFont="1" applyFill="1" applyBorder="1" applyAlignment="1">
      <alignment horizontal="center" vertical="center" wrapText="1"/>
      <protection/>
    </xf>
    <xf numFmtId="0" fontId="4" fillId="0" borderId="32" xfId="62" applyFont="1" applyFill="1" applyBorder="1" applyAlignment="1">
      <alignment horizontal="center" vertical="center" wrapText="1"/>
      <protection/>
    </xf>
    <xf numFmtId="0" fontId="4" fillId="0" borderId="33" xfId="62" applyFont="1" applyFill="1" applyBorder="1" applyAlignment="1">
      <alignment horizontal="center" vertical="center" wrapText="1"/>
      <protection/>
    </xf>
    <xf numFmtId="0" fontId="4" fillId="0" borderId="34" xfId="62" applyFont="1" applyFill="1" applyBorder="1" applyAlignment="1">
      <alignment horizontal="center" vertical="center" wrapText="1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4" fillId="0" borderId="36" xfId="62" applyFont="1" applyFill="1" applyBorder="1" applyAlignment="1">
      <alignment horizontal="center" vertical="center"/>
      <protection/>
    </xf>
    <xf numFmtId="0" fontId="4" fillId="0" borderId="37" xfId="62" applyFont="1" applyFill="1" applyBorder="1" applyAlignment="1">
      <alignment horizontal="center" vertical="center"/>
      <protection/>
    </xf>
    <xf numFmtId="0" fontId="4" fillId="32" borderId="38" xfId="62" applyFont="1" applyFill="1" applyBorder="1" applyProtection="1">
      <alignment vertical="center"/>
      <protection locked="0"/>
    </xf>
    <xf numFmtId="0" fontId="4" fillId="32" borderId="39" xfId="62" applyFont="1" applyFill="1" applyBorder="1" applyAlignment="1" applyProtection="1">
      <alignment horizontal="center" vertical="center"/>
      <protection locked="0"/>
    </xf>
    <xf numFmtId="206" fontId="4" fillId="32" borderId="40" xfId="62" applyNumberFormat="1" applyFont="1" applyFill="1" applyBorder="1" applyAlignment="1" applyProtection="1">
      <alignment vertical="center" shrinkToFit="1"/>
      <protection locked="0"/>
    </xf>
    <xf numFmtId="206" fontId="4" fillId="32" borderId="41" xfId="62" applyNumberFormat="1" applyFont="1" applyFill="1" applyBorder="1" applyAlignment="1" applyProtection="1">
      <alignment vertical="center" shrinkToFit="1"/>
      <protection locked="0"/>
    </xf>
    <xf numFmtId="206" fontId="4" fillId="32" borderId="42" xfId="62" applyNumberFormat="1" applyFont="1" applyFill="1" applyBorder="1" applyAlignment="1" applyProtection="1">
      <alignment vertical="center" shrinkToFit="1"/>
      <protection locked="0"/>
    </xf>
    <xf numFmtId="206" fontId="4" fillId="32" borderId="43" xfId="62" applyNumberFormat="1" applyFont="1" applyFill="1" applyBorder="1" applyAlignment="1" applyProtection="1">
      <alignment vertical="center" shrinkToFit="1"/>
      <protection locked="0"/>
    </xf>
    <xf numFmtId="206" fontId="4" fillId="32" borderId="44" xfId="62" applyNumberFormat="1" applyFont="1" applyFill="1" applyBorder="1" applyAlignment="1" applyProtection="1">
      <alignment vertical="center" shrinkToFit="1"/>
      <protection locked="0"/>
    </xf>
    <xf numFmtId="0" fontId="4" fillId="32" borderId="45" xfId="62" applyFont="1" applyFill="1" applyBorder="1" applyProtection="1">
      <alignment vertical="center"/>
      <protection locked="0"/>
    </xf>
    <xf numFmtId="0" fontId="4" fillId="32" borderId="46" xfId="62" applyFont="1" applyFill="1" applyBorder="1" applyAlignment="1" applyProtection="1">
      <alignment horizontal="center" vertical="center"/>
      <protection locked="0"/>
    </xf>
    <xf numFmtId="206" fontId="4" fillId="32" borderId="47" xfId="62" applyNumberFormat="1" applyFont="1" applyFill="1" applyBorder="1" applyAlignment="1" applyProtection="1">
      <alignment vertical="center" shrinkToFit="1"/>
      <protection locked="0"/>
    </xf>
    <xf numFmtId="206" fontId="4" fillId="32" borderId="13" xfId="62" applyNumberFormat="1" applyFont="1" applyFill="1" applyBorder="1" applyAlignment="1" applyProtection="1">
      <alignment vertical="center" shrinkToFit="1"/>
      <protection locked="0"/>
    </xf>
    <xf numFmtId="206" fontId="4" fillId="32" borderId="48" xfId="62" applyNumberFormat="1" applyFont="1" applyFill="1" applyBorder="1" applyAlignment="1" applyProtection="1">
      <alignment vertical="center" shrinkToFit="1"/>
      <protection locked="0"/>
    </xf>
    <xf numFmtId="206" fontId="4" fillId="32" borderId="12" xfId="62" applyNumberFormat="1" applyFont="1" applyFill="1" applyBorder="1" applyAlignment="1" applyProtection="1">
      <alignment vertical="center" shrinkToFit="1"/>
      <protection locked="0"/>
    </xf>
    <xf numFmtId="206" fontId="4" fillId="32" borderId="49" xfId="62" applyNumberFormat="1" applyFont="1" applyFill="1" applyBorder="1" applyAlignment="1" applyProtection="1">
      <alignment vertical="center" shrinkToFit="1"/>
      <protection locked="0"/>
    </xf>
    <xf numFmtId="0" fontId="4" fillId="32" borderId="50" xfId="62" applyFont="1" applyFill="1" applyBorder="1" applyProtection="1">
      <alignment vertical="center"/>
      <protection locked="0"/>
    </xf>
    <xf numFmtId="0" fontId="4" fillId="32" borderId="51" xfId="62" applyFont="1" applyFill="1" applyBorder="1" applyAlignment="1" applyProtection="1">
      <alignment horizontal="center" vertical="center"/>
      <protection locked="0"/>
    </xf>
    <xf numFmtId="206" fontId="4" fillId="32" borderId="16" xfId="62" applyNumberFormat="1" applyFont="1" applyFill="1" applyBorder="1" applyAlignment="1" applyProtection="1">
      <alignment vertical="center" shrinkToFit="1"/>
      <protection locked="0"/>
    </xf>
    <xf numFmtId="206" fontId="4" fillId="32" borderId="52" xfId="62" applyNumberFormat="1" applyFont="1" applyFill="1" applyBorder="1" applyAlignment="1" applyProtection="1">
      <alignment vertical="center" shrinkToFit="1"/>
      <protection locked="0"/>
    </xf>
    <xf numFmtId="206" fontId="4" fillId="32" borderId="15" xfId="62" applyNumberFormat="1" applyFont="1" applyFill="1" applyBorder="1" applyAlignment="1" applyProtection="1">
      <alignment vertical="center" shrinkToFit="1"/>
      <protection locked="0"/>
    </xf>
    <xf numFmtId="0" fontId="0" fillId="0" borderId="0" xfId="62" applyFont="1" applyFill="1">
      <alignment vertical="center"/>
      <protection/>
    </xf>
    <xf numFmtId="0" fontId="6" fillId="0" borderId="0" xfId="62" applyFont="1" applyAlignment="1">
      <alignment vertical="center"/>
      <protection/>
    </xf>
    <xf numFmtId="0" fontId="0" fillId="0" borderId="53" xfId="62" applyFont="1" applyBorder="1" applyAlignment="1">
      <alignment/>
      <protection/>
    </xf>
    <xf numFmtId="206" fontId="4" fillId="32" borderId="10" xfId="62" applyNumberFormat="1" applyFont="1" applyFill="1" applyBorder="1" applyAlignment="1" applyProtection="1">
      <alignment vertical="center" shrinkToFit="1"/>
      <protection locked="0"/>
    </xf>
    <xf numFmtId="206" fontId="4" fillId="32" borderId="54" xfId="62" applyNumberFormat="1" applyFont="1" applyFill="1" applyBorder="1" applyAlignment="1" applyProtection="1">
      <alignment vertical="center" shrinkToFit="1"/>
      <protection locked="0"/>
    </xf>
    <xf numFmtId="206" fontId="4" fillId="32" borderId="55" xfId="62" applyNumberFormat="1" applyFont="1" applyFill="1" applyBorder="1" applyAlignment="1" applyProtection="1">
      <alignment vertical="center" shrinkToFit="1"/>
      <protection locked="0"/>
    </xf>
    <xf numFmtId="0" fontId="11" fillId="0" borderId="5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0" fontId="4" fillId="0" borderId="0" xfId="62" applyFont="1" applyBorder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4" fillId="0" borderId="0" xfId="63" applyFont="1">
      <alignment vertical="center"/>
      <protection/>
    </xf>
    <xf numFmtId="206" fontId="4" fillId="33" borderId="43" xfId="62" applyNumberFormat="1" applyFont="1" applyFill="1" applyBorder="1" applyAlignment="1" applyProtection="1">
      <alignment vertical="center" shrinkToFit="1"/>
      <protection locked="0"/>
    </xf>
    <xf numFmtId="206" fontId="4" fillId="33" borderId="10" xfId="62" applyNumberFormat="1" applyFont="1" applyFill="1" applyBorder="1" applyAlignment="1">
      <alignment vertical="center" shrinkToFit="1"/>
      <protection/>
    </xf>
    <xf numFmtId="206" fontId="4" fillId="33" borderId="11" xfId="62" applyNumberFormat="1" applyFont="1" applyFill="1" applyBorder="1" applyAlignment="1">
      <alignment vertical="center" shrinkToFit="1"/>
      <protection/>
    </xf>
    <xf numFmtId="206" fontId="4" fillId="33" borderId="12" xfId="62" applyNumberFormat="1" applyFont="1" applyFill="1" applyBorder="1" applyAlignment="1" applyProtection="1">
      <alignment vertical="center" shrinkToFit="1"/>
      <protection locked="0"/>
    </xf>
    <xf numFmtId="206" fontId="4" fillId="33" borderId="13" xfId="62" applyNumberFormat="1" applyFont="1" applyFill="1" applyBorder="1" applyAlignment="1">
      <alignment vertical="center" shrinkToFit="1"/>
      <protection/>
    </xf>
    <xf numFmtId="206" fontId="4" fillId="33" borderId="14" xfId="62" applyNumberFormat="1" applyFont="1" applyFill="1" applyBorder="1" applyAlignment="1">
      <alignment vertical="center" shrinkToFit="1"/>
      <protection/>
    </xf>
    <xf numFmtId="206" fontId="4" fillId="33" borderId="21" xfId="62" applyNumberFormat="1" applyFont="1" applyFill="1" applyBorder="1" applyAlignment="1" applyProtection="1">
      <alignment vertical="center" shrinkToFit="1"/>
      <protection/>
    </xf>
    <xf numFmtId="206" fontId="4" fillId="33" borderId="19" xfId="62" applyNumberFormat="1" applyFont="1" applyFill="1" applyBorder="1" applyAlignment="1" applyProtection="1">
      <alignment vertical="center" shrinkToFit="1"/>
      <protection/>
    </xf>
    <xf numFmtId="206" fontId="4" fillId="33" borderId="23" xfId="62" applyNumberFormat="1" applyFont="1" applyFill="1" applyBorder="1" applyAlignment="1" applyProtection="1">
      <alignment vertical="center" shrinkToFit="1"/>
      <protection/>
    </xf>
    <xf numFmtId="206" fontId="4" fillId="33" borderId="18" xfId="62" applyNumberFormat="1" applyFont="1" applyFill="1" applyBorder="1" applyAlignment="1" applyProtection="1">
      <alignment vertical="center" shrinkToFit="1"/>
      <protection/>
    </xf>
    <xf numFmtId="206" fontId="4" fillId="33" borderId="20" xfId="62" applyNumberFormat="1" applyFont="1" applyFill="1" applyBorder="1" applyAlignment="1" applyProtection="1">
      <alignment vertical="center" shrinkToFit="1"/>
      <protection/>
    </xf>
    <xf numFmtId="206" fontId="4" fillId="33" borderId="22" xfId="62" applyNumberFormat="1" applyFont="1" applyFill="1" applyBorder="1" applyAlignment="1" applyProtection="1">
      <alignment vertical="center" shrinkToFit="1"/>
      <protection/>
    </xf>
    <xf numFmtId="0" fontId="0" fillId="0" borderId="53" xfId="62" applyFont="1" applyBorder="1">
      <alignment vertical="center"/>
      <protection/>
    </xf>
    <xf numFmtId="0" fontId="0" fillId="0" borderId="0" xfId="62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207" fontId="0" fillId="0" borderId="0" xfId="6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62" applyFont="1" applyFill="1" applyBorder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57" xfId="62" applyFont="1" applyFill="1" applyBorder="1" applyAlignment="1">
      <alignment horizontal="left" vertical="center" indent="1"/>
      <protection/>
    </xf>
    <xf numFmtId="0" fontId="0" fillId="0" borderId="29" xfId="61" applyFont="1" applyFill="1" applyBorder="1" applyAlignment="1">
      <alignment horizontal="left" vertical="center" indent="1"/>
      <protection/>
    </xf>
    <xf numFmtId="0" fontId="0" fillId="0" borderId="58" xfId="61" applyFont="1" applyFill="1" applyBorder="1" applyAlignment="1">
      <alignment horizontal="left" vertical="center" indent="1"/>
      <protection/>
    </xf>
    <xf numFmtId="0" fontId="0" fillId="0" borderId="59" xfId="62" applyFont="1" applyFill="1" applyBorder="1" applyAlignment="1">
      <alignment horizontal="left" vertical="center" indent="1"/>
      <protection/>
    </xf>
    <xf numFmtId="0" fontId="0" fillId="0" borderId="29" xfId="62" applyFont="1" applyFill="1" applyBorder="1" applyAlignment="1">
      <alignment horizontal="left" vertical="center" indent="1"/>
      <protection/>
    </xf>
    <xf numFmtId="0" fontId="0" fillId="0" borderId="59" xfId="62" applyFont="1" applyBorder="1" applyAlignment="1">
      <alignment vertical="center"/>
      <protection/>
    </xf>
    <xf numFmtId="0" fontId="0" fillId="0" borderId="29" xfId="62" applyFont="1" applyBorder="1" applyAlignment="1">
      <alignment vertical="center"/>
      <protection/>
    </xf>
    <xf numFmtId="0" fontId="0" fillId="0" borderId="60" xfId="62" applyFont="1" applyBorder="1" applyAlignment="1">
      <alignment vertical="center"/>
      <protection/>
    </xf>
    <xf numFmtId="207" fontId="0" fillId="0" borderId="61" xfId="62" applyNumberFormat="1" applyFont="1" applyFill="1" applyBorder="1" applyAlignment="1">
      <alignment vertical="center"/>
      <protection/>
    </xf>
    <xf numFmtId="0" fontId="0" fillId="32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62" applyFont="1" applyFill="1" applyBorder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32" borderId="26" xfId="62" applyFont="1" applyFill="1" applyBorder="1" applyAlignment="1">
      <alignment horizontal="right" vertical="center"/>
      <protection/>
    </xf>
    <xf numFmtId="0" fontId="0" fillId="0" borderId="62" xfId="62" applyFont="1" applyBorder="1" applyAlignment="1">
      <alignment horizontal="left" vertical="center"/>
      <protection/>
    </xf>
    <xf numFmtId="0" fontId="0" fillId="0" borderId="58" xfId="62" applyFont="1" applyBorder="1" applyAlignment="1">
      <alignment vertical="center"/>
      <protection/>
    </xf>
    <xf numFmtId="0" fontId="0" fillId="0" borderId="63" xfId="62" applyFont="1" applyBorder="1" applyAlignment="1">
      <alignment vertical="center"/>
      <protection/>
    </xf>
    <xf numFmtId="0" fontId="0" fillId="0" borderId="64" xfId="62" applyFont="1" applyBorder="1" applyAlignment="1">
      <alignment vertical="center"/>
      <protection/>
    </xf>
    <xf numFmtId="0" fontId="0" fillId="33" borderId="59" xfId="62" applyFont="1" applyFill="1" applyBorder="1" applyAlignment="1">
      <alignment horizontal="center" vertical="center"/>
      <protection/>
    </xf>
    <xf numFmtId="0" fontId="0" fillId="33" borderId="6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210" fontId="0" fillId="33" borderId="65" xfId="62" applyNumberFormat="1" applyFont="1" applyFill="1" applyBorder="1" applyAlignment="1">
      <alignment horizontal="center" vertical="center"/>
      <protection/>
    </xf>
    <xf numFmtId="210" fontId="0" fillId="33" borderId="29" xfId="62" applyNumberFormat="1" applyFont="1" applyFill="1" applyBorder="1" applyAlignment="1">
      <alignment horizontal="center" vertical="center"/>
      <protection/>
    </xf>
    <xf numFmtId="210" fontId="0" fillId="33" borderId="58" xfId="62" applyNumberFormat="1" applyFont="1" applyFill="1" applyBorder="1" applyAlignment="1">
      <alignment horizontal="center" vertical="center"/>
      <protection/>
    </xf>
    <xf numFmtId="210" fontId="0" fillId="0" borderId="0" xfId="62" applyNumberFormat="1" applyFont="1" applyFill="1" applyBorder="1" applyAlignment="1">
      <alignment horizontal="center" vertical="center"/>
      <protection/>
    </xf>
    <xf numFmtId="0" fontId="0" fillId="0" borderId="66" xfId="62" applyFont="1" applyBorder="1" applyAlignment="1">
      <alignment vertical="center"/>
      <protection/>
    </xf>
    <xf numFmtId="207" fontId="0" fillId="33" borderId="63" xfId="62" applyNumberFormat="1" applyFont="1" applyFill="1" applyBorder="1" applyAlignment="1">
      <alignment horizontal="center" vertical="center"/>
      <protection/>
    </xf>
    <xf numFmtId="207" fontId="0" fillId="33" borderId="59" xfId="62" applyNumberFormat="1" applyFont="1" applyFill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0" fillId="0" borderId="67" xfId="62" applyFont="1" applyBorder="1" applyAlignment="1">
      <alignment horizontal="left" vertical="center"/>
      <protection/>
    </xf>
    <xf numFmtId="0" fontId="0" fillId="32" borderId="68" xfId="62" applyFont="1" applyFill="1" applyBorder="1" applyAlignment="1">
      <alignment horizontal="left" vertical="center"/>
      <protection/>
    </xf>
    <xf numFmtId="0" fontId="0" fillId="32" borderId="69" xfId="62" applyFont="1" applyFill="1" applyBorder="1" applyAlignment="1">
      <alignment horizontal="left" vertical="center"/>
      <protection/>
    </xf>
    <xf numFmtId="0" fontId="0" fillId="32" borderId="70" xfId="62" applyFont="1" applyFill="1" applyBorder="1" applyAlignment="1">
      <alignment horizontal="left" vertical="center"/>
      <protection/>
    </xf>
    <xf numFmtId="0" fontId="0" fillId="33" borderId="59" xfId="62" applyFont="1" applyFill="1" applyBorder="1" applyAlignment="1">
      <alignment horizontal="center" vertical="center"/>
      <protection/>
    </xf>
    <xf numFmtId="0" fontId="0" fillId="33" borderId="29" xfId="62" applyFont="1" applyFill="1" applyBorder="1" applyAlignment="1">
      <alignment horizontal="center" vertical="center"/>
      <protection/>
    </xf>
    <xf numFmtId="0" fontId="0" fillId="33" borderId="28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9" fillId="3" borderId="71" xfId="62" applyFont="1" applyFill="1" applyBorder="1" applyAlignment="1">
      <alignment horizontal="center" vertical="center" wrapText="1"/>
      <protection/>
    </xf>
    <xf numFmtId="0" fontId="9" fillId="3" borderId="72" xfId="62" applyFont="1" applyFill="1" applyBorder="1" applyAlignment="1">
      <alignment horizontal="center" vertical="center"/>
      <protection/>
    </xf>
    <xf numFmtId="0" fontId="9" fillId="3" borderId="73" xfId="62" applyFont="1" applyFill="1" applyBorder="1" applyAlignment="1">
      <alignment horizontal="center" vertical="center"/>
      <protection/>
    </xf>
    <xf numFmtId="0" fontId="9" fillId="3" borderId="74" xfId="62" applyFont="1" applyFill="1" applyBorder="1" applyAlignment="1">
      <alignment horizontal="center" vertical="center"/>
      <protection/>
    </xf>
    <xf numFmtId="0" fontId="9" fillId="3" borderId="53" xfId="62" applyFont="1" applyFill="1" applyBorder="1" applyAlignment="1">
      <alignment horizontal="center" vertical="center"/>
      <protection/>
    </xf>
    <xf numFmtId="0" fontId="9" fillId="3" borderId="75" xfId="62" applyFont="1" applyFill="1" applyBorder="1" applyAlignment="1">
      <alignment horizontal="center" vertical="center"/>
      <protection/>
    </xf>
    <xf numFmtId="0" fontId="17" fillId="3" borderId="71" xfId="62" applyFont="1" applyFill="1" applyBorder="1" applyAlignment="1">
      <alignment horizontal="center" vertical="center"/>
      <protection/>
    </xf>
    <xf numFmtId="0" fontId="17" fillId="3" borderId="72" xfId="62" applyFont="1" applyFill="1" applyBorder="1" applyAlignment="1">
      <alignment horizontal="center" vertical="center"/>
      <protection/>
    </xf>
    <xf numFmtId="0" fontId="17" fillId="3" borderId="73" xfId="62" applyFont="1" applyFill="1" applyBorder="1" applyAlignment="1">
      <alignment horizontal="center" vertical="center"/>
      <protection/>
    </xf>
    <xf numFmtId="0" fontId="17" fillId="3" borderId="74" xfId="62" applyFont="1" applyFill="1" applyBorder="1" applyAlignment="1">
      <alignment horizontal="center" vertical="center"/>
      <protection/>
    </xf>
    <xf numFmtId="0" fontId="17" fillId="3" borderId="53" xfId="62" applyFont="1" applyFill="1" applyBorder="1" applyAlignment="1">
      <alignment horizontal="center" vertical="center"/>
      <protection/>
    </xf>
    <xf numFmtId="0" fontId="17" fillId="3" borderId="75" xfId="62" applyFont="1" applyFill="1" applyBorder="1" applyAlignment="1">
      <alignment horizontal="center" vertical="center"/>
      <protection/>
    </xf>
    <xf numFmtId="0" fontId="4" fillId="0" borderId="76" xfId="62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77" xfId="0" applyFill="1" applyBorder="1" applyAlignment="1" applyProtection="1">
      <alignment vertical="center"/>
      <protection/>
    </xf>
    <xf numFmtId="0" fontId="4" fillId="0" borderId="78" xfId="62" applyFont="1" applyFill="1" applyBorder="1" applyAlignment="1">
      <alignment horizontal="center" vertical="center"/>
      <protection/>
    </xf>
    <xf numFmtId="0" fontId="4" fillId="0" borderId="79" xfId="62" applyFont="1" applyFill="1" applyBorder="1" applyAlignment="1">
      <alignment horizontal="center" vertical="center"/>
      <protection/>
    </xf>
    <xf numFmtId="0" fontId="9" fillId="0" borderId="80" xfId="62" applyFont="1" applyBorder="1" applyAlignment="1">
      <alignment vertical="center" wrapText="1"/>
      <protection/>
    </xf>
    <xf numFmtId="0" fontId="9" fillId="0" borderId="0" xfId="62" applyFont="1" applyAlignment="1">
      <alignment vertical="center" wrapText="1"/>
      <protection/>
    </xf>
    <xf numFmtId="0" fontId="4" fillId="0" borderId="81" xfId="62" applyFont="1" applyFill="1" applyBorder="1" applyAlignment="1">
      <alignment horizontal="center" vertical="center" shrinkToFit="1"/>
      <protection/>
    </xf>
    <xf numFmtId="0" fontId="4" fillId="0" borderId="82" xfId="62" applyFont="1" applyFill="1" applyBorder="1" applyAlignment="1">
      <alignment horizontal="center" vertical="center" shrinkToFit="1"/>
      <protection/>
    </xf>
    <xf numFmtId="0" fontId="4" fillId="0" borderId="83" xfId="62" applyFont="1" applyFill="1" applyBorder="1" applyAlignment="1">
      <alignment horizontal="center" vertical="center" wrapText="1"/>
      <protection/>
    </xf>
    <xf numFmtId="0" fontId="0" fillId="0" borderId="84" xfId="0" applyFill="1" applyBorder="1" applyAlignment="1">
      <alignment horizontal="center" vertical="center"/>
    </xf>
    <xf numFmtId="208" fontId="0" fillId="33" borderId="67" xfId="62" applyNumberFormat="1" applyFont="1" applyFill="1" applyBorder="1" applyAlignment="1">
      <alignment vertical="center" shrinkToFit="1"/>
      <protection/>
    </xf>
    <xf numFmtId="208" fontId="0" fillId="33" borderId="67" xfId="61" applyNumberFormat="1" applyFont="1" applyFill="1" applyBorder="1" applyAlignment="1">
      <alignment vertical="center" shrinkToFit="1"/>
      <protection/>
    </xf>
    <xf numFmtId="208" fontId="0" fillId="33" borderId="85" xfId="61" applyNumberFormat="1" applyFont="1" applyFill="1" applyBorder="1" applyAlignment="1">
      <alignment vertical="center" shrinkToFit="1"/>
      <protection/>
    </xf>
    <xf numFmtId="208" fontId="0" fillId="33" borderId="67" xfId="62" applyNumberFormat="1" applyFont="1" applyFill="1" applyBorder="1" applyAlignment="1">
      <alignment vertical="center"/>
      <protection/>
    </xf>
    <xf numFmtId="0" fontId="0" fillId="33" borderId="67" xfId="0" applyFont="1" applyFill="1" applyBorder="1" applyAlignment="1">
      <alignment vertical="center"/>
    </xf>
    <xf numFmtId="0" fontId="0" fillId="33" borderId="86" xfId="0" applyFont="1" applyFill="1" applyBorder="1" applyAlignment="1">
      <alignment vertical="center"/>
    </xf>
    <xf numFmtId="0" fontId="0" fillId="33" borderId="85" xfId="0" applyFont="1" applyFill="1" applyBorder="1" applyAlignment="1">
      <alignment vertical="center"/>
    </xf>
    <xf numFmtId="0" fontId="0" fillId="33" borderId="87" xfId="0" applyFont="1" applyFill="1" applyBorder="1" applyAlignment="1">
      <alignment vertical="center"/>
    </xf>
    <xf numFmtId="0" fontId="4" fillId="0" borderId="88" xfId="62" applyFont="1" applyFill="1" applyBorder="1" applyAlignment="1">
      <alignment horizontal="center" vertical="center" wrapText="1"/>
      <protection/>
    </xf>
    <xf numFmtId="0" fontId="0" fillId="0" borderId="89" xfId="0" applyFill="1" applyBorder="1" applyAlignment="1">
      <alignment horizontal="center" vertical="center"/>
    </xf>
    <xf numFmtId="0" fontId="4" fillId="0" borderId="90" xfId="62" applyFont="1" applyFill="1" applyBorder="1" applyAlignment="1">
      <alignment horizontal="center" vertical="center"/>
      <protection/>
    </xf>
    <xf numFmtId="0" fontId="4" fillId="0" borderId="91" xfId="62" applyFont="1" applyFill="1" applyBorder="1" applyAlignment="1">
      <alignment horizontal="center" vertical="center"/>
      <protection/>
    </xf>
    <xf numFmtId="0" fontId="4" fillId="0" borderId="92" xfId="62" applyFont="1" applyFill="1" applyBorder="1" applyAlignment="1">
      <alignment horizontal="center" vertical="center" shrinkToFit="1"/>
      <protection/>
    </xf>
    <xf numFmtId="0" fontId="4" fillId="0" borderId="93" xfId="62" applyFont="1" applyFill="1" applyBorder="1" applyAlignment="1">
      <alignment horizontal="center" vertical="center" shrinkToFit="1"/>
      <protection/>
    </xf>
    <xf numFmtId="0" fontId="4" fillId="0" borderId="94" xfId="62" applyFont="1" applyFill="1" applyBorder="1" applyAlignment="1">
      <alignment horizontal="center" vertical="center"/>
      <protection/>
    </xf>
    <xf numFmtId="0" fontId="4" fillId="0" borderId="95" xfId="62" applyFont="1" applyFill="1" applyBorder="1" applyAlignment="1">
      <alignment horizontal="center" vertical="center"/>
      <protection/>
    </xf>
    <xf numFmtId="0" fontId="4" fillId="0" borderId="96" xfId="62" applyFont="1" applyFill="1" applyBorder="1" applyAlignment="1">
      <alignment horizontal="center" vertical="center" shrinkToFit="1"/>
      <protection/>
    </xf>
    <xf numFmtId="0" fontId="4" fillId="0" borderId="97" xfId="62" applyFont="1" applyFill="1" applyBorder="1" applyAlignment="1">
      <alignment horizontal="center" vertical="center" wrapText="1"/>
      <protection/>
    </xf>
    <xf numFmtId="0" fontId="0" fillId="0" borderId="75" xfId="0" applyFill="1" applyBorder="1" applyAlignment="1">
      <alignment horizontal="center" vertical="center"/>
    </xf>
    <xf numFmtId="207" fontId="0" fillId="33" borderId="96" xfId="62" applyNumberFormat="1" applyFont="1" applyFill="1" applyBorder="1" applyAlignment="1">
      <alignment vertical="center"/>
      <protection/>
    </xf>
    <xf numFmtId="0" fontId="0" fillId="33" borderId="82" xfId="0" applyFont="1" applyFill="1" applyBorder="1" applyAlignment="1">
      <alignment vertical="center"/>
    </xf>
    <xf numFmtId="0" fontId="0" fillId="33" borderId="97" xfId="0" applyFont="1" applyFill="1" applyBorder="1" applyAlignment="1">
      <alignment vertical="center"/>
    </xf>
    <xf numFmtId="0" fontId="0" fillId="33" borderId="74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0" fillId="33" borderId="75" xfId="0" applyFont="1" applyFill="1" applyBorder="1" applyAlignment="1">
      <alignment vertical="center"/>
    </xf>
    <xf numFmtId="206" fontId="0" fillId="33" borderId="98" xfId="62" applyNumberFormat="1" applyFont="1" applyFill="1" applyBorder="1" applyAlignment="1">
      <alignment vertical="center"/>
      <protection/>
    </xf>
    <xf numFmtId="206" fontId="0" fillId="33" borderId="67" xfId="62" applyNumberFormat="1" applyFont="1" applyFill="1" applyBorder="1" applyAlignment="1">
      <alignment vertical="center"/>
      <protection/>
    </xf>
    <xf numFmtId="206" fontId="0" fillId="33" borderId="67" xfId="61" applyNumberFormat="1" applyFont="1" applyFill="1" applyBorder="1" applyAlignment="1">
      <alignment vertical="center"/>
      <protection/>
    </xf>
    <xf numFmtId="206" fontId="0" fillId="33" borderId="99" xfId="61" applyNumberFormat="1" applyFont="1" applyFill="1" applyBorder="1" applyAlignment="1">
      <alignment vertical="center"/>
      <protection/>
    </xf>
    <xf numFmtId="206" fontId="0" fillId="33" borderId="85" xfId="61" applyNumberFormat="1" applyFont="1" applyFill="1" applyBorder="1" applyAlignment="1">
      <alignment vertical="center"/>
      <protection/>
    </xf>
    <xf numFmtId="0" fontId="16" fillId="0" borderId="98" xfId="62" applyFont="1" applyFill="1" applyBorder="1" applyAlignment="1">
      <alignment horizontal="center" vertical="center" wrapText="1"/>
      <protection/>
    </xf>
    <xf numFmtId="0" fontId="0" fillId="0" borderId="67" xfId="62" applyFont="1" applyFill="1" applyBorder="1" applyAlignment="1">
      <alignment horizontal="center" vertical="center" wrapText="1"/>
      <protection/>
    </xf>
    <xf numFmtId="0" fontId="0" fillId="0" borderId="67" xfId="62" applyFont="1" applyFill="1" applyBorder="1" applyAlignment="1">
      <alignment horizontal="center" vertical="center"/>
      <protection/>
    </xf>
    <xf numFmtId="0" fontId="0" fillId="0" borderId="98" xfId="62" applyFont="1" applyFill="1" applyBorder="1" applyAlignment="1">
      <alignment horizontal="center" vertical="center"/>
      <protection/>
    </xf>
    <xf numFmtId="0" fontId="0" fillId="0" borderId="67" xfId="62" applyFont="1" applyFill="1" applyBorder="1" applyAlignment="1">
      <alignment horizontal="center" vertical="center"/>
      <protection/>
    </xf>
    <xf numFmtId="208" fontId="0" fillId="33" borderId="67" xfId="61" applyNumberFormat="1" applyFont="1" applyFill="1" applyBorder="1" applyAlignment="1">
      <alignment vertical="center"/>
      <protection/>
    </xf>
    <xf numFmtId="208" fontId="0" fillId="33" borderId="85" xfId="61" applyNumberFormat="1" applyFont="1" applyFill="1" applyBorder="1" applyAlignment="1">
      <alignment vertical="center"/>
      <protection/>
    </xf>
    <xf numFmtId="0" fontId="0" fillId="0" borderId="81" xfId="62" applyFont="1" applyFill="1" applyBorder="1" applyAlignment="1">
      <alignment horizontal="center" vertical="center" wrapText="1"/>
      <protection/>
    </xf>
    <xf numFmtId="0" fontId="0" fillId="0" borderId="82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8" fillId="0" borderId="96" xfId="62" applyFont="1" applyFill="1" applyBorder="1" applyAlignment="1">
      <alignment horizontal="center" vertical="center" wrapText="1"/>
      <protection/>
    </xf>
    <xf numFmtId="0" fontId="0" fillId="0" borderId="82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208" fontId="0" fillId="33" borderId="81" xfId="62" applyNumberFormat="1" applyFont="1" applyFill="1" applyBorder="1" applyAlignment="1">
      <alignment vertical="center"/>
      <protection/>
    </xf>
    <xf numFmtId="0" fontId="0" fillId="33" borderId="100" xfId="0" applyFont="1" applyFill="1" applyBorder="1" applyAlignment="1">
      <alignment vertical="center"/>
    </xf>
    <xf numFmtId="0" fontId="0" fillId="33" borderId="103" xfId="0" applyFont="1" applyFill="1" applyBorder="1" applyAlignment="1">
      <alignment vertical="center"/>
    </xf>
    <xf numFmtId="0" fontId="0" fillId="33" borderId="104" xfId="0" applyFont="1" applyFill="1" applyBorder="1" applyAlignment="1">
      <alignment vertical="center"/>
    </xf>
    <xf numFmtId="0" fontId="0" fillId="0" borderId="105" xfId="62" applyFont="1" applyFill="1" applyBorder="1" applyAlignment="1">
      <alignment horizontal="center" vertical="center" shrinkToFit="1"/>
      <protection/>
    </xf>
    <xf numFmtId="0" fontId="0" fillId="0" borderId="79" xfId="62" applyFont="1" applyFill="1" applyBorder="1" applyAlignment="1">
      <alignment horizontal="center" vertical="center" shrinkToFit="1"/>
      <protection/>
    </xf>
    <xf numFmtId="0" fontId="0" fillId="0" borderId="79" xfId="0" applyFont="1" applyFill="1" applyBorder="1" applyAlignment="1">
      <alignment vertical="center" shrinkToFit="1"/>
    </xf>
    <xf numFmtId="0" fontId="0" fillId="0" borderId="95" xfId="0" applyFont="1" applyFill="1" applyBorder="1" applyAlignment="1">
      <alignment vertical="center" shrinkToFit="1"/>
    </xf>
    <xf numFmtId="0" fontId="0" fillId="0" borderId="67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06" xfId="62" applyFont="1" applyFill="1" applyBorder="1" applyAlignment="1">
      <alignment horizontal="center" vertical="center" shrinkToFit="1"/>
      <protection/>
    </xf>
    <xf numFmtId="0" fontId="0" fillId="0" borderId="90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vertical="center" shrinkToFit="1"/>
    </xf>
    <xf numFmtId="0" fontId="0" fillId="0" borderId="78" xfId="0" applyFont="1" applyFill="1" applyBorder="1" applyAlignment="1">
      <alignment vertical="center" shrinkToFit="1"/>
    </xf>
    <xf numFmtId="0" fontId="4" fillId="0" borderId="107" xfId="62" applyFont="1" applyFill="1" applyBorder="1" applyAlignment="1">
      <alignment horizontal="center" vertical="center" wrapText="1"/>
      <protection/>
    </xf>
    <xf numFmtId="0" fontId="4" fillId="0" borderId="108" xfId="62" applyFont="1" applyFill="1" applyBorder="1" applyAlignment="1">
      <alignment horizontal="center" vertical="center" wrapText="1"/>
      <protection/>
    </xf>
    <xf numFmtId="0" fontId="4" fillId="0" borderId="109" xfId="62" applyFont="1" applyFill="1" applyBorder="1" applyAlignment="1">
      <alignment horizontal="center" vertical="center" wrapText="1"/>
      <protection/>
    </xf>
    <xf numFmtId="0" fontId="4" fillId="0" borderId="105" xfId="62" applyFont="1" applyFill="1" applyBorder="1" applyAlignment="1">
      <alignment horizontal="center" vertical="center"/>
      <protection/>
    </xf>
    <xf numFmtId="0" fontId="4" fillId="0" borderId="110" xfId="62" applyFont="1" applyFill="1" applyBorder="1" applyAlignment="1">
      <alignment horizontal="center" vertical="center"/>
      <protection/>
    </xf>
    <xf numFmtId="0" fontId="4" fillId="0" borderId="111" xfId="62" applyFont="1" applyFill="1" applyBorder="1" applyAlignment="1">
      <alignment horizontal="center" vertical="center"/>
      <protection/>
    </xf>
    <xf numFmtId="0" fontId="4" fillId="0" borderId="99" xfId="62" applyFont="1" applyFill="1" applyBorder="1" applyAlignment="1">
      <alignment horizontal="center" vertical="center"/>
      <protection/>
    </xf>
    <xf numFmtId="0" fontId="4" fillId="0" borderId="87" xfId="62" applyFont="1" applyFill="1" applyBorder="1" applyAlignment="1">
      <alignment horizontal="center" vertical="center"/>
      <protection/>
    </xf>
    <xf numFmtId="0" fontId="0" fillId="0" borderId="112" xfId="0" applyFont="1" applyFill="1" applyBorder="1" applyAlignment="1">
      <alignment vertical="center" shrinkToFit="1"/>
    </xf>
    <xf numFmtId="0" fontId="0" fillId="0" borderId="96" xfId="62" applyFont="1" applyFill="1" applyBorder="1" applyAlignment="1">
      <alignment horizontal="center" vertical="center" wrapText="1"/>
      <protection/>
    </xf>
    <xf numFmtId="0" fontId="0" fillId="0" borderId="101" xfId="0" applyFont="1" applyFill="1" applyBorder="1" applyAlignment="1">
      <alignment horizontal="center" vertical="center"/>
    </xf>
    <xf numFmtId="0" fontId="0" fillId="0" borderId="57" xfId="62" applyFont="1" applyFill="1" applyBorder="1" applyAlignment="1">
      <alignment horizontal="center" vertical="center" shrinkToFit="1"/>
      <protection/>
    </xf>
    <xf numFmtId="0" fontId="0" fillId="0" borderId="29" xfId="62" applyFont="1" applyFill="1" applyBorder="1" applyAlignment="1">
      <alignment horizontal="center" vertical="center" shrinkToFit="1"/>
      <protection/>
    </xf>
    <xf numFmtId="0" fontId="0" fillId="0" borderId="65" xfId="61" applyFont="1" applyFill="1" applyBorder="1" applyAlignment="1">
      <alignment horizontal="center" vertical="center" shrinkToFit="1"/>
      <protection/>
    </xf>
    <xf numFmtId="0" fontId="0" fillId="0" borderId="29" xfId="61" applyFont="1" applyFill="1" applyBorder="1" applyAlignment="1">
      <alignment horizontal="center" vertical="center" shrinkToFit="1"/>
      <protection/>
    </xf>
    <xf numFmtId="0" fontId="0" fillId="0" borderId="60" xfId="61" applyFont="1" applyFill="1" applyBorder="1" applyAlignment="1">
      <alignment horizontal="center" vertical="center" shrinkToFit="1"/>
      <protection/>
    </xf>
    <xf numFmtId="207" fontId="0" fillId="32" borderId="29" xfId="62" applyNumberFormat="1" applyFont="1" applyFill="1" applyBorder="1" applyAlignment="1" applyProtection="1">
      <alignment vertical="center"/>
      <protection locked="0"/>
    </xf>
    <xf numFmtId="0" fontId="0" fillId="32" borderId="29" xfId="0" applyFont="1" applyFill="1" applyBorder="1" applyAlignment="1">
      <alignment vertical="center"/>
    </xf>
    <xf numFmtId="0" fontId="0" fillId="0" borderId="98" xfId="62" applyFont="1" applyFill="1" applyBorder="1" applyAlignment="1">
      <alignment horizontal="center" vertical="center" wrapText="1"/>
      <protection/>
    </xf>
    <xf numFmtId="207" fontId="13" fillId="33" borderId="29" xfId="62" applyNumberFormat="1" applyFont="1" applyFill="1" applyBorder="1" applyAlignment="1" applyProtection="1">
      <alignment horizontal="right" vertical="center"/>
      <protection locked="0"/>
    </xf>
    <xf numFmtId="0" fontId="0" fillId="33" borderId="29" xfId="62" applyFont="1" applyFill="1" applyBorder="1" applyAlignment="1">
      <alignment horizontal="center" vertical="center"/>
      <protection/>
    </xf>
    <xf numFmtId="0" fontId="0" fillId="33" borderId="58" xfId="62" applyFont="1" applyFill="1" applyBorder="1" applyAlignment="1">
      <alignment horizontal="center" vertical="center"/>
      <protection/>
    </xf>
    <xf numFmtId="206" fontId="0" fillId="33" borderId="96" xfId="62" applyNumberFormat="1" applyFont="1" applyFill="1" applyBorder="1" applyAlignment="1">
      <alignment vertical="center"/>
      <protection/>
    </xf>
    <xf numFmtId="0" fontId="0" fillId="0" borderId="61" xfId="62" applyFont="1" applyBorder="1" applyAlignment="1">
      <alignment horizontal="center"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0" fillId="32" borderId="29" xfId="62" applyFont="1" applyFill="1" applyBorder="1" applyAlignment="1">
      <alignment horizontal="center" vertical="center"/>
      <protection/>
    </xf>
    <xf numFmtId="0" fontId="0" fillId="32" borderId="58" xfId="62" applyFont="1" applyFill="1" applyBorder="1" applyAlignment="1">
      <alignment horizontal="center" vertical="center"/>
      <protection/>
    </xf>
    <xf numFmtId="0" fontId="0" fillId="0" borderId="68" xfId="62" applyFont="1" applyBorder="1" applyAlignment="1">
      <alignment horizontal="left" vertical="center"/>
      <protection/>
    </xf>
    <xf numFmtId="0" fontId="0" fillId="0" borderId="70" xfId="62" applyFont="1" applyBorder="1" applyAlignment="1">
      <alignment horizontal="left" vertical="center"/>
      <protection/>
    </xf>
    <xf numFmtId="0" fontId="0" fillId="32" borderId="62" xfId="62" applyFont="1" applyFill="1" applyBorder="1" applyAlignment="1">
      <alignment horizontal="left" vertical="center"/>
      <protection/>
    </xf>
    <xf numFmtId="0" fontId="0" fillId="32" borderId="67" xfId="62" applyFont="1" applyFill="1" applyBorder="1" applyAlignment="1">
      <alignment horizontal="left" vertical="center"/>
      <protection/>
    </xf>
    <xf numFmtId="0" fontId="0" fillId="0" borderId="61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71" xfId="62" applyFont="1" applyBorder="1" applyAlignment="1">
      <alignment horizontal="center" vertical="center"/>
      <protection/>
    </xf>
    <xf numFmtId="0" fontId="0" fillId="0" borderId="73" xfId="62" applyFont="1" applyBorder="1" applyAlignment="1">
      <alignment horizontal="center" vertical="center"/>
      <protection/>
    </xf>
    <xf numFmtId="0" fontId="0" fillId="0" borderId="80" xfId="62" applyFont="1" applyBorder="1" applyAlignment="1">
      <alignment horizontal="center" vertical="center"/>
      <protection/>
    </xf>
    <xf numFmtId="0" fontId="0" fillId="0" borderId="113" xfId="62" applyFont="1" applyBorder="1" applyAlignment="1">
      <alignment horizontal="center" vertical="center"/>
      <protection/>
    </xf>
    <xf numFmtId="0" fontId="0" fillId="0" borderId="74" xfId="62" applyFont="1" applyBorder="1" applyAlignment="1">
      <alignment horizontal="center" vertical="center"/>
      <protection/>
    </xf>
    <xf numFmtId="0" fontId="0" fillId="0" borderId="75" xfId="62" applyFont="1" applyBorder="1" applyAlignment="1">
      <alignment horizontal="center" vertical="center"/>
      <protection/>
    </xf>
    <xf numFmtId="0" fontId="0" fillId="0" borderId="114" xfId="61" applyFont="1" applyFill="1" applyBorder="1" applyAlignment="1">
      <alignment horizontal="center" vertical="center"/>
      <protection/>
    </xf>
    <xf numFmtId="0" fontId="0" fillId="0" borderId="110" xfId="61" applyFont="1" applyFill="1" applyBorder="1" applyAlignment="1">
      <alignment horizontal="center" vertical="center"/>
      <protection/>
    </xf>
    <xf numFmtId="0" fontId="0" fillId="0" borderId="115" xfId="61" applyFont="1" applyFill="1" applyBorder="1" applyAlignment="1">
      <alignment horizontal="center" vertical="center"/>
      <protection/>
    </xf>
    <xf numFmtId="0" fontId="0" fillId="0" borderId="114" xfId="62" applyFont="1" applyBorder="1" applyAlignment="1">
      <alignment horizontal="center" vertical="center"/>
      <protection/>
    </xf>
    <xf numFmtId="0" fontId="0" fillId="0" borderId="110" xfId="62" applyFont="1" applyBorder="1" applyAlignment="1">
      <alignment horizontal="center" vertical="center"/>
      <protection/>
    </xf>
    <xf numFmtId="0" fontId="0" fillId="0" borderId="115" xfId="62" applyFont="1" applyBorder="1" applyAlignment="1">
      <alignment horizontal="center" vertical="center"/>
      <protection/>
    </xf>
    <xf numFmtId="0" fontId="7" fillId="34" borderId="61" xfId="62" applyFont="1" applyFill="1" applyBorder="1" applyAlignment="1">
      <alignment horizontal="left" vertical="center"/>
      <protection/>
    </xf>
    <xf numFmtId="0" fontId="7" fillId="34" borderId="26" xfId="62" applyFont="1" applyFill="1" applyBorder="1" applyAlignment="1">
      <alignment horizontal="left" vertical="center"/>
      <protection/>
    </xf>
    <xf numFmtId="0" fontId="7" fillId="34" borderId="27" xfId="62" applyFont="1" applyFill="1" applyBorder="1" applyAlignment="1">
      <alignment horizontal="left" vertical="center"/>
      <protection/>
    </xf>
    <xf numFmtId="0" fontId="9" fillId="0" borderId="61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0" fillId="0" borderId="116" xfId="61" applyFont="1" applyFill="1" applyBorder="1" applyAlignment="1">
      <alignment horizontal="left" vertical="center"/>
      <protection/>
    </xf>
    <xf numFmtId="0" fontId="0" fillId="0" borderId="72" xfId="61" applyFont="1" applyFill="1" applyBorder="1" applyAlignment="1">
      <alignment horizontal="left" vertical="center"/>
      <protection/>
    </xf>
    <xf numFmtId="0" fontId="0" fillId="0" borderId="117" xfId="61" applyFont="1" applyFill="1" applyBorder="1" applyAlignment="1">
      <alignment horizontal="left" vertical="center"/>
      <protection/>
    </xf>
    <xf numFmtId="0" fontId="0" fillId="0" borderId="56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18" xfId="61" applyFont="1" applyFill="1" applyBorder="1" applyAlignment="1">
      <alignment horizontal="left" vertical="center"/>
      <protection/>
    </xf>
    <xf numFmtId="0" fontId="0" fillId="0" borderId="103" xfId="61" applyFont="1" applyFill="1" applyBorder="1" applyAlignment="1">
      <alignment horizontal="left" vertical="center"/>
      <protection/>
    </xf>
    <xf numFmtId="0" fontId="0" fillId="0" borderId="53" xfId="61" applyFont="1" applyFill="1" applyBorder="1" applyAlignment="1">
      <alignment horizontal="left" vertical="center"/>
      <protection/>
    </xf>
    <xf numFmtId="0" fontId="0" fillId="0" borderId="104" xfId="61" applyFont="1" applyFill="1" applyBorder="1" applyAlignment="1">
      <alignment horizontal="left" vertical="center"/>
      <protection/>
    </xf>
    <xf numFmtId="0" fontId="0" fillId="0" borderId="116" xfId="62" applyFont="1" applyBorder="1" applyAlignment="1">
      <alignment horizontal="left" vertical="center"/>
      <protection/>
    </xf>
    <xf numFmtId="0" fontId="0" fillId="0" borderId="72" xfId="62" applyFont="1" applyBorder="1" applyAlignment="1">
      <alignment horizontal="left" vertical="center"/>
      <protection/>
    </xf>
    <xf numFmtId="0" fontId="0" fillId="0" borderId="117" xfId="62" applyFont="1" applyBorder="1" applyAlignment="1">
      <alignment horizontal="left" vertical="center"/>
      <protection/>
    </xf>
    <xf numFmtId="0" fontId="0" fillId="0" borderId="56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118" xfId="62" applyFont="1" applyBorder="1" applyAlignment="1">
      <alignment horizontal="left" vertical="center"/>
      <protection/>
    </xf>
    <xf numFmtId="0" fontId="0" fillId="0" borderId="103" xfId="62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104" xfId="62" applyFont="1" applyBorder="1" applyAlignment="1">
      <alignment horizontal="left" vertical="center"/>
      <protection/>
    </xf>
    <xf numFmtId="0" fontId="0" fillId="33" borderId="28" xfId="62" applyFont="1" applyFill="1" applyBorder="1" applyAlignment="1">
      <alignment horizontal="center" vertical="center"/>
      <protection/>
    </xf>
    <xf numFmtId="0" fontId="0" fillId="0" borderId="67" xfId="62" applyFont="1" applyFill="1" applyBorder="1" applyAlignment="1">
      <alignment horizontal="center" vertical="center" wrapText="1"/>
      <protection/>
    </xf>
    <xf numFmtId="0" fontId="4" fillId="0" borderId="119" xfId="62" applyFont="1" applyFill="1" applyBorder="1" applyAlignment="1">
      <alignment horizontal="center" vertical="center" shrinkToFit="1"/>
      <protection/>
    </xf>
    <xf numFmtId="0" fontId="7" fillId="34" borderId="57" xfId="62" applyFont="1" applyFill="1" applyBorder="1" applyAlignment="1">
      <alignment horizontal="center" vertical="center" shrinkToFit="1"/>
      <protection/>
    </xf>
    <xf numFmtId="0" fontId="7" fillId="34" borderId="29" xfId="62" applyFont="1" applyFill="1" applyBorder="1" applyAlignment="1">
      <alignment horizontal="center" vertical="center" shrinkToFit="1"/>
      <protection/>
    </xf>
    <xf numFmtId="0" fontId="7" fillId="34" borderId="60" xfId="62" applyFont="1" applyFill="1" applyBorder="1" applyAlignment="1">
      <alignment horizontal="center" vertical="center" shrinkToFit="1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32" borderId="65" xfId="62" applyFont="1" applyFill="1" applyBorder="1" applyAlignment="1">
      <alignment horizontal="center" vertical="center"/>
      <protection/>
    </xf>
    <xf numFmtId="0" fontId="0" fillId="32" borderId="29" xfId="62" applyFont="1" applyFill="1" applyBorder="1" applyAlignment="1">
      <alignment horizontal="center" vertical="center"/>
      <protection/>
    </xf>
    <xf numFmtId="0" fontId="0" fillId="32" borderId="58" xfId="62" applyFont="1" applyFill="1" applyBorder="1" applyAlignment="1">
      <alignment horizontal="center" vertical="center"/>
      <protection/>
    </xf>
    <xf numFmtId="0" fontId="0" fillId="0" borderId="90" xfId="62" applyFont="1" applyFill="1" applyBorder="1" applyAlignment="1">
      <alignment horizontal="center" vertical="center" shrinkToFit="1"/>
      <protection/>
    </xf>
    <xf numFmtId="0" fontId="0" fillId="0" borderId="112" xfId="62" applyFont="1" applyFill="1" applyBorder="1" applyAlignment="1">
      <alignment horizontal="center" vertical="center" shrinkToFit="1"/>
      <protection/>
    </xf>
    <xf numFmtId="0" fontId="0" fillId="0" borderId="82" xfId="62" applyFont="1" applyFill="1" applyBorder="1" applyAlignment="1">
      <alignment horizontal="center" vertical="center" wrapText="1"/>
      <protection/>
    </xf>
    <xf numFmtId="0" fontId="0" fillId="0" borderId="100" xfId="62" applyFont="1" applyFill="1" applyBorder="1" applyAlignment="1">
      <alignment horizontal="center" vertical="center" wrapText="1"/>
      <protection/>
    </xf>
    <xf numFmtId="0" fontId="0" fillId="0" borderId="68" xfId="62" applyFont="1" applyFill="1" applyBorder="1" applyAlignment="1">
      <alignment horizontal="center" vertical="center" wrapText="1"/>
      <protection/>
    </xf>
    <xf numFmtId="0" fontId="0" fillId="0" borderId="69" xfId="62" applyFont="1" applyFill="1" applyBorder="1" applyAlignment="1">
      <alignment horizontal="center" vertical="center" wrapText="1"/>
      <protection/>
    </xf>
    <xf numFmtId="0" fontId="0" fillId="0" borderId="70" xfId="62" applyFont="1" applyFill="1" applyBorder="1" applyAlignment="1">
      <alignment horizontal="center" vertical="center" wrapText="1"/>
      <protection/>
    </xf>
    <xf numFmtId="208" fontId="0" fillId="33" borderId="81" xfId="62" applyNumberFormat="1" applyFont="1" applyFill="1" applyBorder="1" applyAlignment="1">
      <alignment horizontal="right" vertical="center" shrinkToFit="1"/>
      <protection/>
    </xf>
    <xf numFmtId="208" fontId="0" fillId="33" borderId="82" xfId="62" applyNumberFormat="1" applyFont="1" applyFill="1" applyBorder="1" applyAlignment="1">
      <alignment horizontal="right" vertical="center" shrinkToFit="1"/>
      <protection/>
    </xf>
    <xf numFmtId="208" fontId="0" fillId="33" borderId="100" xfId="62" applyNumberFormat="1" applyFont="1" applyFill="1" applyBorder="1" applyAlignment="1">
      <alignment horizontal="right" vertical="center" shrinkToFit="1"/>
      <protection/>
    </xf>
    <xf numFmtId="208" fontId="0" fillId="33" borderId="103" xfId="62" applyNumberFormat="1" applyFont="1" applyFill="1" applyBorder="1" applyAlignment="1">
      <alignment horizontal="right" vertical="center" shrinkToFit="1"/>
      <protection/>
    </xf>
    <xf numFmtId="208" fontId="0" fillId="33" borderId="53" xfId="62" applyNumberFormat="1" applyFont="1" applyFill="1" applyBorder="1" applyAlignment="1">
      <alignment horizontal="right" vertical="center" shrinkToFit="1"/>
      <protection/>
    </xf>
    <xf numFmtId="208" fontId="0" fillId="33" borderId="104" xfId="62" applyNumberFormat="1" applyFont="1" applyFill="1" applyBorder="1" applyAlignment="1">
      <alignment horizontal="right" vertical="center" shrinkToFit="1"/>
      <protection/>
    </xf>
    <xf numFmtId="207" fontId="0" fillId="33" borderId="59" xfId="62" applyNumberFormat="1" applyFont="1" applyFill="1" applyBorder="1" applyAlignment="1">
      <alignment horizontal="right" vertical="center"/>
      <protection/>
    </xf>
    <xf numFmtId="207" fontId="0" fillId="33" borderId="29" xfId="62" applyNumberFormat="1" applyFont="1" applyFill="1" applyBorder="1" applyAlignment="1">
      <alignment horizontal="right" vertical="center"/>
      <protection/>
    </xf>
    <xf numFmtId="0" fontId="0" fillId="32" borderId="67" xfId="62" applyFont="1" applyFill="1" applyBorder="1" applyAlignment="1">
      <alignment horizontal="left" vertical="center"/>
      <protection/>
    </xf>
    <xf numFmtId="0" fontId="0" fillId="32" borderId="68" xfId="62" applyFont="1" applyFill="1" applyBorder="1" applyAlignment="1">
      <alignment horizontal="left" vertical="center"/>
      <protection/>
    </xf>
    <xf numFmtId="0" fontId="0" fillId="32" borderId="62" xfId="62" applyFont="1" applyFill="1" applyBorder="1" applyAlignment="1">
      <alignment horizontal="left" vertical="center"/>
      <protection/>
    </xf>
    <xf numFmtId="0" fontId="18" fillId="0" borderId="0" xfId="62" applyFont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80610加算の様式" xfId="62"/>
    <cellStyle name="標準_③-２加算様式（就労）" xfId="63"/>
    <cellStyle name="Followed Hyperlink" xfId="64"/>
    <cellStyle name="良い" xfId="65"/>
  </cellStyles>
  <dxfs count="24">
    <dxf>
      <font>
        <color indexed="9"/>
      </font>
    </dxf>
    <dxf>
      <font>
        <color indexed="9"/>
      </font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3</xdr:col>
      <xdr:colOff>228600</xdr:colOff>
      <xdr:row>26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238125" y="6000750"/>
          <a:ext cx="1152525" cy="838200"/>
        </a:xfrm>
        <a:prstGeom prst="wedgeRectCallout">
          <a:avLst>
            <a:gd name="adj1" fmla="val 40162"/>
            <a:gd name="adj2" fmla="val -102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13</xdr:col>
      <xdr:colOff>66675</xdr:colOff>
      <xdr:row>31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2981325" y="6477000"/>
          <a:ext cx="2038350" cy="1543050"/>
        </a:xfrm>
        <a:prstGeom prst="wedgeRectCallout">
          <a:avLst>
            <a:gd name="adj1" fmla="val -53722"/>
            <a:gd name="adj2" fmla="val 68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就労実績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日給者は「就労日数」及び「就労時間数」を記入すること。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時給者及び月給者は「就労時間数」を記入すること。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9"/>
  <sheetViews>
    <sheetView showGridLines="0" tabSelected="1" view="pageBreakPreview" zoomScale="80" zoomScaleNormal="85" zoomScaleSheetLayoutView="80" zoomScalePageLayoutView="0" workbookViewId="0" topLeftCell="B1">
      <selection activeCell="W17" sqref="W17:Y17"/>
    </sheetView>
  </sheetViews>
  <sheetFormatPr defaultColWidth="9.00390625" defaultRowHeight="13.5"/>
  <cols>
    <col min="1" max="1" width="0.6171875" style="2" hidden="1" customWidth="1"/>
    <col min="2" max="2" width="3.125" style="2" customWidth="1"/>
    <col min="3" max="3" width="12.125" style="2" customWidth="1"/>
    <col min="4" max="4" width="4.125" style="2" customWidth="1"/>
    <col min="5" max="6" width="4.625" style="2" customWidth="1"/>
    <col min="7" max="7" width="5.875" style="2" customWidth="1"/>
    <col min="8" max="9" width="4.625" style="2" customWidth="1"/>
    <col min="10" max="10" width="6.00390625" style="2" customWidth="1"/>
    <col min="11" max="12" width="4.625" style="2" customWidth="1"/>
    <col min="13" max="13" width="6.00390625" style="2" customWidth="1"/>
    <col min="14" max="15" width="4.625" style="2" customWidth="1"/>
    <col min="16" max="16" width="6.00390625" style="2" customWidth="1"/>
    <col min="17" max="18" width="4.625" style="2" customWidth="1"/>
    <col min="19" max="19" width="6.00390625" style="2" customWidth="1"/>
    <col min="20" max="21" width="4.625" style="2" customWidth="1"/>
    <col min="22" max="22" width="6.00390625" style="2" customWidth="1"/>
    <col min="23" max="24" width="4.625" style="2" customWidth="1"/>
    <col min="25" max="25" width="6.00390625" style="2" customWidth="1"/>
    <col min="26" max="27" width="4.625" style="2" customWidth="1"/>
    <col min="28" max="28" width="6.00390625" style="2" customWidth="1"/>
    <col min="29" max="30" width="4.625" style="2" customWidth="1"/>
    <col min="31" max="31" width="6.00390625" style="2" customWidth="1"/>
    <col min="32" max="33" width="4.625" style="2" customWidth="1"/>
    <col min="34" max="34" width="6.00390625" style="2" customWidth="1"/>
    <col min="35" max="36" width="4.625" style="2" customWidth="1"/>
    <col min="37" max="37" width="6.00390625" style="2" customWidth="1"/>
    <col min="38" max="39" width="4.625" style="2" customWidth="1"/>
    <col min="40" max="40" width="6.00390625" style="2" customWidth="1"/>
    <col min="41" max="42" width="4.625" style="2" customWidth="1"/>
    <col min="43" max="43" width="7.00390625" style="2" customWidth="1"/>
    <col min="44" max="44" width="4.00390625" style="3" hidden="1" customWidth="1"/>
    <col min="45" max="45" width="3.00390625" style="2" bestFit="1" customWidth="1"/>
    <col min="46" max="46" width="4.50390625" style="2" customWidth="1"/>
    <col min="47" max="47" width="5.875" style="2" customWidth="1"/>
    <col min="48" max="48" width="9.00390625" style="2" customWidth="1"/>
    <col min="49" max="49" width="4.50390625" style="1" bestFit="1" customWidth="1"/>
    <col min="50" max="50" width="3.375" style="1" bestFit="1" customWidth="1"/>
    <col min="51" max="51" width="3.00390625" style="1" bestFit="1" customWidth="1"/>
    <col min="52" max="52" width="4.50390625" style="1" customWidth="1"/>
    <col min="53" max="16384" width="9.00390625" style="1" customWidth="1"/>
  </cols>
  <sheetData>
    <row r="1" spans="3:34" ht="18.75" customHeight="1">
      <c r="C1" s="130"/>
      <c r="J1" s="73"/>
      <c r="K1" s="131" t="s">
        <v>81</v>
      </c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3:45" ht="18.75">
      <c r="C2" s="130"/>
      <c r="J2" s="73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</row>
    <row r="3" spans="11:34" ht="27.75" customHeight="1">
      <c r="K3" s="74"/>
      <c r="L3" s="275" t="s">
        <v>56</v>
      </c>
      <c r="M3" s="276"/>
      <c r="N3" s="277"/>
      <c r="O3" s="278" t="s">
        <v>64</v>
      </c>
      <c r="P3" s="279"/>
      <c r="Q3" s="279"/>
      <c r="R3" s="279"/>
      <c r="S3" s="279"/>
      <c r="T3" s="279"/>
      <c r="U3" s="279"/>
      <c r="V3" s="280"/>
      <c r="W3" s="260" t="s">
        <v>15</v>
      </c>
      <c r="X3" s="261"/>
      <c r="Y3" s="262"/>
      <c r="Z3" s="110" t="s">
        <v>43</v>
      </c>
      <c r="AA3" s="111"/>
      <c r="AB3" s="112" t="s">
        <v>44</v>
      </c>
      <c r="AC3" s="111"/>
      <c r="AD3" s="112" t="s">
        <v>45</v>
      </c>
      <c r="AE3" s="115"/>
      <c r="AF3" s="113" t="s">
        <v>11</v>
      </c>
      <c r="AG3" s="75"/>
      <c r="AH3" s="75"/>
    </row>
    <row r="4" spans="1:48" ht="28.5" customHeight="1">
      <c r="A4" s="1"/>
      <c r="B4" s="252" t="s">
        <v>14</v>
      </c>
      <c r="C4" s="253"/>
      <c r="D4" s="20" t="s">
        <v>43</v>
      </c>
      <c r="E4" s="20">
        <v>27</v>
      </c>
      <c r="F4" s="20" t="s">
        <v>44</v>
      </c>
      <c r="G4" s="21"/>
      <c r="H4" s="20" t="s">
        <v>45</v>
      </c>
      <c r="I4" s="21"/>
      <c r="J4" s="22" t="s">
        <v>11</v>
      </c>
      <c r="K4" s="71"/>
      <c r="L4" s="132" t="s">
        <v>53</v>
      </c>
      <c r="M4" s="132"/>
      <c r="N4" s="132"/>
      <c r="O4" s="259"/>
      <c r="P4" s="259"/>
      <c r="Q4" s="259"/>
      <c r="R4" s="259"/>
      <c r="S4" s="259"/>
      <c r="T4" s="259"/>
      <c r="U4" s="259"/>
      <c r="V4" s="259"/>
      <c r="W4" s="116" t="s">
        <v>54</v>
      </c>
      <c r="X4" s="116"/>
      <c r="Y4" s="116"/>
      <c r="Z4" s="133"/>
      <c r="AA4" s="134"/>
      <c r="AB4" s="135"/>
      <c r="AC4" s="256" t="s">
        <v>55</v>
      </c>
      <c r="AD4" s="257"/>
      <c r="AE4" s="258"/>
      <c r="AF4" s="258"/>
      <c r="AG4" s="259"/>
      <c r="AH4" s="259"/>
      <c r="AI4" s="259"/>
      <c r="AJ4" s="259"/>
      <c r="AK4" s="259"/>
      <c r="AL4" s="259"/>
      <c r="AM4" s="259"/>
      <c r="AN4" s="259"/>
      <c r="AO4" s="1"/>
      <c r="AP4" s="1"/>
      <c r="AQ4" s="1"/>
      <c r="AR4" s="1"/>
      <c r="AS4" s="1"/>
      <c r="AT4" s="1"/>
      <c r="AU4" s="1"/>
      <c r="AV4" s="1"/>
    </row>
    <row r="5" spans="2:43" ht="21" customHeight="1">
      <c r="B5" s="76" t="s">
        <v>58</v>
      </c>
      <c r="J5" s="73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4" s="24" customFormat="1" ht="14.25" thickBot="1">
      <c r="A6" s="1"/>
      <c r="C6" s="1"/>
      <c r="D6" s="1"/>
      <c r="E6" s="1"/>
      <c r="F6" s="1"/>
      <c r="G6" s="1"/>
      <c r="H6" s="1"/>
      <c r="I6" s="1"/>
      <c r="J6" s="89"/>
      <c r="K6" s="67" t="s">
        <v>51</v>
      </c>
      <c r="L6" s="67"/>
      <c r="M6" s="6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F6" s="67"/>
      <c r="AG6" s="67"/>
      <c r="AH6" s="1"/>
      <c r="AI6" s="1"/>
      <c r="AJ6" s="1"/>
      <c r="AK6" s="1"/>
      <c r="AL6" s="1"/>
      <c r="AM6" s="1"/>
      <c r="AN6" s="1"/>
      <c r="AO6" s="1"/>
      <c r="AP6" s="1"/>
      <c r="AQ6" s="1"/>
      <c r="AR6" s="23"/>
    </row>
    <row r="7" spans="2:45" s="25" customFormat="1" ht="22.5" customHeight="1" thickBot="1">
      <c r="B7" s="240" t="s">
        <v>63</v>
      </c>
      <c r="C7" s="241"/>
      <c r="D7" s="241"/>
      <c r="E7" s="241"/>
      <c r="F7" s="241"/>
      <c r="G7" s="242" t="s">
        <v>46</v>
      </c>
      <c r="H7" s="243"/>
      <c r="I7" s="243"/>
      <c r="J7" s="244"/>
      <c r="K7" s="254"/>
      <c r="L7" s="254"/>
      <c r="M7" s="255"/>
      <c r="N7" s="245"/>
      <c r="O7" s="245"/>
      <c r="P7" s="245"/>
      <c r="Q7" s="245"/>
      <c r="R7" s="246"/>
      <c r="S7" s="30" t="s">
        <v>13</v>
      </c>
      <c r="T7" s="31"/>
      <c r="V7" s="102" t="s">
        <v>57</v>
      </c>
      <c r="W7" s="103"/>
      <c r="X7" s="103"/>
      <c r="Y7" s="103"/>
      <c r="Z7" s="103"/>
      <c r="AA7" s="103"/>
      <c r="AB7" s="103"/>
      <c r="AC7" s="103"/>
      <c r="AD7" s="103"/>
      <c r="AE7" s="104"/>
      <c r="AF7" s="105" t="s">
        <v>9</v>
      </c>
      <c r="AG7" s="106"/>
      <c r="AH7" s="103"/>
      <c r="AI7" s="248">
        <v>724</v>
      </c>
      <c r="AJ7" s="248"/>
      <c r="AK7" s="248"/>
      <c r="AL7" s="248"/>
      <c r="AM7" s="248"/>
      <c r="AN7" s="26" t="s">
        <v>13</v>
      </c>
      <c r="AR7" s="27"/>
      <c r="AS7" s="28"/>
    </row>
    <row r="8" spans="2:45" s="25" customFormat="1" ht="21.75" customHeight="1" thickBot="1">
      <c r="B8" s="240" t="s">
        <v>70</v>
      </c>
      <c r="C8" s="241"/>
      <c r="D8" s="241"/>
      <c r="E8" s="241"/>
      <c r="F8" s="241"/>
      <c r="G8" s="242" t="s">
        <v>46</v>
      </c>
      <c r="H8" s="243"/>
      <c r="I8" s="243"/>
      <c r="J8" s="244"/>
      <c r="K8" s="254"/>
      <c r="L8" s="254"/>
      <c r="M8" s="255"/>
      <c r="N8" s="245"/>
      <c r="O8" s="245"/>
      <c r="P8" s="245"/>
      <c r="Q8" s="245"/>
      <c r="R8" s="246"/>
      <c r="S8" s="30" t="s">
        <v>13</v>
      </c>
      <c r="T8" s="31"/>
      <c r="V8" s="263" t="s">
        <v>48</v>
      </c>
      <c r="W8" s="264"/>
      <c r="X8" s="269">
        <v>1</v>
      </c>
      <c r="Y8" s="281" t="s">
        <v>65</v>
      </c>
      <c r="Z8" s="282"/>
      <c r="AA8" s="282"/>
      <c r="AB8" s="282"/>
      <c r="AC8" s="282"/>
      <c r="AD8" s="282"/>
      <c r="AE8" s="282"/>
      <c r="AF8" s="282"/>
      <c r="AG8" s="282"/>
      <c r="AH8" s="283"/>
      <c r="AI8" s="120" t="s">
        <v>9</v>
      </c>
      <c r="AJ8" s="249"/>
      <c r="AK8" s="250"/>
      <c r="AL8" s="120" t="str">
        <f>IF(K7=AU19,IF(AH83&gt;=N7,"該当","非該当"),"-")</f>
        <v>-</v>
      </c>
      <c r="AM8" s="249"/>
      <c r="AN8" s="299"/>
      <c r="AR8" s="27"/>
      <c r="AS8" s="28"/>
    </row>
    <row r="9" spans="2:45" s="25" customFormat="1" ht="21.75" customHeight="1" thickBot="1">
      <c r="B9" s="240" t="s">
        <v>67</v>
      </c>
      <c r="C9" s="241"/>
      <c r="D9" s="241"/>
      <c r="E9" s="241"/>
      <c r="F9" s="241"/>
      <c r="G9" s="242" t="s">
        <v>46</v>
      </c>
      <c r="H9" s="243"/>
      <c r="I9" s="243"/>
      <c r="J9" s="244"/>
      <c r="K9" s="254"/>
      <c r="L9" s="254"/>
      <c r="M9" s="255"/>
      <c r="N9" s="245"/>
      <c r="O9" s="245"/>
      <c r="P9" s="245"/>
      <c r="Q9" s="245"/>
      <c r="R9" s="246"/>
      <c r="S9" s="30" t="s">
        <v>13</v>
      </c>
      <c r="T9" s="31"/>
      <c r="V9" s="265"/>
      <c r="W9" s="266"/>
      <c r="X9" s="270"/>
      <c r="Y9" s="284"/>
      <c r="Z9" s="285"/>
      <c r="AA9" s="285"/>
      <c r="AB9" s="285"/>
      <c r="AC9" s="285"/>
      <c r="AD9" s="285"/>
      <c r="AE9" s="285"/>
      <c r="AF9" s="285"/>
      <c r="AG9" s="285"/>
      <c r="AH9" s="286"/>
      <c r="AI9" s="120" t="s">
        <v>10</v>
      </c>
      <c r="AJ9" s="249"/>
      <c r="AK9" s="250"/>
      <c r="AL9" s="120" t="str">
        <f>IF(K7=AU20,IF(S85&gt;=N7,"該当","非該当"),"-")</f>
        <v>-</v>
      </c>
      <c r="AM9" s="249"/>
      <c r="AN9" s="299"/>
      <c r="AR9" s="27"/>
      <c r="AS9" s="28"/>
    </row>
    <row r="10" spans="2:45" s="25" customFormat="1" ht="21.75" customHeight="1" thickBot="1">
      <c r="B10" s="90"/>
      <c r="C10" s="90"/>
      <c r="D10" s="90"/>
      <c r="E10" s="90"/>
      <c r="F10" s="95"/>
      <c r="G10" s="95"/>
      <c r="H10" s="95"/>
      <c r="I10" s="95"/>
      <c r="J10" s="95"/>
      <c r="K10" s="91"/>
      <c r="L10" s="91"/>
      <c r="M10" s="91"/>
      <c r="N10" s="92"/>
      <c r="O10" s="93"/>
      <c r="P10" s="93"/>
      <c r="Q10" s="93"/>
      <c r="R10" s="93"/>
      <c r="S10" s="98"/>
      <c r="T10" s="94"/>
      <c r="V10" s="265"/>
      <c r="W10" s="266"/>
      <c r="X10" s="271"/>
      <c r="Y10" s="287"/>
      <c r="Z10" s="288"/>
      <c r="AA10" s="288"/>
      <c r="AB10" s="288"/>
      <c r="AC10" s="288"/>
      <c r="AD10" s="288"/>
      <c r="AE10" s="288"/>
      <c r="AF10" s="288"/>
      <c r="AG10" s="288"/>
      <c r="AH10" s="289"/>
      <c r="AI10" s="120" t="s">
        <v>8</v>
      </c>
      <c r="AJ10" s="249"/>
      <c r="AK10" s="250"/>
      <c r="AL10" s="120" t="str">
        <f>IF(K7=AU21,IF(G85&gt;=N7,"該当","非該当"),"-")</f>
        <v>-</v>
      </c>
      <c r="AM10" s="249"/>
      <c r="AN10" s="299"/>
      <c r="AR10" s="27"/>
      <c r="AS10" s="28"/>
    </row>
    <row r="11" spans="2:45" s="25" customFormat="1" ht="21.75" customHeight="1" thickBot="1">
      <c r="B11" s="140" t="s">
        <v>52</v>
      </c>
      <c r="C11" s="141"/>
      <c r="D11" s="141"/>
      <c r="E11" s="142"/>
      <c r="F11" s="146" t="str">
        <f>IF(AU15=3,"該当","非該当")</f>
        <v>非該当</v>
      </c>
      <c r="G11" s="147"/>
      <c r="H11" s="147"/>
      <c r="I11" s="147"/>
      <c r="J11" s="148"/>
      <c r="K11" s="157"/>
      <c r="L11" s="158"/>
      <c r="M11" s="158"/>
      <c r="N11" s="158"/>
      <c r="O11" s="158"/>
      <c r="P11" s="158"/>
      <c r="Q11" s="158"/>
      <c r="R11" s="158"/>
      <c r="S11" s="158"/>
      <c r="T11" s="158"/>
      <c r="V11" s="265"/>
      <c r="W11" s="266"/>
      <c r="X11" s="96">
        <v>2</v>
      </c>
      <c r="Y11" s="107" t="s">
        <v>66</v>
      </c>
      <c r="Z11" s="108"/>
      <c r="AA11" s="108"/>
      <c r="AB11" s="108"/>
      <c r="AC11" s="108"/>
      <c r="AD11" s="108"/>
      <c r="AE11" s="108"/>
      <c r="AF11" s="108"/>
      <c r="AG11" s="108"/>
      <c r="AH11" s="109"/>
      <c r="AI11" s="123">
        <f>ROUND(AI7/2,0)</f>
        <v>362</v>
      </c>
      <c r="AJ11" s="124"/>
      <c r="AK11" s="125"/>
      <c r="AL11" s="120" t="e">
        <f>IF(AH83&gt;=AI11,"該当","非該当")</f>
        <v>#DIV/0!</v>
      </c>
      <c r="AM11" s="249"/>
      <c r="AN11" s="299"/>
      <c r="AR11" s="27"/>
      <c r="AS11" s="28"/>
    </row>
    <row r="12" spans="2:44" s="24" customFormat="1" ht="22.5" customHeight="1" thickBot="1">
      <c r="B12" s="143"/>
      <c r="C12" s="144"/>
      <c r="D12" s="144"/>
      <c r="E12" s="145"/>
      <c r="F12" s="149"/>
      <c r="G12" s="150"/>
      <c r="H12" s="150"/>
      <c r="I12" s="150"/>
      <c r="J12" s="151"/>
      <c r="K12" s="157"/>
      <c r="L12" s="158"/>
      <c r="M12" s="158"/>
      <c r="N12" s="158"/>
      <c r="O12" s="158"/>
      <c r="P12" s="158"/>
      <c r="Q12" s="158"/>
      <c r="R12" s="158"/>
      <c r="S12" s="158"/>
      <c r="T12" s="158"/>
      <c r="V12" s="265"/>
      <c r="W12" s="266"/>
      <c r="X12" s="272">
        <v>3</v>
      </c>
      <c r="Y12" s="290" t="s">
        <v>68</v>
      </c>
      <c r="Z12" s="291"/>
      <c r="AA12" s="291"/>
      <c r="AB12" s="291"/>
      <c r="AC12" s="291"/>
      <c r="AD12" s="291"/>
      <c r="AE12" s="291"/>
      <c r="AF12" s="292"/>
      <c r="AG12" s="120" t="s">
        <v>9</v>
      </c>
      <c r="AH12" s="121"/>
      <c r="AI12" s="123" t="str">
        <f>IF(K8=AU19,N8,"-")</f>
        <v>-</v>
      </c>
      <c r="AJ12" s="124"/>
      <c r="AK12" s="125"/>
      <c r="AL12" s="136" t="str">
        <f>IF(K8=AU19,IF(AH83&gt;=AI12,"該当","非該当"),"-")</f>
        <v>-</v>
      </c>
      <c r="AM12" s="137"/>
      <c r="AN12" s="138"/>
      <c r="AR12" s="23"/>
    </row>
    <row r="13" spans="22:44" s="32" customFormat="1" ht="22.5" customHeight="1" thickBot="1">
      <c r="V13" s="265"/>
      <c r="W13" s="266"/>
      <c r="X13" s="273"/>
      <c r="Y13" s="293"/>
      <c r="Z13" s="294"/>
      <c r="AA13" s="294"/>
      <c r="AB13" s="294"/>
      <c r="AC13" s="294"/>
      <c r="AD13" s="294"/>
      <c r="AE13" s="294"/>
      <c r="AF13" s="295"/>
      <c r="AG13" s="120" t="s">
        <v>10</v>
      </c>
      <c r="AH13" s="121"/>
      <c r="AI13" s="123" t="str">
        <f>IF(K8=AU20,N8,"-")</f>
        <v>-</v>
      </c>
      <c r="AJ13" s="124"/>
      <c r="AK13" s="125"/>
      <c r="AL13" s="136" t="str">
        <f>IF(K8=AU20,IF(S85&gt;=AI13,"該当","非該当"),"-")</f>
        <v>-</v>
      </c>
      <c r="AM13" s="137"/>
      <c r="AN13" s="138"/>
      <c r="AR13" s="34"/>
    </row>
    <row r="14" spans="2:44" s="32" customFormat="1" ht="22.5" customHeight="1" thickBot="1">
      <c r="B14" s="32" t="s">
        <v>71</v>
      </c>
      <c r="V14" s="267"/>
      <c r="W14" s="268"/>
      <c r="X14" s="274"/>
      <c r="Y14" s="296"/>
      <c r="Z14" s="297"/>
      <c r="AA14" s="297"/>
      <c r="AB14" s="297"/>
      <c r="AC14" s="297"/>
      <c r="AD14" s="297"/>
      <c r="AE14" s="297"/>
      <c r="AF14" s="298"/>
      <c r="AG14" s="120" t="s">
        <v>8</v>
      </c>
      <c r="AH14" s="121"/>
      <c r="AI14" s="123" t="str">
        <f>IF(K8=AU21,N8,"-")</f>
        <v>-</v>
      </c>
      <c r="AJ14" s="124"/>
      <c r="AK14" s="125"/>
      <c r="AL14" s="136" t="str">
        <f>IF(K8=AU21,IF(G85&gt;=AI14,"該当","非該当"),"-")</f>
        <v>-</v>
      </c>
      <c r="AM14" s="137"/>
      <c r="AN14" s="138"/>
      <c r="AR14" s="34"/>
    </row>
    <row r="15" spans="22:47" s="32" customFormat="1" ht="22.5" customHeight="1">
      <c r="V15" s="95"/>
      <c r="W15" s="95"/>
      <c r="X15" s="95"/>
      <c r="Y15" s="114"/>
      <c r="Z15" s="114"/>
      <c r="AA15" s="114"/>
      <c r="AB15" s="114"/>
      <c r="AC15" s="114"/>
      <c r="AD15" s="114"/>
      <c r="AE15" s="114"/>
      <c r="AF15" s="114"/>
      <c r="AG15" s="122"/>
      <c r="AH15" s="122"/>
      <c r="AI15" s="126"/>
      <c r="AJ15" s="126"/>
      <c r="AK15" s="126"/>
      <c r="AL15" s="139"/>
      <c r="AM15" s="139"/>
      <c r="AN15" s="139"/>
      <c r="AR15" s="34"/>
      <c r="AU15" s="32">
        <f>COUNTIF(AL8:AN14,"該当")</f>
        <v>0</v>
      </c>
    </row>
    <row r="16" spans="2:44" s="32" customFormat="1" ht="17.25" customHeight="1" thickBot="1">
      <c r="B16" s="33" t="s">
        <v>69</v>
      </c>
      <c r="AR16" s="34"/>
    </row>
    <row r="17" spans="1:48" s="37" customFormat="1" ht="17.25" customHeight="1">
      <c r="A17" s="35"/>
      <c r="B17" s="232" t="s">
        <v>0</v>
      </c>
      <c r="C17" s="178"/>
      <c r="D17" s="229" t="s">
        <v>1</v>
      </c>
      <c r="E17" s="155" t="s">
        <v>2</v>
      </c>
      <c r="F17" s="155"/>
      <c r="G17" s="156"/>
      <c r="H17" s="155" t="s">
        <v>31</v>
      </c>
      <c r="I17" s="155"/>
      <c r="J17" s="156"/>
      <c r="K17" s="155" t="s">
        <v>32</v>
      </c>
      <c r="L17" s="155"/>
      <c r="M17" s="156"/>
      <c r="N17" s="155" t="s">
        <v>33</v>
      </c>
      <c r="O17" s="155"/>
      <c r="P17" s="156"/>
      <c r="Q17" s="155" t="s">
        <v>34</v>
      </c>
      <c r="R17" s="155"/>
      <c r="S17" s="156"/>
      <c r="T17" s="155" t="s">
        <v>35</v>
      </c>
      <c r="U17" s="155"/>
      <c r="V17" s="156"/>
      <c r="W17" s="155" t="s">
        <v>36</v>
      </c>
      <c r="X17" s="155"/>
      <c r="Y17" s="156"/>
      <c r="Z17" s="155" t="s">
        <v>37</v>
      </c>
      <c r="AA17" s="155"/>
      <c r="AB17" s="156"/>
      <c r="AC17" s="155" t="s">
        <v>38</v>
      </c>
      <c r="AD17" s="155"/>
      <c r="AE17" s="156"/>
      <c r="AF17" s="155" t="s">
        <v>39</v>
      </c>
      <c r="AG17" s="155"/>
      <c r="AH17" s="156"/>
      <c r="AI17" s="155" t="s">
        <v>40</v>
      </c>
      <c r="AJ17" s="173"/>
      <c r="AK17" s="174"/>
      <c r="AL17" s="156" t="s">
        <v>41</v>
      </c>
      <c r="AM17" s="174"/>
      <c r="AN17" s="174"/>
      <c r="AO17" s="177" t="s">
        <v>3</v>
      </c>
      <c r="AP17" s="173"/>
      <c r="AQ17" s="178"/>
      <c r="AR17" s="36"/>
      <c r="AS17" s="35"/>
      <c r="AT17" s="35"/>
      <c r="AU17" s="35"/>
      <c r="AV17" s="35"/>
    </row>
    <row r="18" spans="1:48" s="37" customFormat="1" ht="17.25" customHeight="1">
      <c r="A18" s="35"/>
      <c r="B18" s="233"/>
      <c r="C18" s="234"/>
      <c r="D18" s="230"/>
      <c r="E18" s="179" t="s">
        <v>16</v>
      </c>
      <c r="F18" s="160"/>
      <c r="G18" s="171" t="s">
        <v>4</v>
      </c>
      <c r="H18" s="159" t="s">
        <v>17</v>
      </c>
      <c r="I18" s="160"/>
      <c r="J18" s="161" t="s">
        <v>4</v>
      </c>
      <c r="K18" s="159" t="s">
        <v>17</v>
      </c>
      <c r="L18" s="160"/>
      <c r="M18" s="161" t="s">
        <v>4</v>
      </c>
      <c r="N18" s="159" t="s">
        <v>17</v>
      </c>
      <c r="O18" s="160"/>
      <c r="P18" s="161" t="s">
        <v>4</v>
      </c>
      <c r="Q18" s="159" t="s">
        <v>17</v>
      </c>
      <c r="R18" s="160"/>
      <c r="S18" s="161" t="s">
        <v>4</v>
      </c>
      <c r="T18" s="159" t="s">
        <v>17</v>
      </c>
      <c r="U18" s="160"/>
      <c r="V18" s="161" t="s">
        <v>4</v>
      </c>
      <c r="W18" s="159" t="s">
        <v>17</v>
      </c>
      <c r="X18" s="160"/>
      <c r="Y18" s="161" t="s">
        <v>4</v>
      </c>
      <c r="Z18" s="159" t="s">
        <v>17</v>
      </c>
      <c r="AA18" s="160"/>
      <c r="AB18" s="161" t="s">
        <v>4</v>
      </c>
      <c r="AC18" s="159" t="s">
        <v>17</v>
      </c>
      <c r="AD18" s="160"/>
      <c r="AE18" s="161" t="s">
        <v>4</v>
      </c>
      <c r="AF18" s="159" t="s">
        <v>17</v>
      </c>
      <c r="AG18" s="160"/>
      <c r="AH18" s="161" t="s">
        <v>4</v>
      </c>
      <c r="AI18" s="159" t="s">
        <v>17</v>
      </c>
      <c r="AJ18" s="160"/>
      <c r="AK18" s="161" t="s">
        <v>4</v>
      </c>
      <c r="AL18" s="159" t="s">
        <v>17</v>
      </c>
      <c r="AM18" s="160"/>
      <c r="AN18" s="171" t="s">
        <v>4</v>
      </c>
      <c r="AO18" s="175" t="s">
        <v>17</v>
      </c>
      <c r="AP18" s="176"/>
      <c r="AQ18" s="180" t="s">
        <v>4</v>
      </c>
      <c r="AR18" s="36"/>
      <c r="AS18" s="35"/>
      <c r="AT18" s="35"/>
      <c r="AU18" s="35"/>
      <c r="AV18" s="35"/>
    </row>
    <row r="19" spans="1:48" s="37" customFormat="1" ht="17.25" customHeight="1" thickBot="1">
      <c r="A19" s="35"/>
      <c r="B19" s="235"/>
      <c r="C19" s="236"/>
      <c r="D19" s="231"/>
      <c r="E19" s="38" t="s">
        <v>18</v>
      </c>
      <c r="F19" s="39" t="s">
        <v>12</v>
      </c>
      <c r="G19" s="172"/>
      <c r="H19" s="40" t="s">
        <v>18</v>
      </c>
      <c r="I19" s="39" t="s">
        <v>12</v>
      </c>
      <c r="J19" s="162"/>
      <c r="K19" s="40" t="s">
        <v>18</v>
      </c>
      <c r="L19" s="39" t="s">
        <v>12</v>
      </c>
      <c r="M19" s="162"/>
      <c r="N19" s="40" t="s">
        <v>18</v>
      </c>
      <c r="O19" s="39" t="s">
        <v>12</v>
      </c>
      <c r="P19" s="162"/>
      <c r="Q19" s="40" t="s">
        <v>18</v>
      </c>
      <c r="R19" s="39" t="s">
        <v>12</v>
      </c>
      <c r="S19" s="162"/>
      <c r="T19" s="40" t="s">
        <v>18</v>
      </c>
      <c r="U19" s="39" t="s">
        <v>12</v>
      </c>
      <c r="V19" s="162"/>
      <c r="W19" s="40" t="s">
        <v>18</v>
      </c>
      <c r="X19" s="39" t="s">
        <v>12</v>
      </c>
      <c r="Y19" s="162"/>
      <c r="Z19" s="40" t="s">
        <v>18</v>
      </c>
      <c r="AA19" s="39" t="s">
        <v>12</v>
      </c>
      <c r="AB19" s="162"/>
      <c r="AC19" s="40" t="s">
        <v>18</v>
      </c>
      <c r="AD19" s="39" t="s">
        <v>12</v>
      </c>
      <c r="AE19" s="162"/>
      <c r="AF19" s="40" t="s">
        <v>18</v>
      </c>
      <c r="AG19" s="39" t="s">
        <v>12</v>
      </c>
      <c r="AH19" s="162"/>
      <c r="AI19" s="40" t="s">
        <v>18</v>
      </c>
      <c r="AJ19" s="39" t="s">
        <v>12</v>
      </c>
      <c r="AK19" s="162"/>
      <c r="AL19" s="40" t="s">
        <v>18</v>
      </c>
      <c r="AM19" s="39" t="s">
        <v>12</v>
      </c>
      <c r="AN19" s="172"/>
      <c r="AO19" s="41" t="s">
        <v>18</v>
      </c>
      <c r="AP19" s="42" t="s">
        <v>12</v>
      </c>
      <c r="AQ19" s="181"/>
      <c r="AR19" s="36"/>
      <c r="AS19" s="35"/>
      <c r="AT19" s="35"/>
      <c r="AU19" s="35" t="s">
        <v>9</v>
      </c>
      <c r="AV19" s="35"/>
    </row>
    <row r="20" spans="1:48" s="37" customFormat="1" ht="18.75" customHeight="1">
      <c r="A20" s="35"/>
      <c r="B20" s="43">
        <v>1</v>
      </c>
      <c r="C20" s="46"/>
      <c r="D20" s="47"/>
      <c r="E20" s="48"/>
      <c r="F20" s="49"/>
      <c r="G20" s="50"/>
      <c r="H20" s="51"/>
      <c r="I20" s="49"/>
      <c r="J20" s="52"/>
      <c r="K20" s="51"/>
      <c r="L20" s="49"/>
      <c r="M20" s="52"/>
      <c r="N20" s="51"/>
      <c r="O20" s="49"/>
      <c r="P20" s="52"/>
      <c r="Q20" s="51"/>
      <c r="R20" s="49"/>
      <c r="S20" s="52"/>
      <c r="T20" s="51"/>
      <c r="U20" s="49"/>
      <c r="V20" s="52"/>
      <c r="W20" s="51"/>
      <c r="X20" s="49"/>
      <c r="Y20" s="52"/>
      <c r="Z20" s="51"/>
      <c r="AA20" s="49"/>
      <c r="AB20" s="52"/>
      <c r="AC20" s="51"/>
      <c r="AD20" s="49"/>
      <c r="AE20" s="52"/>
      <c r="AF20" s="51"/>
      <c r="AG20" s="49"/>
      <c r="AH20" s="52"/>
      <c r="AI20" s="51"/>
      <c r="AJ20" s="49"/>
      <c r="AK20" s="52"/>
      <c r="AL20" s="51"/>
      <c r="AM20" s="49"/>
      <c r="AN20" s="52"/>
      <c r="AO20" s="77">
        <f aca="true" t="shared" si="0" ref="AO20:AQ75">SUM(E20,H20,K20,N20,Q20,T20,W20,Z20,AC20,AF20,AI20,AL20)</f>
        <v>0</v>
      </c>
      <c r="AP20" s="78">
        <f t="shared" si="0"/>
        <v>0</v>
      </c>
      <c r="AQ20" s="79">
        <f t="shared" si="0"/>
        <v>0</v>
      </c>
      <c r="AR20" s="36">
        <f>COUNT(G20,J20,M20,P20,S20,V20,Y20,AB20,AE20,AH20,AK20,AN20)</f>
        <v>0</v>
      </c>
      <c r="AS20" s="35"/>
      <c r="AT20" s="35"/>
      <c r="AU20" s="35" t="s">
        <v>10</v>
      </c>
      <c r="AV20" s="35"/>
    </row>
    <row r="21" spans="1:48" s="37" customFormat="1" ht="18.75" customHeight="1">
      <c r="A21" s="35"/>
      <c r="B21" s="44">
        <f>B20+1</f>
        <v>2</v>
      </c>
      <c r="C21" s="53"/>
      <c r="D21" s="54"/>
      <c r="E21" s="55"/>
      <c r="F21" s="56"/>
      <c r="G21" s="57"/>
      <c r="H21" s="58"/>
      <c r="I21" s="56"/>
      <c r="J21" s="59"/>
      <c r="K21" s="58"/>
      <c r="L21" s="56"/>
      <c r="M21" s="59"/>
      <c r="N21" s="58"/>
      <c r="O21" s="56"/>
      <c r="P21" s="59"/>
      <c r="Q21" s="58"/>
      <c r="R21" s="56"/>
      <c r="S21" s="59"/>
      <c r="T21" s="58"/>
      <c r="U21" s="56"/>
      <c r="V21" s="59"/>
      <c r="W21" s="58"/>
      <c r="X21" s="56"/>
      <c r="Y21" s="59"/>
      <c r="Z21" s="58"/>
      <c r="AA21" s="56"/>
      <c r="AB21" s="59"/>
      <c r="AC21" s="58"/>
      <c r="AD21" s="56"/>
      <c r="AE21" s="59"/>
      <c r="AF21" s="58"/>
      <c r="AG21" s="56"/>
      <c r="AH21" s="59"/>
      <c r="AI21" s="58"/>
      <c r="AJ21" s="56"/>
      <c r="AK21" s="59"/>
      <c r="AL21" s="58"/>
      <c r="AM21" s="56"/>
      <c r="AN21" s="59"/>
      <c r="AO21" s="80">
        <f t="shared" si="0"/>
        <v>0</v>
      </c>
      <c r="AP21" s="81">
        <f t="shared" si="0"/>
        <v>0</v>
      </c>
      <c r="AQ21" s="82">
        <f t="shared" si="0"/>
        <v>0</v>
      </c>
      <c r="AR21" s="36">
        <f aca="true" t="shared" si="1" ref="AR21:AR75">COUNT(G21,J21,M21,P21,S21,V21,Y21,AB21,AE21,AH21,AK21,AN21)</f>
        <v>0</v>
      </c>
      <c r="AS21" s="35"/>
      <c r="AT21" s="35"/>
      <c r="AU21" s="35" t="s">
        <v>8</v>
      </c>
      <c r="AV21" s="35"/>
    </row>
    <row r="22" spans="1:48" s="37" customFormat="1" ht="18.75" customHeight="1">
      <c r="A22" s="35"/>
      <c r="B22" s="44">
        <f aca="true" t="shared" si="2" ref="B22:B75">B21+1</f>
        <v>3</v>
      </c>
      <c r="C22" s="53"/>
      <c r="D22" s="54"/>
      <c r="E22" s="55"/>
      <c r="F22" s="56"/>
      <c r="G22" s="57"/>
      <c r="H22" s="58"/>
      <c r="I22" s="56"/>
      <c r="J22" s="59"/>
      <c r="K22" s="58"/>
      <c r="L22" s="56"/>
      <c r="M22" s="59"/>
      <c r="N22" s="58"/>
      <c r="O22" s="56"/>
      <c r="P22" s="59"/>
      <c r="Q22" s="58"/>
      <c r="R22" s="56"/>
      <c r="S22" s="59"/>
      <c r="T22" s="58"/>
      <c r="U22" s="56"/>
      <c r="V22" s="59"/>
      <c r="W22" s="58"/>
      <c r="X22" s="56"/>
      <c r="Y22" s="59"/>
      <c r="Z22" s="58"/>
      <c r="AA22" s="56"/>
      <c r="AB22" s="59"/>
      <c r="AC22" s="58"/>
      <c r="AD22" s="56"/>
      <c r="AE22" s="59"/>
      <c r="AF22" s="58"/>
      <c r="AG22" s="56"/>
      <c r="AH22" s="59"/>
      <c r="AI22" s="58"/>
      <c r="AJ22" s="56"/>
      <c r="AK22" s="59"/>
      <c r="AL22" s="58"/>
      <c r="AM22" s="56"/>
      <c r="AN22" s="59"/>
      <c r="AO22" s="80">
        <f t="shared" si="0"/>
        <v>0</v>
      </c>
      <c r="AP22" s="81">
        <f t="shared" si="0"/>
        <v>0</v>
      </c>
      <c r="AQ22" s="82">
        <f t="shared" si="0"/>
        <v>0</v>
      </c>
      <c r="AR22" s="36">
        <f t="shared" si="1"/>
        <v>0</v>
      </c>
      <c r="AS22" s="35"/>
      <c r="AT22" s="35"/>
      <c r="AU22" s="35"/>
      <c r="AV22" s="35"/>
    </row>
    <row r="23" spans="1:48" s="37" customFormat="1" ht="18.75" customHeight="1">
      <c r="A23" s="35"/>
      <c r="B23" s="44">
        <f t="shared" si="2"/>
        <v>4</v>
      </c>
      <c r="C23" s="53"/>
      <c r="D23" s="54"/>
      <c r="E23" s="55"/>
      <c r="F23" s="56"/>
      <c r="G23" s="57"/>
      <c r="H23" s="58"/>
      <c r="I23" s="56"/>
      <c r="J23" s="59"/>
      <c r="K23" s="58"/>
      <c r="L23" s="56"/>
      <c r="M23" s="59"/>
      <c r="N23" s="58"/>
      <c r="O23" s="56"/>
      <c r="P23" s="59"/>
      <c r="Q23" s="58"/>
      <c r="R23" s="56"/>
      <c r="S23" s="59"/>
      <c r="T23" s="58"/>
      <c r="U23" s="56"/>
      <c r="V23" s="59"/>
      <c r="W23" s="58"/>
      <c r="X23" s="56"/>
      <c r="Y23" s="59"/>
      <c r="Z23" s="58"/>
      <c r="AA23" s="56"/>
      <c r="AB23" s="59"/>
      <c r="AC23" s="58"/>
      <c r="AD23" s="56"/>
      <c r="AE23" s="59"/>
      <c r="AF23" s="58"/>
      <c r="AG23" s="56"/>
      <c r="AH23" s="59"/>
      <c r="AI23" s="58"/>
      <c r="AJ23" s="56"/>
      <c r="AK23" s="59"/>
      <c r="AL23" s="58"/>
      <c r="AM23" s="56"/>
      <c r="AN23" s="59"/>
      <c r="AO23" s="80">
        <f t="shared" si="0"/>
        <v>0</v>
      </c>
      <c r="AP23" s="81">
        <f t="shared" si="0"/>
        <v>0</v>
      </c>
      <c r="AQ23" s="82">
        <f t="shared" si="0"/>
        <v>0</v>
      </c>
      <c r="AR23" s="36">
        <f t="shared" si="1"/>
        <v>0</v>
      </c>
      <c r="AS23" s="35"/>
      <c r="AT23" s="35"/>
      <c r="AU23" s="35"/>
      <c r="AV23" s="35"/>
    </row>
    <row r="24" spans="1:48" s="37" customFormat="1" ht="18.75" customHeight="1">
      <c r="A24" s="35"/>
      <c r="B24" s="44">
        <f t="shared" si="2"/>
        <v>5</v>
      </c>
      <c r="C24" s="53"/>
      <c r="D24" s="54"/>
      <c r="E24" s="55"/>
      <c r="F24" s="56"/>
      <c r="G24" s="57"/>
      <c r="H24" s="58"/>
      <c r="I24" s="56"/>
      <c r="J24" s="59"/>
      <c r="K24" s="58"/>
      <c r="L24" s="56"/>
      <c r="M24" s="59"/>
      <c r="N24" s="58"/>
      <c r="O24" s="56"/>
      <c r="P24" s="59"/>
      <c r="Q24" s="58"/>
      <c r="R24" s="56"/>
      <c r="S24" s="59"/>
      <c r="T24" s="58"/>
      <c r="U24" s="56"/>
      <c r="V24" s="59"/>
      <c r="W24" s="58"/>
      <c r="X24" s="56"/>
      <c r="Y24" s="59"/>
      <c r="Z24" s="58"/>
      <c r="AA24" s="56"/>
      <c r="AB24" s="59"/>
      <c r="AC24" s="58"/>
      <c r="AD24" s="56"/>
      <c r="AE24" s="59"/>
      <c r="AF24" s="58"/>
      <c r="AG24" s="56"/>
      <c r="AH24" s="59"/>
      <c r="AI24" s="58"/>
      <c r="AJ24" s="56"/>
      <c r="AK24" s="59"/>
      <c r="AL24" s="58"/>
      <c r="AM24" s="56"/>
      <c r="AN24" s="59"/>
      <c r="AO24" s="80">
        <f t="shared" si="0"/>
        <v>0</v>
      </c>
      <c r="AP24" s="81">
        <f t="shared" si="0"/>
        <v>0</v>
      </c>
      <c r="AQ24" s="82">
        <f t="shared" si="0"/>
        <v>0</v>
      </c>
      <c r="AR24" s="36">
        <f t="shared" si="1"/>
        <v>0</v>
      </c>
      <c r="AS24" s="35"/>
      <c r="AT24" s="35"/>
      <c r="AU24" s="35"/>
      <c r="AV24" s="35"/>
    </row>
    <row r="25" spans="1:48" s="37" customFormat="1" ht="18.75" customHeight="1">
      <c r="A25" s="35"/>
      <c r="B25" s="44">
        <f t="shared" si="2"/>
        <v>6</v>
      </c>
      <c r="C25" s="53"/>
      <c r="D25" s="54"/>
      <c r="E25" s="55"/>
      <c r="F25" s="56"/>
      <c r="G25" s="57"/>
      <c r="H25" s="58"/>
      <c r="I25" s="56"/>
      <c r="J25" s="59"/>
      <c r="K25" s="58"/>
      <c r="L25" s="56"/>
      <c r="M25" s="59"/>
      <c r="N25" s="58"/>
      <c r="O25" s="56"/>
      <c r="P25" s="59"/>
      <c r="Q25" s="58"/>
      <c r="R25" s="56"/>
      <c r="S25" s="59"/>
      <c r="T25" s="58"/>
      <c r="U25" s="56"/>
      <c r="V25" s="59"/>
      <c r="W25" s="58"/>
      <c r="X25" s="56"/>
      <c r="Y25" s="59"/>
      <c r="Z25" s="58"/>
      <c r="AA25" s="56"/>
      <c r="AB25" s="59"/>
      <c r="AC25" s="58"/>
      <c r="AD25" s="56"/>
      <c r="AE25" s="59"/>
      <c r="AF25" s="58"/>
      <c r="AG25" s="56"/>
      <c r="AH25" s="59"/>
      <c r="AI25" s="58"/>
      <c r="AJ25" s="56"/>
      <c r="AK25" s="59"/>
      <c r="AL25" s="58"/>
      <c r="AM25" s="56"/>
      <c r="AN25" s="59"/>
      <c r="AO25" s="80">
        <f t="shared" si="0"/>
        <v>0</v>
      </c>
      <c r="AP25" s="81">
        <f t="shared" si="0"/>
        <v>0</v>
      </c>
      <c r="AQ25" s="82">
        <f t="shared" si="0"/>
        <v>0</v>
      </c>
      <c r="AR25" s="36">
        <f t="shared" si="1"/>
        <v>0</v>
      </c>
      <c r="AS25" s="35"/>
      <c r="AT25" s="35"/>
      <c r="AU25" s="35"/>
      <c r="AV25" s="35"/>
    </row>
    <row r="26" spans="1:48" s="37" customFormat="1" ht="18.75" customHeight="1">
      <c r="A26" s="35"/>
      <c r="B26" s="44">
        <f t="shared" si="2"/>
        <v>7</v>
      </c>
      <c r="C26" s="53"/>
      <c r="D26" s="54"/>
      <c r="E26" s="55"/>
      <c r="F26" s="56"/>
      <c r="G26" s="57"/>
      <c r="H26" s="58"/>
      <c r="I26" s="56"/>
      <c r="J26" s="59"/>
      <c r="K26" s="58"/>
      <c r="L26" s="56"/>
      <c r="M26" s="59"/>
      <c r="N26" s="58"/>
      <c r="O26" s="56"/>
      <c r="P26" s="59"/>
      <c r="Q26" s="58"/>
      <c r="R26" s="56"/>
      <c r="S26" s="59"/>
      <c r="T26" s="58"/>
      <c r="U26" s="56"/>
      <c r="V26" s="59"/>
      <c r="W26" s="58"/>
      <c r="X26" s="56"/>
      <c r="Y26" s="59"/>
      <c r="Z26" s="58"/>
      <c r="AA26" s="56"/>
      <c r="AB26" s="59"/>
      <c r="AC26" s="58"/>
      <c r="AD26" s="56"/>
      <c r="AE26" s="59"/>
      <c r="AF26" s="58"/>
      <c r="AG26" s="56"/>
      <c r="AH26" s="59"/>
      <c r="AI26" s="58"/>
      <c r="AJ26" s="56"/>
      <c r="AK26" s="59"/>
      <c r="AL26" s="58"/>
      <c r="AM26" s="56"/>
      <c r="AN26" s="59"/>
      <c r="AO26" s="80">
        <f t="shared" si="0"/>
        <v>0</v>
      </c>
      <c r="AP26" s="81">
        <f t="shared" si="0"/>
        <v>0</v>
      </c>
      <c r="AQ26" s="82">
        <f t="shared" si="0"/>
        <v>0</v>
      </c>
      <c r="AR26" s="36">
        <f t="shared" si="1"/>
        <v>0</v>
      </c>
      <c r="AS26" s="35"/>
      <c r="AT26" s="35"/>
      <c r="AU26" s="35"/>
      <c r="AV26" s="35"/>
    </row>
    <row r="27" spans="1:48" s="37" customFormat="1" ht="18.75" customHeight="1">
      <c r="A27" s="35"/>
      <c r="B27" s="44">
        <f t="shared" si="2"/>
        <v>8</v>
      </c>
      <c r="C27" s="53"/>
      <c r="D27" s="54"/>
      <c r="E27" s="55"/>
      <c r="F27" s="56"/>
      <c r="G27" s="57"/>
      <c r="H27" s="58"/>
      <c r="I27" s="56"/>
      <c r="J27" s="59"/>
      <c r="K27" s="58"/>
      <c r="L27" s="56"/>
      <c r="M27" s="59"/>
      <c r="N27" s="58"/>
      <c r="O27" s="56"/>
      <c r="P27" s="59"/>
      <c r="Q27" s="58"/>
      <c r="R27" s="56"/>
      <c r="S27" s="59"/>
      <c r="T27" s="58"/>
      <c r="U27" s="56"/>
      <c r="V27" s="59"/>
      <c r="W27" s="58"/>
      <c r="X27" s="56"/>
      <c r="Y27" s="59"/>
      <c r="Z27" s="58"/>
      <c r="AA27" s="56"/>
      <c r="AB27" s="59"/>
      <c r="AC27" s="58"/>
      <c r="AD27" s="56"/>
      <c r="AE27" s="59"/>
      <c r="AF27" s="58"/>
      <c r="AG27" s="56"/>
      <c r="AH27" s="59"/>
      <c r="AI27" s="58"/>
      <c r="AJ27" s="56"/>
      <c r="AK27" s="59"/>
      <c r="AL27" s="58"/>
      <c r="AM27" s="56"/>
      <c r="AN27" s="59"/>
      <c r="AO27" s="80">
        <f t="shared" si="0"/>
        <v>0</v>
      </c>
      <c r="AP27" s="81">
        <f t="shared" si="0"/>
        <v>0</v>
      </c>
      <c r="AQ27" s="82">
        <f t="shared" si="0"/>
        <v>0</v>
      </c>
      <c r="AR27" s="36">
        <f t="shared" si="1"/>
        <v>0</v>
      </c>
      <c r="AS27" s="35"/>
      <c r="AT27" s="35"/>
      <c r="AU27" s="35"/>
      <c r="AV27" s="35"/>
    </row>
    <row r="28" spans="1:48" s="37" customFormat="1" ht="18.75" customHeight="1">
      <c r="A28" s="35"/>
      <c r="B28" s="44">
        <f t="shared" si="2"/>
        <v>9</v>
      </c>
      <c r="C28" s="53"/>
      <c r="D28" s="54"/>
      <c r="E28" s="55"/>
      <c r="F28" s="56"/>
      <c r="G28" s="57"/>
      <c r="H28" s="58"/>
      <c r="I28" s="56"/>
      <c r="J28" s="59"/>
      <c r="K28" s="58"/>
      <c r="L28" s="56"/>
      <c r="M28" s="59"/>
      <c r="N28" s="58"/>
      <c r="O28" s="56"/>
      <c r="P28" s="59"/>
      <c r="Q28" s="58"/>
      <c r="R28" s="56"/>
      <c r="S28" s="59"/>
      <c r="T28" s="58"/>
      <c r="U28" s="56"/>
      <c r="V28" s="59"/>
      <c r="W28" s="58"/>
      <c r="X28" s="56"/>
      <c r="Y28" s="59"/>
      <c r="Z28" s="58"/>
      <c r="AA28" s="56"/>
      <c r="AB28" s="59"/>
      <c r="AC28" s="58"/>
      <c r="AD28" s="56"/>
      <c r="AE28" s="59"/>
      <c r="AF28" s="58"/>
      <c r="AG28" s="56"/>
      <c r="AH28" s="59"/>
      <c r="AI28" s="58"/>
      <c r="AJ28" s="56"/>
      <c r="AK28" s="59"/>
      <c r="AL28" s="58"/>
      <c r="AM28" s="56"/>
      <c r="AN28" s="59"/>
      <c r="AO28" s="80">
        <f t="shared" si="0"/>
        <v>0</v>
      </c>
      <c r="AP28" s="81">
        <f t="shared" si="0"/>
        <v>0</v>
      </c>
      <c r="AQ28" s="82">
        <f t="shared" si="0"/>
        <v>0</v>
      </c>
      <c r="AR28" s="36">
        <f t="shared" si="1"/>
        <v>0</v>
      </c>
      <c r="AS28" s="35"/>
      <c r="AT28" s="35"/>
      <c r="AU28" s="35"/>
      <c r="AV28" s="35"/>
    </row>
    <row r="29" spans="1:48" s="37" customFormat="1" ht="18.75" customHeight="1">
      <c r="A29" s="35"/>
      <c r="B29" s="44">
        <f t="shared" si="2"/>
        <v>10</v>
      </c>
      <c r="C29" s="53"/>
      <c r="D29" s="54"/>
      <c r="E29" s="55"/>
      <c r="F29" s="56"/>
      <c r="G29" s="57"/>
      <c r="H29" s="58"/>
      <c r="I29" s="56"/>
      <c r="J29" s="59"/>
      <c r="K29" s="58"/>
      <c r="L29" s="56"/>
      <c r="M29" s="59"/>
      <c r="N29" s="58"/>
      <c r="O29" s="56"/>
      <c r="P29" s="59"/>
      <c r="Q29" s="58"/>
      <c r="R29" s="56"/>
      <c r="S29" s="59"/>
      <c r="T29" s="58"/>
      <c r="U29" s="56"/>
      <c r="V29" s="59"/>
      <c r="W29" s="58"/>
      <c r="X29" s="56"/>
      <c r="Y29" s="59"/>
      <c r="Z29" s="58"/>
      <c r="AA29" s="56"/>
      <c r="AB29" s="59"/>
      <c r="AC29" s="58"/>
      <c r="AD29" s="56"/>
      <c r="AE29" s="59"/>
      <c r="AF29" s="58"/>
      <c r="AG29" s="56"/>
      <c r="AH29" s="59"/>
      <c r="AI29" s="58"/>
      <c r="AJ29" s="56"/>
      <c r="AK29" s="59"/>
      <c r="AL29" s="58"/>
      <c r="AM29" s="56"/>
      <c r="AN29" s="59"/>
      <c r="AO29" s="80">
        <f t="shared" si="0"/>
        <v>0</v>
      </c>
      <c r="AP29" s="81">
        <f t="shared" si="0"/>
        <v>0</v>
      </c>
      <c r="AQ29" s="82">
        <f t="shared" si="0"/>
        <v>0</v>
      </c>
      <c r="AR29" s="36">
        <f t="shared" si="1"/>
        <v>0</v>
      </c>
      <c r="AS29" s="35"/>
      <c r="AT29" s="35"/>
      <c r="AU29" s="35"/>
      <c r="AV29" s="35"/>
    </row>
    <row r="30" spans="1:48" s="37" customFormat="1" ht="18.75" customHeight="1">
      <c r="A30" s="35"/>
      <c r="B30" s="44">
        <f t="shared" si="2"/>
        <v>11</v>
      </c>
      <c r="C30" s="53"/>
      <c r="D30" s="54"/>
      <c r="E30" s="55"/>
      <c r="F30" s="56"/>
      <c r="G30" s="57"/>
      <c r="H30" s="58"/>
      <c r="I30" s="56"/>
      <c r="J30" s="59"/>
      <c r="K30" s="58"/>
      <c r="L30" s="56"/>
      <c r="M30" s="59"/>
      <c r="N30" s="58"/>
      <c r="O30" s="56"/>
      <c r="P30" s="59"/>
      <c r="Q30" s="58"/>
      <c r="R30" s="56"/>
      <c r="S30" s="59"/>
      <c r="T30" s="58"/>
      <c r="U30" s="56"/>
      <c r="V30" s="59"/>
      <c r="W30" s="58"/>
      <c r="X30" s="56"/>
      <c r="Y30" s="59"/>
      <c r="Z30" s="58"/>
      <c r="AA30" s="56"/>
      <c r="AB30" s="59"/>
      <c r="AC30" s="58"/>
      <c r="AD30" s="56"/>
      <c r="AE30" s="59"/>
      <c r="AF30" s="58"/>
      <c r="AG30" s="56"/>
      <c r="AH30" s="59"/>
      <c r="AI30" s="58"/>
      <c r="AJ30" s="56"/>
      <c r="AK30" s="59"/>
      <c r="AL30" s="58"/>
      <c r="AM30" s="56"/>
      <c r="AN30" s="59"/>
      <c r="AO30" s="80">
        <f t="shared" si="0"/>
        <v>0</v>
      </c>
      <c r="AP30" s="81">
        <f t="shared" si="0"/>
        <v>0</v>
      </c>
      <c r="AQ30" s="82">
        <f t="shared" si="0"/>
        <v>0</v>
      </c>
      <c r="AR30" s="36">
        <f t="shared" si="1"/>
        <v>0</v>
      </c>
      <c r="AS30" s="35"/>
      <c r="AT30" s="35"/>
      <c r="AU30" s="35"/>
      <c r="AV30" s="35"/>
    </row>
    <row r="31" spans="1:48" s="37" customFormat="1" ht="18.75" customHeight="1">
      <c r="A31" s="35"/>
      <c r="B31" s="44">
        <f t="shared" si="2"/>
        <v>12</v>
      </c>
      <c r="C31" s="53"/>
      <c r="D31" s="54"/>
      <c r="E31" s="55"/>
      <c r="F31" s="56"/>
      <c r="G31" s="57"/>
      <c r="H31" s="58"/>
      <c r="I31" s="56"/>
      <c r="J31" s="59"/>
      <c r="K31" s="58"/>
      <c r="L31" s="56"/>
      <c r="M31" s="59"/>
      <c r="N31" s="58"/>
      <c r="O31" s="56"/>
      <c r="P31" s="59"/>
      <c r="Q31" s="58"/>
      <c r="R31" s="56"/>
      <c r="S31" s="59"/>
      <c r="T31" s="58"/>
      <c r="U31" s="56"/>
      <c r="V31" s="59"/>
      <c r="W31" s="58"/>
      <c r="X31" s="56"/>
      <c r="Y31" s="59"/>
      <c r="Z31" s="58"/>
      <c r="AA31" s="56"/>
      <c r="AB31" s="59"/>
      <c r="AC31" s="58"/>
      <c r="AD31" s="56"/>
      <c r="AE31" s="59"/>
      <c r="AF31" s="58"/>
      <c r="AG31" s="56"/>
      <c r="AH31" s="59"/>
      <c r="AI31" s="58"/>
      <c r="AJ31" s="56"/>
      <c r="AK31" s="59"/>
      <c r="AL31" s="58"/>
      <c r="AM31" s="56"/>
      <c r="AN31" s="59"/>
      <c r="AO31" s="80">
        <f t="shared" si="0"/>
        <v>0</v>
      </c>
      <c r="AP31" s="81">
        <f t="shared" si="0"/>
        <v>0</v>
      </c>
      <c r="AQ31" s="82">
        <f t="shared" si="0"/>
        <v>0</v>
      </c>
      <c r="AR31" s="36">
        <f t="shared" si="1"/>
        <v>0</v>
      </c>
      <c r="AS31" s="35"/>
      <c r="AT31" s="35"/>
      <c r="AU31" s="35"/>
      <c r="AV31" s="35"/>
    </row>
    <row r="32" spans="1:48" s="37" customFormat="1" ht="18.75" customHeight="1">
      <c r="A32" s="35"/>
      <c r="B32" s="44">
        <f t="shared" si="2"/>
        <v>13</v>
      </c>
      <c r="C32" s="53"/>
      <c r="D32" s="54"/>
      <c r="E32" s="55"/>
      <c r="F32" s="56"/>
      <c r="G32" s="57"/>
      <c r="H32" s="58"/>
      <c r="I32" s="56"/>
      <c r="J32" s="59"/>
      <c r="K32" s="58"/>
      <c r="L32" s="56"/>
      <c r="M32" s="59"/>
      <c r="N32" s="58"/>
      <c r="O32" s="56"/>
      <c r="P32" s="59"/>
      <c r="Q32" s="58"/>
      <c r="R32" s="56"/>
      <c r="S32" s="59"/>
      <c r="T32" s="58"/>
      <c r="U32" s="56"/>
      <c r="V32" s="59"/>
      <c r="W32" s="58"/>
      <c r="X32" s="56"/>
      <c r="Y32" s="59"/>
      <c r="Z32" s="58"/>
      <c r="AA32" s="56"/>
      <c r="AB32" s="59"/>
      <c r="AC32" s="58"/>
      <c r="AD32" s="56"/>
      <c r="AE32" s="59"/>
      <c r="AF32" s="58"/>
      <c r="AG32" s="56"/>
      <c r="AH32" s="59"/>
      <c r="AI32" s="58"/>
      <c r="AJ32" s="56"/>
      <c r="AK32" s="59"/>
      <c r="AL32" s="58"/>
      <c r="AM32" s="56"/>
      <c r="AN32" s="59"/>
      <c r="AO32" s="80">
        <f t="shared" si="0"/>
        <v>0</v>
      </c>
      <c r="AP32" s="81">
        <f t="shared" si="0"/>
        <v>0</v>
      </c>
      <c r="AQ32" s="82">
        <f t="shared" si="0"/>
        <v>0</v>
      </c>
      <c r="AR32" s="36">
        <f t="shared" si="1"/>
        <v>0</v>
      </c>
      <c r="AS32" s="35"/>
      <c r="AT32" s="35"/>
      <c r="AU32" s="35"/>
      <c r="AV32" s="35"/>
    </row>
    <row r="33" spans="1:48" s="37" customFormat="1" ht="18.75" customHeight="1">
      <c r="A33" s="35"/>
      <c r="B33" s="44">
        <f t="shared" si="2"/>
        <v>14</v>
      </c>
      <c r="C33" s="53"/>
      <c r="D33" s="54"/>
      <c r="E33" s="55"/>
      <c r="F33" s="56"/>
      <c r="G33" s="57"/>
      <c r="H33" s="58"/>
      <c r="I33" s="56"/>
      <c r="J33" s="59"/>
      <c r="K33" s="58"/>
      <c r="L33" s="56"/>
      <c r="M33" s="59"/>
      <c r="N33" s="58"/>
      <c r="O33" s="56"/>
      <c r="P33" s="59"/>
      <c r="Q33" s="58"/>
      <c r="R33" s="56"/>
      <c r="S33" s="59"/>
      <c r="T33" s="58"/>
      <c r="U33" s="56"/>
      <c r="V33" s="59"/>
      <c r="W33" s="58"/>
      <c r="X33" s="56"/>
      <c r="Y33" s="59"/>
      <c r="Z33" s="58"/>
      <c r="AA33" s="56"/>
      <c r="AB33" s="59"/>
      <c r="AC33" s="58"/>
      <c r="AD33" s="56"/>
      <c r="AE33" s="59"/>
      <c r="AF33" s="58"/>
      <c r="AG33" s="56"/>
      <c r="AH33" s="59"/>
      <c r="AI33" s="58"/>
      <c r="AJ33" s="56"/>
      <c r="AK33" s="59"/>
      <c r="AL33" s="58"/>
      <c r="AM33" s="56"/>
      <c r="AN33" s="59"/>
      <c r="AO33" s="80">
        <f t="shared" si="0"/>
        <v>0</v>
      </c>
      <c r="AP33" s="81">
        <f t="shared" si="0"/>
        <v>0</v>
      </c>
      <c r="AQ33" s="82">
        <f t="shared" si="0"/>
        <v>0</v>
      </c>
      <c r="AR33" s="36">
        <f t="shared" si="1"/>
        <v>0</v>
      </c>
      <c r="AS33" s="35"/>
      <c r="AT33" s="35"/>
      <c r="AU33" s="35"/>
      <c r="AV33" s="35"/>
    </row>
    <row r="34" spans="1:48" s="37" customFormat="1" ht="18.75" customHeight="1">
      <c r="A34" s="35"/>
      <c r="B34" s="44">
        <f t="shared" si="2"/>
        <v>15</v>
      </c>
      <c r="C34" s="53"/>
      <c r="D34" s="54"/>
      <c r="E34" s="55"/>
      <c r="F34" s="56"/>
      <c r="G34" s="57"/>
      <c r="H34" s="58"/>
      <c r="I34" s="56"/>
      <c r="J34" s="59"/>
      <c r="K34" s="58"/>
      <c r="L34" s="56"/>
      <c r="M34" s="59"/>
      <c r="N34" s="58"/>
      <c r="O34" s="56"/>
      <c r="P34" s="59"/>
      <c r="Q34" s="58"/>
      <c r="R34" s="56"/>
      <c r="S34" s="59"/>
      <c r="T34" s="58"/>
      <c r="U34" s="56"/>
      <c r="V34" s="59"/>
      <c r="W34" s="58"/>
      <c r="X34" s="56"/>
      <c r="Y34" s="59"/>
      <c r="Z34" s="58"/>
      <c r="AA34" s="56"/>
      <c r="AB34" s="59"/>
      <c r="AC34" s="58"/>
      <c r="AD34" s="56"/>
      <c r="AE34" s="59"/>
      <c r="AF34" s="58"/>
      <c r="AG34" s="56"/>
      <c r="AH34" s="59"/>
      <c r="AI34" s="58"/>
      <c r="AJ34" s="56"/>
      <c r="AK34" s="59"/>
      <c r="AL34" s="58"/>
      <c r="AM34" s="56"/>
      <c r="AN34" s="59"/>
      <c r="AO34" s="80">
        <f t="shared" si="0"/>
        <v>0</v>
      </c>
      <c r="AP34" s="81">
        <f t="shared" si="0"/>
        <v>0</v>
      </c>
      <c r="AQ34" s="82">
        <f t="shared" si="0"/>
        <v>0</v>
      </c>
      <c r="AR34" s="36">
        <f t="shared" si="1"/>
        <v>0</v>
      </c>
      <c r="AS34" s="35"/>
      <c r="AT34" s="35"/>
      <c r="AU34" s="35"/>
      <c r="AV34" s="35"/>
    </row>
    <row r="35" spans="1:48" s="37" customFormat="1" ht="18.75" customHeight="1">
      <c r="A35" s="35"/>
      <c r="B35" s="44">
        <f>B34+1</f>
        <v>16</v>
      </c>
      <c r="C35" s="53"/>
      <c r="D35" s="54"/>
      <c r="E35" s="55"/>
      <c r="F35" s="56"/>
      <c r="G35" s="57"/>
      <c r="H35" s="58"/>
      <c r="I35" s="56"/>
      <c r="J35" s="59"/>
      <c r="K35" s="58"/>
      <c r="L35" s="56"/>
      <c r="M35" s="59"/>
      <c r="N35" s="58"/>
      <c r="O35" s="56"/>
      <c r="P35" s="59"/>
      <c r="Q35" s="58"/>
      <c r="R35" s="56"/>
      <c r="S35" s="59"/>
      <c r="T35" s="58"/>
      <c r="U35" s="56"/>
      <c r="V35" s="59"/>
      <c r="W35" s="58"/>
      <c r="X35" s="56"/>
      <c r="Y35" s="59"/>
      <c r="Z35" s="58"/>
      <c r="AA35" s="56"/>
      <c r="AB35" s="59"/>
      <c r="AC35" s="58"/>
      <c r="AD35" s="56"/>
      <c r="AE35" s="59"/>
      <c r="AF35" s="58"/>
      <c r="AG35" s="56"/>
      <c r="AH35" s="59"/>
      <c r="AI35" s="58"/>
      <c r="AJ35" s="56"/>
      <c r="AK35" s="59"/>
      <c r="AL35" s="58"/>
      <c r="AM35" s="56"/>
      <c r="AN35" s="59"/>
      <c r="AO35" s="80">
        <f t="shared" si="0"/>
        <v>0</v>
      </c>
      <c r="AP35" s="81">
        <f t="shared" si="0"/>
        <v>0</v>
      </c>
      <c r="AQ35" s="82">
        <f t="shared" si="0"/>
        <v>0</v>
      </c>
      <c r="AR35" s="36">
        <f t="shared" si="1"/>
        <v>0</v>
      </c>
      <c r="AS35" s="35"/>
      <c r="AT35" s="35"/>
      <c r="AU35" s="35"/>
      <c r="AV35" s="35"/>
    </row>
    <row r="36" spans="2:52" s="35" customFormat="1" ht="18.75" customHeight="1">
      <c r="B36" s="44">
        <f aca="true" t="shared" si="3" ref="B36:B43">B35+1</f>
        <v>17</v>
      </c>
      <c r="C36" s="53"/>
      <c r="D36" s="54"/>
      <c r="E36" s="55"/>
      <c r="F36" s="56"/>
      <c r="G36" s="57"/>
      <c r="H36" s="58"/>
      <c r="I36" s="56"/>
      <c r="J36" s="59"/>
      <c r="K36" s="58"/>
      <c r="L36" s="56"/>
      <c r="M36" s="59"/>
      <c r="N36" s="58"/>
      <c r="O36" s="56"/>
      <c r="P36" s="59"/>
      <c r="Q36" s="58"/>
      <c r="R36" s="56"/>
      <c r="S36" s="59"/>
      <c r="T36" s="58"/>
      <c r="U36" s="56"/>
      <c r="V36" s="59"/>
      <c r="W36" s="58"/>
      <c r="X36" s="56"/>
      <c r="Y36" s="59"/>
      <c r="Z36" s="58"/>
      <c r="AA36" s="56"/>
      <c r="AB36" s="59"/>
      <c r="AC36" s="58"/>
      <c r="AD36" s="56"/>
      <c r="AE36" s="59"/>
      <c r="AF36" s="58"/>
      <c r="AG36" s="56"/>
      <c r="AH36" s="59"/>
      <c r="AI36" s="58"/>
      <c r="AJ36" s="56"/>
      <c r="AK36" s="59"/>
      <c r="AL36" s="58"/>
      <c r="AM36" s="56"/>
      <c r="AN36" s="59"/>
      <c r="AO36" s="80">
        <f t="shared" si="0"/>
        <v>0</v>
      </c>
      <c r="AP36" s="81">
        <f t="shared" si="0"/>
        <v>0</v>
      </c>
      <c r="AQ36" s="82">
        <f t="shared" si="0"/>
        <v>0</v>
      </c>
      <c r="AR36" s="36">
        <f t="shared" si="1"/>
        <v>0</v>
      </c>
      <c r="AW36" s="37"/>
      <c r="AX36" s="37"/>
      <c r="AY36" s="37"/>
      <c r="AZ36" s="37"/>
    </row>
    <row r="37" spans="2:52" s="35" customFormat="1" ht="18.75" customHeight="1">
      <c r="B37" s="44">
        <f t="shared" si="3"/>
        <v>18</v>
      </c>
      <c r="C37" s="53"/>
      <c r="D37" s="54"/>
      <c r="E37" s="55"/>
      <c r="F37" s="56"/>
      <c r="G37" s="57"/>
      <c r="H37" s="58"/>
      <c r="I37" s="56"/>
      <c r="J37" s="59"/>
      <c r="K37" s="58"/>
      <c r="L37" s="56"/>
      <c r="M37" s="59"/>
      <c r="N37" s="58"/>
      <c r="O37" s="56"/>
      <c r="P37" s="59"/>
      <c r="Q37" s="58"/>
      <c r="R37" s="56"/>
      <c r="S37" s="59"/>
      <c r="T37" s="58"/>
      <c r="U37" s="56"/>
      <c r="V37" s="59"/>
      <c r="W37" s="58"/>
      <c r="X37" s="56"/>
      <c r="Y37" s="59"/>
      <c r="Z37" s="58"/>
      <c r="AA37" s="56"/>
      <c r="AB37" s="59"/>
      <c r="AC37" s="58"/>
      <c r="AD37" s="56"/>
      <c r="AE37" s="59"/>
      <c r="AF37" s="58"/>
      <c r="AG37" s="56"/>
      <c r="AH37" s="59"/>
      <c r="AI37" s="58"/>
      <c r="AJ37" s="56"/>
      <c r="AK37" s="59"/>
      <c r="AL37" s="58"/>
      <c r="AM37" s="56"/>
      <c r="AN37" s="59"/>
      <c r="AO37" s="80">
        <f t="shared" si="0"/>
        <v>0</v>
      </c>
      <c r="AP37" s="81">
        <f t="shared" si="0"/>
        <v>0</v>
      </c>
      <c r="AQ37" s="82">
        <f t="shared" si="0"/>
        <v>0</v>
      </c>
      <c r="AR37" s="36">
        <f t="shared" si="1"/>
        <v>0</v>
      </c>
      <c r="AW37" s="37"/>
      <c r="AX37" s="37"/>
      <c r="AY37" s="37"/>
      <c r="AZ37" s="37"/>
    </row>
    <row r="38" spans="2:52" s="35" customFormat="1" ht="18.75" customHeight="1">
      <c r="B38" s="44">
        <f t="shared" si="3"/>
        <v>19</v>
      </c>
      <c r="C38" s="53"/>
      <c r="D38" s="54"/>
      <c r="E38" s="55"/>
      <c r="F38" s="56"/>
      <c r="G38" s="57"/>
      <c r="H38" s="58"/>
      <c r="I38" s="56"/>
      <c r="J38" s="59"/>
      <c r="K38" s="58"/>
      <c r="L38" s="56"/>
      <c r="M38" s="59"/>
      <c r="N38" s="58"/>
      <c r="O38" s="56"/>
      <c r="P38" s="59"/>
      <c r="Q38" s="58"/>
      <c r="R38" s="56"/>
      <c r="S38" s="59"/>
      <c r="T38" s="58"/>
      <c r="U38" s="56"/>
      <c r="V38" s="59"/>
      <c r="W38" s="58"/>
      <c r="X38" s="56"/>
      <c r="Y38" s="59"/>
      <c r="Z38" s="58"/>
      <c r="AA38" s="56"/>
      <c r="AB38" s="59"/>
      <c r="AC38" s="58"/>
      <c r="AD38" s="56"/>
      <c r="AE38" s="59"/>
      <c r="AF38" s="58"/>
      <c r="AG38" s="56"/>
      <c r="AH38" s="59"/>
      <c r="AI38" s="58"/>
      <c r="AJ38" s="56"/>
      <c r="AK38" s="59"/>
      <c r="AL38" s="58"/>
      <c r="AM38" s="56"/>
      <c r="AN38" s="59"/>
      <c r="AO38" s="80">
        <f t="shared" si="0"/>
        <v>0</v>
      </c>
      <c r="AP38" s="81">
        <f t="shared" si="0"/>
        <v>0</v>
      </c>
      <c r="AQ38" s="82">
        <f t="shared" si="0"/>
        <v>0</v>
      </c>
      <c r="AR38" s="36">
        <f t="shared" si="1"/>
        <v>0</v>
      </c>
      <c r="AW38" s="37"/>
      <c r="AX38" s="37"/>
      <c r="AY38" s="37"/>
      <c r="AZ38" s="37"/>
    </row>
    <row r="39" spans="2:52" s="35" customFormat="1" ht="18.75" customHeight="1" thickBot="1">
      <c r="B39" s="44">
        <f t="shared" si="3"/>
        <v>20</v>
      </c>
      <c r="C39" s="53"/>
      <c r="D39" s="54"/>
      <c r="E39" s="55"/>
      <c r="F39" s="56"/>
      <c r="G39" s="57"/>
      <c r="H39" s="58"/>
      <c r="I39" s="56"/>
      <c r="J39" s="59"/>
      <c r="K39" s="58"/>
      <c r="L39" s="56"/>
      <c r="M39" s="59"/>
      <c r="N39" s="58"/>
      <c r="O39" s="56"/>
      <c r="P39" s="59"/>
      <c r="Q39" s="58"/>
      <c r="R39" s="56"/>
      <c r="S39" s="59"/>
      <c r="T39" s="58"/>
      <c r="U39" s="56"/>
      <c r="V39" s="59"/>
      <c r="W39" s="58"/>
      <c r="X39" s="56"/>
      <c r="Y39" s="59"/>
      <c r="Z39" s="58"/>
      <c r="AA39" s="56"/>
      <c r="AB39" s="59"/>
      <c r="AC39" s="58"/>
      <c r="AD39" s="56"/>
      <c r="AE39" s="59"/>
      <c r="AF39" s="58"/>
      <c r="AG39" s="56"/>
      <c r="AH39" s="59"/>
      <c r="AI39" s="58"/>
      <c r="AJ39" s="56"/>
      <c r="AK39" s="59"/>
      <c r="AL39" s="58"/>
      <c r="AM39" s="56"/>
      <c r="AN39" s="59"/>
      <c r="AO39" s="80">
        <f t="shared" si="0"/>
        <v>0</v>
      </c>
      <c r="AP39" s="81">
        <f t="shared" si="0"/>
        <v>0</v>
      </c>
      <c r="AQ39" s="82">
        <f t="shared" si="0"/>
        <v>0</v>
      </c>
      <c r="AR39" s="36">
        <f t="shared" si="1"/>
        <v>0</v>
      </c>
      <c r="AW39" s="37"/>
      <c r="AX39" s="37"/>
      <c r="AY39" s="37"/>
      <c r="AZ39" s="37"/>
    </row>
    <row r="40" spans="2:43" ht="18.75" customHeight="1" thickBot="1" thickTop="1">
      <c r="B40" s="152" t="s">
        <v>19</v>
      </c>
      <c r="C40" s="153"/>
      <c r="D40" s="154"/>
      <c r="E40" s="86">
        <f aca="true" t="shared" si="4" ref="E40:AQ40">SUM(E20:E39)</f>
        <v>0</v>
      </c>
      <c r="F40" s="84">
        <f t="shared" si="4"/>
        <v>0</v>
      </c>
      <c r="G40" s="87">
        <f t="shared" si="4"/>
        <v>0</v>
      </c>
      <c r="H40" s="83">
        <f t="shared" si="4"/>
        <v>0</v>
      </c>
      <c r="I40" s="84">
        <f t="shared" si="4"/>
        <v>0</v>
      </c>
      <c r="J40" s="88">
        <f t="shared" si="4"/>
        <v>0</v>
      </c>
      <c r="K40" s="83">
        <f t="shared" si="4"/>
        <v>0</v>
      </c>
      <c r="L40" s="84">
        <f t="shared" si="4"/>
        <v>0</v>
      </c>
      <c r="M40" s="88">
        <f t="shared" si="4"/>
        <v>0</v>
      </c>
      <c r="N40" s="83">
        <f t="shared" si="4"/>
        <v>0</v>
      </c>
      <c r="O40" s="84">
        <f t="shared" si="4"/>
        <v>0</v>
      </c>
      <c r="P40" s="88">
        <f t="shared" si="4"/>
        <v>0</v>
      </c>
      <c r="Q40" s="83">
        <f t="shared" si="4"/>
        <v>0</v>
      </c>
      <c r="R40" s="84">
        <f t="shared" si="4"/>
        <v>0</v>
      </c>
      <c r="S40" s="88">
        <f t="shared" si="4"/>
        <v>0</v>
      </c>
      <c r="T40" s="83">
        <f t="shared" si="4"/>
        <v>0</v>
      </c>
      <c r="U40" s="84">
        <f t="shared" si="4"/>
        <v>0</v>
      </c>
      <c r="V40" s="88">
        <f t="shared" si="4"/>
        <v>0</v>
      </c>
      <c r="W40" s="83">
        <f t="shared" si="4"/>
        <v>0</v>
      </c>
      <c r="X40" s="84">
        <f t="shared" si="4"/>
        <v>0</v>
      </c>
      <c r="Y40" s="88">
        <f t="shared" si="4"/>
        <v>0</v>
      </c>
      <c r="Z40" s="83">
        <f t="shared" si="4"/>
        <v>0</v>
      </c>
      <c r="AA40" s="84">
        <f t="shared" si="4"/>
        <v>0</v>
      </c>
      <c r="AB40" s="88">
        <f t="shared" si="4"/>
        <v>0</v>
      </c>
      <c r="AC40" s="83">
        <f t="shared" si="4"/>
        <v>0</v>
      </c>
      <c r="AD40" s="84">
        <f t="shared" si="4"/>
        <v>0</v>
      </c>
      <c r="AE40" s="88">
        <f t="shared" si="4"/>
        <v>0</v>
      </c>
      <c r="AF40" s="83">
        <f t="shared" si="4"/>
        <v>0</v>
      </c>
      <c r="AG40" s="84">
        <f t="shared" si="4"/>
        <v>0</v>
      </c>
      <c r="AH40" s="88">
        <f t="shared" si="4"/>
        <v>0</v>
      </c>
      <c r="AI40" s="83">
        <f t="shared" si="4"/>
        <v>0</v>
      </c>
      <c r="AJ40" s="84">
        <f t="shared" si="4"/>
        <v>0</v>
      </c>
      <c r="AK40" s="88">
        <f t="shared" si="4"/>
        <v>0</v>
      </c>
      <c r="AL40" s="83">
        <f t="shared" si="4"/>
        <v>0</v>
      </c>
      <c r="AM40" s="84">
        <f t="shared" si="4"/>
        <v>0</v>
      </c>
      <c r="AN40" s="88">
        <f t="shared" si="4"/>
        <v>0</v>
      </c>
      <c r="AO40" s="83">
        <f t="shared" si="4"/>
        <v>0</v>
      </c>
      <c r="AP40" s="84">
        <f t="shared" si="4"/>
        <v>0</v>
      </c>
      <c r="AQ40" s="85">
        <f t="shared" si="4"/>
        <v>0</v>
      </c>
    </row>
    <row r="41" spans="2:44" ht="13.5" hidden="1">
      <c r="B41" s="43">
        <f>B39+1</f>
        <v>21</v>
      </c>
      <c r="C41" s="46"/>
      <c r="D41" s="47"/>
      <c r="E41" s="55"/>
      <c r="F41" s="68"/>
      <c r="G41" s="50"/>
      <c r="H41" s="58"/>
      <c r="I41" s="68"/>
      <c r="J41" s="52"/>
      <c r="K41" s="58"/>
      <c r="L41" s="68"/>
      <c r="M41" s="52"/>
      <c r="N41" s="58"/>
      <c r="O41" s="68"/>
      <c r="P41" s="52"/>
      <c r="Q41" s="58"/>
      <c r="R41" s="68"/>
      <c r="S41" s="52"/>
      <c r="T41" s="58"/>
      <c r="U41" s="68"/>
      <c r="V41" s="52"/>
      <c r="W41" s="58"/>
      <c r="X41" s="68"/>
      <c r="Y41" s="52"/>
      <c r="Z41" s="58"/>
      <c r="AA41" s="68"/>
      <c r="AB41" s="52"/>
      <c r="AC41" s="58"/>
      <c r="AD41" s="68"/>
      <c r="AE41" s="52"/>
      <c r="AF41" s="58"/>
      <c r="AG41" s="68"/>
      <c r="AH41" s="52"/>
      <c r="AI41" s="58"/>
      <c r="AJ41" s="68"/>
      <c r="AK41" s="52"/>
      <c r="AL41" s="58"/>
      <c r="AM41" s="68"/>
      <c r="AN41" s="52"/>
      <c r="AO41" s="6">
        <f t="shared" si="0"/>
        <v>0</v>
      </c>
      <c r="AP41" s="4">
        <f t="shared" si="0"/>
        <v>0</v>
      </c>
      <c r="AQ41" s="5">
        <f t="shared" si="0"/>
        <v>0</v>
      </c>
      <c r="AR41" s="3">
        <f t="shared" si="1"/>
        <v>0</v>
      </c>
    </row>
    <row r="42" spans="2:44" ht="13.5" hidden="1">
      <c r="B42" s="44">
        <f t="shared" si="3"/>
        <v>22</v>
      </c>
      <c r="C42" s="53"/>
      <c r="D42" s="54"/>
      <c r="E42" s="55"/>
      <c r="F42" s="56"/>
      <c r="G42" s="57"/>
      <c r="H42" s="58"/>
      <c r="I42" s="56"/>
      <c r="J42" s="59"/>
      <c r="K42" s="58"/>
      <c r="L42" s="56"/>
      <c r="M42" s="59"/>
      <c r="N42" s="58"/>
      <c r="O42" s="56"/>
      <c r="P42" s="59"/>
      <c r="Q42" s="58"/>
      <c r="R42" s="56"/>
      <c r="S42" s="59"/>
      <c r="T42" s="58"/>
      <c r="U42" s="56"/>
      <c r="V42" s="59"/>
      <c r="W42" s="58"/>
      <c r="X42" s="56"/>
      <c r="Y42" s="59"/>
      <c r="Z42" s="58"/>
      <c r="AA42" s="56"/>
      <c r="AB42" s="59"/>
      <c r="AC42" s="58"/>
      <c r="AD42" s="56"/>
      <c r="AE42" s="59"/>
      <c r="AF42" s="58"/>
      <c r="AG42" s="56"/>
      <c r="AH42" s="59"/>
      <c r="AI42" s="58"/>
      <c r="AJ42" s="56"/>
      <c r="AK42" s="59"/>
      <c r="AL42" s="58"/>
      <c r="AM42" s="56"/>
      <c r="AN42" s="59"/>
      <c r="AO42" s="6">
        <f t="shared" si="0"/>
        <v>0</v>
      </c>
      <c r="AP42" s="7">
        <f t="shared" si="0"/>
        <v>0</v>
      </c>
      <c r="AQ42" s="8">
        <f t="shared" si="0"/>
        <v>0</v>
      </c>
      <c r="AR42" s="3">
        <f t="shared" si="1"/>
        <v>0</v>
      </c>
    </row>
    <row r="43" spans="2:44" ht="13.5" hidden="1">
      <c r="B43" s="44">
        <f t="shared" si="3"/>
        <v>23</v>
      </c>
      <c r="C43" s="53"/>
      <c r="D43" s="54"/>
      <c r="E43" s="55"/>
      <c r="F43" s="56"/>
      <c r="G43" s="57"/>
      <c r="H43" s="58"/>
      <c r="I43" s="56"/>
      <c r="J43" s="59"/>
      <c r="K43" s="58"/>
      <c r="L43" s="56"/>
      <c r="M43" s="59"/>
      <c r="N43" s="58"/>
      <c r="O43" s="56"/>
      <c r="P43" s="59"/>
      <c r="Q43" s="58"/>
      <c r="R43" s="56"/>
      <c r="S43" s="59"/>
      <c r="T43" s="58"/>
      <c r="U43" s="56"/>
      <c r="V43" s="59"/>
      <c r="W43" s="58"/>
      <c r="X43" s="56"/>
      <c r="Y43" s="59"/>
      <c r="Z43" s="58"/>
      <c r="AA43" s="56"/>
      <c r="AB43" s="59"/>
      <c r="AC43" s="58"/>
      <c r="AD43" s="56"/>
      <c r="AE43" s="59"/>
      <c r="AF43" s="58"/>
      <c r="AG43" s="56"/>
      <c r="AH43" s="59"/>
      <c r="AI43" s="58"/>
      <c r="AJ43" s="56"/>
      <c r="AK43" s="59"/>
      <c r="AL43" s="58"/>
      <c r="AM43" s="56"/>
      <c r="AN43" s="59"/>
      <c r="AO43" s="6">
        <f t="shared" si="0"/>
        <v>0</v>
      </c>
      <c r="AP43" s="7">
        <f t="shared" si="0"/>
        <v>0</v>
      </c>
      <c r="AQ43" s="8">
        <f t="shared" si="0"/>
        <v>0</v>
      </c>
      <c r="AR43" s="3">
        <f t="shared" si="1"/>
        <v>0</v>
      </c>
    </row>
    <row r="44" spans="2:44" ht="13.5" hidden="1">
      <c r="B44" s="44">
        <f>B43+1</f>
        <v>24</v>
      </c>
      <c r="C44" s="53"/>
      <c r="D44" s="54"/>
      <c r="E44" s="55"/>
      <c r="F44" s="56"/>
      <c r="G44" s="57"/>
      <c r="H44" s="58"/>
      <c r="I44" s="56"/>
      <c r="J44" s="59"/>
      <c r="K44" s="58"/>
      <c r="L44" s="56"/>
      <c r="M44" s="59"/>
      <c r="N44" s="58"/>
      <c r="O44" s="56"/>
      <c r="P44" s="59"/>
      <c r="Q44" s="58"/>
      <c r="R44" s="56"/>
      <c r="S44" s="59"/>
      <c r="T44" s="58"/>
      <c r="U44" s="56"/>
      <c r="V44" s="59"/>
      <c r="W44" s="58"/>
      <c r="X44" s="56"/>
      <c r="Y44" s="59"/>
      <c r="Z44" s="58"/>
      <c r="AA44" s="56"/>
      <c r="AB44" s="59"/>
      <c r="AC44" s="58"/>
      <c r="AD44" s="56"/>
      <c r="AE44" s="59"/>
      <c r="AF44" s="58"/>
      <c r="AG44" s="56"/>
      <c r="AH44" s="59"/>
      <c r="AI44" s="58"/>
      <c r="AJ44" s="56"/>
      <c r="AK44" s="59"/>
      <c r="AL44" s="58"/>
      <c r="AM44" s="56"/>
      <c r="AN44" s="59"/>
      <c r="AO44" s="6">
        <f t="shared" si="0"/>
        <v>0</v>
      </c>
      <c r="AP44" s="7">
        <f t="shared" si="0"/>
        <v>0</v>
      </c>
      <c r="AQ44" s="8">
        <f t="shared" si="0"/>
        <v>0</v>
      </c>
      <c r="AR44" s="3">
        <f t="shared" si="1"/>
        <v>0</v>
      </c>
    </row>
    <row r="45" spans="2:44" ht="13.5" hidden="1">
      <c r="B45" s="44">
        <f t="shared" si="2"/>
        <v>25</v>
      </c>
      <c r="C45" s="53"/>
      <c r="D45" s="54"/>
      <c r="E45" s="55"/>
      <c r="F45" s="56"/>
      <c r="G45" s="57"/>
      <c r="H45" s="58"/>
      <c r="I45" s="56"/>
      <c r="J45" s="59"/>
      <c r="K45" s="58"/>
      <c r="L45" s="56"/>
      <c r="M45" s="59"/>
      <c r="N45" s="58"/>
      <c r="O45" s="56"/>
      <c r="P45" s="59"/>
      <c r="Q45" s="58"/>
      <c r="R45" s="56"/>
      <c r="S45" s="59"/>
      <c r="T45" s="58"/>
      <c r="U45" s="56"/>
      <c r="V45" s="59"/>
      <c r="W45" s="58"/>
      <c r="X45" s="56"/>
      <c r="Y45" s="59"/>
      <c r="Z45" s="58"/>
      <c r="AA45" s="56"/>
      <c r="AB45" s="59"/>
      <c r="AC45" s="58"/>
      <c r="AD45" s="56"/>
      <c r="AE45" s="59"/>
      <c r="AF45" s="58"/>
      <c r="AG45" s="56"/>
      <c r="AH45" s="59"/>
      <c r="AI45" s="58"/>
      <c r="AJ45" s="56"/>
      <c r="AK45" s="59"/>
      <c r="AL45" s="58"/>
      <c r="AM45" s="56"/>
      <c r="AN45" s="59"/>
      <c r="AO45" s="6">
        <f t="shared" si="0"/>
        <v>0</v>
      </c>
      <c r="AP45" s="7">
        <f t="shared" si="0"/>
        <v>0</v>
      </c>
      <c r="AQ45" s="8">
        <f t="shared" si="0"/>
        <v>0</v>
      </c>
      <c r="AR45" s="3">
        <f t="shared" si="1"/>
        <v>0</v>
      </c>
    </row>
    <row r="46" spans="2:44" ht="13.5" hidden="1">
      <c r="B46" s="44">
        <f t="shared" si="2"/>
        <v>26</v>
      </c>
      <c r="C46" s="53"/>
      <c r="D46" s="54"/>
      <c r="E46" s="55"/>
      <c r="F46" s="56"/>
      <c r="G46" s="57"/>
      <c r="H46" s="58"/>
      <c r="I46" s="56"/>
      <c r="J46" s="59"/>
      <c r="K46" s="58"/>
      <c r="L46" s="56"/>
      <c r="M46" s="59"/>
      <c r="N46" s="58"/>
      <c r="O46" s="56"/>
      <c r="P46" s="59"/>
      <c r="Q46" s="58"/>
      <c r="R46" s="56"/>
      <c r="S46" s="59"/>
      <c r="T46" s="58"/>
      <c r="U46" s="56"/>
      <c r="V46" s="59"/>
      <c r="W46" s="58"/>
      <c r="X46" s="56"/>
      <c r="Y46" s="59"/>
      <c r="Z46" s="58"/>
      <c r="AA46" s="56"/>
      <c r="AB46" s="59"/>
      <c r="AC46" s="58"/>
      <c r="AD46" s="56"/>
      <c r="AE46" s="59"/>
      <c r="AF46" s="58"/>
      <c r="AG46" s="56"/>
      <c r="AH46" s="59"/>
      <c r="AI46" s="58"/>
      <c r="AJ46" s="56"/>
      <c r="AK46" s="59"/>
      <c r="AL46" s="58"/>
      <c r="AM46" s="56"/>
      <c r="AN46" s="59"/>
      <c r="AO46" s="6">
        <f t="shared" si="0"/>
        <v>0</v>
      </c>
      <c r="AP46" s="7">
        <f t="shared" si="0"/>
        <v>0</v>
      </c>
      <c r="AQ46" s="8">
        <f t="shared" si="0"/>
        <v>0</v>
      </c>
      <c r="AR46" s="3">
        <f t="shared" si="1"/>
        <v>0</v>
      </c>
    </row>
    <row r="47" spans="2:44" ht="13.5" hidden="1">
      <c r="B47" s="44">
        <f t="shared" si="2"/>
        <v>27</v>
      </c>
      <c r="C47" s="53"/>
      <c r="D47" s="54"/>
      <c r="E47" s="55"/>
      <c r="F47" s="56"/>
      <c r="G47" s="57"/>
      <c r="H47" s="58"/>
      <c r="I47" s="56"/>
      <c r="J47" s="59"/>
      <c r="K47" s="58"/>
      <c r="L47" s="56"/>
      <c r="M47" s="59"/>
      <c r="N47" s="58"/>
      <c r="O47" s="56"/>
      <c r="P47" s="59"/>
      <c r="Q47" s="58"/>
      <c r="R47" s="56"/>
      <c r="S47" s="59"/>
      <c r="T47" s="58"/>
      <c r="U47" s="56"/>
      <c r="V47" s="59"/>
      <c r="W47" s="58"/>
      <c r="X47" s="56"/>
      <c r="Y47" s="59"/>
      <c r="Z47" s="58"/>
      <c r="AA47" s="56"/>
      <c r="AB47" s="59"/>
      <c r="AC47" s="58"/>
      <c r="AD47" s="56"/>
      <c r="AE47" s="59"/>
      <c r="AF47" s="58"/>
      <c r="AG47" s="56"/>
      <c r="AH47" s="59"/>
      <c r="AI47" s="58"/>
      <c r="AJ47" s="56"/>
      <c r="AK47" s="59"/>
      <c r="AL47" s="58"/>
      <c r="AM47" s="56"/>
      <c r="AN47" s="59"/>
      <c r="AO47" s="6">
        <f t="shared" si="0"/>
        <v>0</v>
      </c>
      <c r="AP47" s="7">
        <f t="shared" si="0"/>
        <v>0</v>
      </c>
      <c r="AQ47" s="8">
        <f t="shared" si="0"/>
        <v>0</v>
      </c>
      <c r="AR47" s="3">
        <f t="shared" si="1"/>
        <v>0</v>
      </c>
    </row>
    <row r="48" spans="2:44" ht="13.5" hidden="1">
      <c r="B48" s="44">
        <f t="shared" si="2"/>
        <v>28</v>
      </c>
      <c r="C48" s="53"/>
      <c r="D48" s="54"/>
      <c r="E48" s="55"/>
      <c r="F48" s="56"/>
      <c r="G48" s="57"/>
      <c r="H48" s="58"/>
      <c r="I48" s="56"/>
      <c r="J48" s="59"/>
      <c r="K48" s="58"/>
      <c r="L48" s="56"/>
      <c r="M48" s="59"/>
      <c r="N48" s="58"/>
      <c r="O48" s="56"/>
      <c r="P48" s="59"/>
      <c r="Q48" s="58"/>
      <c r="R48" s="56"/>
      <c r="S48" s="59"/>
      <c r="T48" s="58"/>
      <c r="U48" s="56"/>
      <c r="V48" s="59"/>
      <c r="W48" s="58"/>
      <c r="X48" s="56"/>
      <c r="Y48" s="59"/>
      <c r="Z48" s="58"/>
      <c r="AA48" s="56"/>
      <c r="AB48" s="59"/>
      <c r="AC48" s="58"/>
      <c r="AD48" s="56"/>
      <c r="AE48" s="59"/>
      <c r="AF48" s="58"/>
      <c r="AG48" s="56"/>
      <c r="AH48" s="59"/>
      <c r="AI48" s="58"/>
      <c r="AJ48" s="56"/>
      <c r="AK48" s="59"/>
      <c r="AL48" s="58"/>
      <c r="AM48" s="56"/>
      <c r="AN48" s="59"/>
      <c r="AO48" s="6">
        <f t="shared" si="0"/>
        <v>0</v>
      </c>
      <c r="AP48" s="7">
        <f t="shared" si="0"/>
        <v>0</v>
      </c>
      <c r="AQ48" s="8">
        <f t="shared" si="0"/>
        <v>0</v>
      </c>
      <c r="AR48" s="3">
        <f t="shared" si="1"/>
        <v>0</v>
      </c>
    </row>
    <row r="49" spans="2:44" ht="13.5" hidden="1">
      <c r="B49" s="44">
        <f t="shared" si="2"/>
        <v>29</v>
      </c>
      <c r="C49" s="53"/>
      <c r="D49" s="54"/>
      <c r="E49" s="55"/>
      <c r="F49" s="56"/>
      <c r="G49" s="57"/>
      <c r="H49" s="58"/>
      <c r="I49" s="56"/>
      <c r="J49" s="59"/>
      <c r="K49" s="58"/>
      <c r="L49" s="56"/>
      <c r="M49" s="59"/>
      <c r="N49" s="58"/>
      <c r="O49" s="56"/>
      <c r="P49" s="59"/>
      <c r="Q49" s="58"/>
      <c r="R49" s="56"/>
      <c r="S49" s="59"/>
      <c r="T49" s="58"/>
      <c r="U49" s="56"/>
      <c r="V49" s="59"/>
      <c r="W49" s="58"/>
      <c r="X49" s="56"/>
      <c r="Y49" s="59"/>
      <c r="Z49" s="58"/>
      <c r="AA49" s="56"/>
      <c r="AB49" s="59"/>
      <c r="AC49" s="58"/>
      <c r="AD49" s="56"/>
      <c r="AE49" s="59"/>
      <c r="AF49" s="58"/>
      <c r="AG49" s="56"/>
      <c r="AH49" s="59"/>
      <c r="AI49" s="58"/>
      <c r="AJ49" s="56"/>
      <c r="AK49" s="59"/>
      <c r="AL49" s="58"/>
      <c r="AM49" s="56"/>
      <c r="AN49" s="59"/>
      <c r="AO49" s="6">
        <f t="shared" si="0"/>
        <v>0</v>
      </c>
      <c r="AP49" s="7">
        <f t="shared" si="0"/>
        <v>0</v>
      </c>
      <c r="AQ49" s="8">
        <f t="shared" si="0"/>
        <v>0</v>
      </c>
      <c r="AR49" s="3">
        <f t="shared" si="1"/>
        <v>0</v>
      </c>
    </row>
    <row r="50" spans="2:44" ht="13.5" hidden="1">
      <c r="B50" s="44">
        <f t="shared" si="2"/>
        <v>30</v>
      </c>
      <c r="C50" s="53"/>
      <c r="D50" s="54"/>
      <c r="E50" s="55"/>
      <c r="F50" s="56"/>
      <c r="G50" s="57"/>
      <c r="H50" s="58"/>
      <c r="I50" s="56"/>
      <c r="J50" s="59"/>
      <c r="K50" s="58"/>
      <c r="L50" s="56"/>
      <c r="M50" s="59"/>
      <c r="N50" s="58"/>
      <c r="O50" s="56"/>
      <c r="P50" s="59"/>
      <c r="Q50" s="58"/>
      <c r="R50" s="56"/>
      <c r="S50" s="59"/>
      <c r="T50" s="58"/>
      <c r="U50" s="56"/>
      <c r="V50" s="59"/>
      <c r="W50" s="58"/>
      <c r="X50" s="56"/>
      <c r="Y50" s="59"/>
      <c r="Z50" s="58"/>
      <c r="AA50" s="56"/>
      <c r="AB50" s="59"/>
      <c r="AC50" s="58"/>
      <c r="AD50" s="56"/>
      <c r="AE50" s="59"/>
      <c r="AF50" s="58"/>
      <c r="AG50" s="56"/>
      <c r="AH50" s="59"/>
      <c r="AI50" s="58"/>
      <c r="AJ50" s="56"/>
      <c r="AK50" s="59"/>
      <c r="AL50" s="58"/>
      <c r="AM50" s="56"/>
      <c r="AN50" s="59"/>
      <c r="AO50" s="6">
        <f t="shared" si="0"/>
        <v>0</v>
      </c>
      <c r="AP50" s="7">
        <f t="shared" si="0"/>
        <v>0</v>
      </c>
      <c r="AQ50" s="8">
        <f t="shared" si="0"/>
        <v>0</v>
      </c>
      <c r="AR50" s="3">
        <f t="shared" si="1"/>
        <v>0</v>
      </c>
    </row>
    <row r="51" spans="2:44" ht="13.5" hidden="1">
      <c r="B51" s="44">
        <f t="shared" si="2"/>
        <v>31</v>
      </c>
      <c r="C51" s="53"/>
      <c r="D51" s="54"/>
      <c r="E51" s="55"/>
      <c r="F51" s="56"/>
      <c r="G51" s="57"/>
      <c r="H51" s="58"/>
      <c r="I51" s="56"/>
      <c r="J51" s="59"/>
      <c r="K51" s="58"/>
      <c r="L51" s="56"/>
      <c r="M51" s="59"/>
      <c r="N51" s="58"/>
      <c r="O51" s="56"/>
      <c r="P51" s="59"/>
      <c r="Q51" s="58"/>
      <c r="R51" s="56"/>
      <c r="S51" s="59"/>
      <c r="T51" s="58"/>
      <c r="U51" s="56"/>
      <c r="V51" s="59"/>
      <c r="W51" s="58"/>
      <c r="X51" s="56"/>
      <c r="Y51" s="59"/>
      <c r="Z51" s="58"/>
      <c r="AA51" s="56"/>
      <c r="AB51" s="59"/>
      <c r="AC51" s="58"/>
      <c r="AD51" s="56"/>
      <c r="AE51" s="59"/>
      <c r="AF51" s="58"/>
      <c r="AG51" s="56"/>
      <c r="AH51" s="59"/>
      <c r="AI51" s="58"/>
      <c r="AJ51" s="56"/>
      <c r="AK51" s="59"/>
      <c r="AL51" s="58"/>
      <c r="AM51" s="56"/>
      <c r="AN51" s="59"/>
      <c r="AO51" s="6">
        <f t="shared" si="0"/>
        <v>0</v>
      </c>
      <c r="AP51" s="7">
        <f t="shared" si="0"/>
        <v>0</v>
      </c>
      <c r="AQ51" s="8">
        <f t="shared" si="0"/>
        <v>0</v>
      </c>
      <c r="AR51" s="3">
        <f t="shared" si="1"/>
        <v>0</v>
      </c>
    </row>
    <row r="52" spans="2:44" ht="13.5" hidden="1">
      <c r="B52" s="44">
        <f t="shared" si="2"/>
        <v>32</v>
      </c>
      <c r="C52" s="53"/>
      <c r="D52" s="54"/>
      <c r="E52" s="55"/>
      <c r="F52" s="56"/>
      <c r="G52" s="57"/>
      <c r="H52" s="58"/>
      <c r="I52" s="56"/>
      <c r="J52" s="59"/>
      <c r="K52" s="58"/>
      <c r="L52" s="56"/>
      <c r="M52" s="59"/>
      <c r="N52" s="58"/>
      <c r="O52" s="56"/>
      <c r="P52" s="59"/>
      <c r="Q52" s="58"/>
      <c r="R52" s="56"/>
      <c r="S52" s="59"/>
      <c r="T52" s="58"/>
      <c r="U52" s="56"/>
      <c r="V52" s="59"/>
      <c r="W52" s="58"/>
      <c r="X52" s="56"/>
      <c r="Y52" s="59"/>
      <c r="Z52" s="58"/>
      <c r="AA52" s="56"/>
      <c r="AB52" s="59"/>
      <c r="AC52" s="58"/>
      <c r="AD52" s="56"/>
      <c r="AE52" s="59"/>
      <c r="AF52" s="58"/>
      <c r="AG52" s="56"/>
      <c r="AH52" s="59"/>
      <c r="AI52" s="58"/>
      <c r="AJ52" s="56"/>
      <c r="AK52" s="59"/>
      <c r="AL52" s="58"/>
      <c r="AM52" s="56"/>
      <c r="AN52" s="59"/>
      <c r="AO52" s="6">
        <f t="shared" si="0"/>
        <v>0</v>
      </c>
      <c r="AP52" s="7">
        <f t="shared" si="0"/>
        <v>0</v>
      </c>
      <c r="AQ52" s="8">
        <f t="shared" si="0"/>
        <v>0</v>
      </c>
      <c r="AR52" s="3">
        <f t="shared" si="1"/>
        <v>0</v>
      </c>
    </row>
    <row r="53" spans="2:44" ht="13.5" hidden="1">
      <c r="B53" s="44">
        <f t="shared" si="2"/>
        <v>33</v>
      </c>
      <c r="C53" s="53"/>
      <c r="D53" s="54"/>
      <c r="E53" s="55"/>
      <c r="F53" s="56"/>
      <c r="G53" s="57"/>
      <c r="H53" s="58"/>
      <c r="I53" s="56"/>
      <c r="J53" s="59"/>
      <c r="K53" s="58"/>
      <c r="L53" s="56"/>
      <c r="M53" s="59"/>
      <c r="N53" s="58"/>
      <c r="O53" s="56"/>
      <c r="P53" s="59"/>
      <c r="Q53" s="58"/>
      <c r="R53" s="56"/>
      <c r="S53" s="59"/>
      <c r="T53" s="58"/>
      <c r="U53" s="56"/>
      <c r="V53" s="59"/>
      <c r="W53" s="58"/>
      <c r="X53" s="56"/>
      <c r="Y53" s="59"/>
      <c r="Z53" s="58"/>
      <c r="AA53" s="56"/>
      <c r="AB53" s="59"/>
      <c r="AC53" s="58"/>
      <c r="AD53" s="56"/>
      <c r="AE53" s="59"/>
      <c r="AF53" s="58"/>
      <c r="AG53" s="56"/>
      <c r="AH53" s="59"/>
      <c r="AI53" s="58"/>
      <c r="AJ53" s="56"/>
      <c r="AK53" s="59"/>
      <c r="AL53" s="58"/>
      <c r="AM53" s="56"/>
      <c r="AN53" s="59"/>
      <c r="AO53" s="6">
        <f t="shared" si="0"/>
        <v>0</v>
      </c>
      <c r="AP53" s="7">
        <f t="shared" si="0"/>
        <v>0</v>
      </c>
      <c r="AQ53" s="8">
        <f t="shared" si="0"/>
        <v>0</v>
      </c>
      <c r="AR53" s="3">
        <f t="shared" si="1"/>
        <v>0</v>
      </c>
    </row>
    <row r="54" spans="2:44" ht="13.5" hidden="1">
      <c r="B54" s="44">
        <f t="shared" si="2"/>
        <v>34</v>
      </c>
      <c r="C54" s="53"/>
      <c r="D54" s="54"/>
      <c r="E54" s="55"/>
      <c r="F54" s="56"/>
      <c r="G54" s="57"/>
      <c r="H54" s="58"/>
      <c r="I54" s="56"/>
      <c r="J54" s="59"/>
      <c r="K54" s="58"/>
      <c r="L54" s="56"/>
      <c r="M54" s="59"/>
      <c r="N54" s="58"/>
      <c r="O54" s="56"/>
      <c r="P54" s="59"/>
      <c r="Q54" s="58"/>
      <c r="R54" s="56"/>
      <c r="S54" s="59"/>
      <c r="T54" s="58"/>
      <c r="U54" s="56"/>
      <c r="V54" s="59"/>
      <c r="W54" s="58"/>
      <c r="X54" s="56"/>
      <c r="Y54" s="59"/>
      <c r="Z54" s="58"/>
      <c r="AA54" s="56"/>
      <c r="AB54" s="59"/>
      <c r="AC54" s="58"/>
      <c r="AD54" s="56"/>
      <c r="AE54" s="59"/>
      <c r="AF54" s="58"/>
      <c r="AG54" s="56"/>
      <c r="AH54" s="59"/>
      <c r="AI54" s="58"/>
      <c r="AJ54" s="56"/>
      <c r="AK54" s="59"/>
      <c r="AL54" s="58"/>
      <c r="AM54" s="56"/>
      <c r="AN54" s="59"/>
      <c r="AO54" s="6">
        <f t="shared" si="0"/>
        <v>0</v>
      </c>
      <c r="AP54" s="7">
        <f t="shared" si="0"/>
        <v>0</v>
      </c>
      <c r="AQ54" s="8">
        <f t="shared" si="0"/>
        <v>0</v>
      </c>
      <c r="AR54" s="3">
        <f t="shared" si="1"/>
        <v>0</v>
      </c>
    </row>
    <row r="55" spans="2:44" ht="13.5" hidden="1">
      <c r="B55" s="44">
        <f t="shared" si="2"/>
        <v>35</v>
      </c>
      <c r="C55" s="53"/>
      <c r="D55" s="54"/>
      <c r="E55" s="55"/>
      <c r="F55" s="56"/>
      <c r="G55" s="57"/>
      <c r="H55" s="58"/>
      <c r="I55" s="56"/>
      <c r="J55" s="59"/>
      <c r="K55" s="58"/>
      <c r="L55" s="56"/>
      <c r="M55" s="59"/>
      <c r="N55" s="58"/>
      <c r="O55" s="56"/>
      <c r="P55" s="59"/>
      <c r="Q55" s="58"/>
      <c r="R55" s="56"/>
      <c r="S55" s="59"/>
      <c r="T55" s="58"/>
      <c r="U55" s="56"/>
      <c r="V55" s="59"/>
      <c r="W55" s="58"/>
      <c r="X55" s="56"/>
      <c r="Y55" s="59"/>
      <c r="Z55" s="58"/>
      <c r="AA55" s="56"/>
      <c r="AB55" s="59"/>
      <c r="AC55" s="58"/>
      <c r="AD55" s="56"/>
      <c r="AE55" s="59"/>
      <c r="AF55" s="58"/>
      <c r="AG55" s="56"/>
      <c r="AH55" s="59"/>
      <c r="AI55" s="58"/>
      <c r="AJ55" s="56"/>
      <c r="AK55" s="59"/>
      <c r="AL55" s="58"/>
      <c r="AM55" s="56"/>
      <c r="AN55" s="59"/>
      <c r="AO55" s="6">
        <f t="shared" si="0"/>
        <v>0</v>
      </c>
      <c r="AP55" s="7">
        <f t="shared" si="0"/>
        <v>0</v>
      </c>
      <c r="AQ55" s="8">
        <f t="shared" si="0"/>
        <v>0</v>
      </c>
      <c r="AR55" s="3">
        <f t="shared" si="1"/>
        <v>0</v>
      </c>
    </row>
    <row r="56" spans="2:44" ht="13.5" hidden="1">
      <c r="B56" s="44">
        <f t="shared" si="2"/>
        <v>36</v>
      </c>
      <c r="C56" s="53"/>
      <c r="D56" s="54"/>
      <c r="E56" s="55"/>
      <c r="F56" s="56"/>
      <c r="G56" s="57"/>
      <c r="H56" s="58"/>
      <c r="I56" s="56"/>
      <c r="J56" s="59"/>
      <c r="K56" s="58"/>
      <c r="L56" s="56"/>
      <c r="M56" s="59"/>
      <c r="N56" s="58"/>
      <c r="O56" s="56"/>
      <c r="P56" s="59"/>
      <c r="Q56" s="58"/>
      <c r="R56" s="56"/>
      <c r="S56" s="59"/>
      <c r="T56" s="58"/>
      <c r="U56" s="56"/>
      <c r="V56" s="59"/>
      <c r="W56" s="58"/>
      <c r="X56" s="56"/>
      <c r="Y56" s="59"/>
      <c r="Z56" s="58"/>
      <c r="AA56" s="56"/>
      <c r="AB56" s="59"/>
      <c r="AC56" s="58"/>
      <c r="AD56" s="56"/>
      <c r="AE56" s="59"/>
      <c r="AF56" s="58"/>
      <c r="AG56" s="56"/>
      <c r="AH56" s="59"/>
      <c r="AI56" s="58"/>
      <c r="AJ56" s="56"/>
      <c r="AK56" s="59"/>
      <c r="AL56" s="58"/>
      <c r="AM56" s="56"/>
      <c r="AN56" s="59"/>
      <c r="AO56" s="6">
        <f t="shared" si="0"/>
        <v>0</v>
      </c>
      <c r="AP56" s="7">
        <f t="shared" si="0"/>
        <v>0</v>
      </c>
      <c r="AQ56" s="8">
        <f t="shared" si="0"/>
        <v>0</v>
      </c>
      <c r="AR56" s="3">
        <f t="shared" si="1"/>
        <v>0</v>
      </c>
    </row>
    <row r="57" spans="2:44" ht="13.5" hidden="1">
      <c r="B57" s="44">
        <f t="shared" si="2"/>
        <v>37</v>
      </c>
      <c r="C57" s="53"/>
      <c r="D57" s="54"/>
      <c r="E57" s="55"/>
      <c r="F57" s="56"/>
      <c r="G57" s="57"/>
      <c r="H57" s="58"/>
      <c r="I57" s="56"/>
      <c r="J57" s="59"/>
      <c r="K57" s="58"/>
      <c r="L57" s="56"/>
      <c r="M57" s="59"/>
      <c r="N57" s="58"/>
      <c r="O57" s="56"/>
      <c r="P57" s="59"/>
      <c r="Q57" s="58"/>
      <c r="R57" s="56"/>
      <c r="S57" s="59"/>
      <c r="T57" s="58"/>
      <c r="U57" s="56"/>
      <c r="V57" s="59"/>
      <c r="W57" s="58"/>
      <c r="X57" s="56"/>
      <c r="Y57" s="59"/>
      <c r="Z57" s="58"/>
      <c r="AA57" s="56"/>
      <c r="AB57" s="59"/>
      <c r="AC57" s="58"/>
      <c r="AD57" s="56"/>
      <c r="AE57" s="59"/>
      <c r="AF57" s="58"/>
      <c r="AG57" s="56"/>
      <c r="AH57" s="59"/>
      <c r="AI57" s="58"/>
      <c r="AJ57" s="56"/>
      <c r="AK57" s="59"/>
      <c r="AL57" s="58"/>
      <c r="AM57" s="56"/>
      <c r="AN57" s="59"/>
      <c r="AO57" s="6">
        <f t="shared" si="0"/>
        <v>0</v>
      </c>
      <c r="AP57" s="7">
        <f t="shared" si="0"/>
        <v>0</v>
      </c>
      <c r="AQ57" s="8">
        <f t="shared" si="0"/>
        <v>0</v>
      </c>
      <c r="AR57" s="3">
        <f t="shared" si="1"/>
        <v>0</v>
      </c>
    </row>
    <row r="58" spans="2:44" ht="13.5" hidden="1">
      <c r="B58" s="44">
        <f t="shared" si="2"/>
        <v>38</v>
      </c>
      <c r="C58" s="53"/>
      <c r="D58" s="54"/>
      <c r="E58" s="55"/>
      <c r="F58" s="56"/>
      <c r="G58" s="57"/>
      <c r="H58" s="58"/>
      <c r="I58" s="56"/>
      <c r="J58" s="59"/>
      <c r="K58" s="58"/>
      <c r="L58" s="56"/>
      <c r="M58" s="59"/>
      <c r="N58" s="58"/>
      <c r="O58" s="56"/>
      <c r="P58" s="59"/>
      <c r="Q58" s="58"/>
      <c r="R58" s="56"/>
      <c r="S58" s="59"/>
      <c r="T58" s="58"/>
      <c r="U58" s="56"/>
      <c r="V58" s="59"/>
      <c r="W58" s="58"/>
      <c r="X58" s="56"/>
      <c r="Y58" s="59"/>
      <c r="Z58" s="58"/>
      <c r="AA58" s="56"/>
      <c r="AB58" s="59"/>
      <c r="AC58" s="58"/>
      <c r="AD58" s="56"/>
      <c r="AE58" s="59"/>
      <c r="AF58" s="58"/>
      <c r="AG58" s="56"/>
      <c r="AH58" s="59"/>
      <c r="AI58" s="58"/>
      <c r="AJ58" s="56"/>
      <c r="AK58" s="59"/>
      <c r="AL58" s="58"/>
      <c r="AM58" s="56"/>
      <c r="AN58" s="59"/>
      <c r="AO58" s="6">
        <f t="shared" si="0"/>
        <v>0</v>
      </c>
      <c r="AP58" s="7">
        <f t="shared" si="0"/>
        <v>0</v>
      </c>
      <c r="AQ58" s="8">
        <f t="shared" si="0"/>
        <v>0</v>
      </c>
      <c r="AR58" s="3">
        <f t="shared" si="1"/>
        <v>0</v>
      </c>
    </row>
    <row r="59" spans="2:44" ht="13.5" hidden="1">
      <c r="B59" s="44">
        <f t="shared" si="2"/>
        <v>39</v>
      </c>
      <c r="C59" s="53"/>
      <c r="D59" s="54"/>
      <c r="E59" s="55"/>
      <c r="F59" s="56"/>
      <c r="G59" s="57"/>
      <c r="H59" s="58"/>
      <c r="I59" s="56"/>
      <c r="J59" s="59"/>
      <c r="K59" s="58"/>
      <c r="L59" s="56"/>
      <c r="M59" s="59"/>
      <c r="N59" s="58"/>
      <c r="O59" s="56"/>
      <c r="P59" s="59"/>
      <c r="Q59" s="58"/>
      <c r="R59" s="56"/>
      <c r="S59" s="59"/>
      <c r="T59" s="58"/>
      <c r="U59" s="56"/>
      <c r="V59" s="59"/>
      <c r="W59" s="58"/>
      <c r="X59" s="56"/>
      <c r="Y59" s="59"/>
      <c r="Z59" s="58"/>
      <c r="AA59" s="56"/>
      <c r="AB59" s="59"/>
      <c r="AC59" s="58"/>
      <c r="AD59" s="56"/>
      <c r="AE59" s="59"/>
      <c r="AF59" s="58"/>
      <c r="AG59" s="56"/>
      <c r="AH59" s="59"/>
      <c r="AI59" s="58"/>
      <c r="AJ59" s="56"/>
      <c r="AK59" s="59"/>
      <c r="AL59" s="58"/>
      <c r="AM59" s="56"/>
      <c r="AN59" s="59"/>
      <c r="AO59" s="6">
        <f t="shared" si="0"/>
        <v>0</v>
      </c>
      <c r="AP59" s="7">
        <f t="shared" si="0"/>
        <v>0</v>
      </c>
      <c r="AQ59" s="8">
        <f t="shared" si="0"/>
        <v>0</v>
      </c>
      <c r="AR59" s="3">
        <f t="shared" si="1"/>
        <v>0</v>
      </c>
    </row>
    <row r="60" spans="2:44" ht="13.5" hidden="1">
      <c r="B60" s="44">
        <f t="shared" si="2"/>
        <v>40</v>
      </c>
      <c r="C60" s="53"/>
      <c r="D60" s="54"/>
      <c r="E60" s="55"/>
      <c r="F60" s="56"/>
      <c r="G60" s="57"/>
      <c r="H60" s="58"/>
      <c r="I60" s="56"/>
      <c r="J60" s="59"/>
      <c r="K60" s="58"/>
      <c r="L60" s="56"/>
      <c r="M60" s="59"/>
      <c r="N60" s="58"/>
      <c r="O60" s="56"/>
      <c r="P60" s="59"/>
      <c r="Q60" s="58"/>
      <c r="R60" s="56"/>
      <c r="S60" s="59"/>
      <c r="T60" s="58"/>
      <c r="U60" s="56"/>
      <c r="V60" s="59"/>
      <c r="W60" s="58"/>
      <c r="X60" s="56"/>
      <c r="Y60" s="59"/>
      <c r="Z60" s="58"/>
      <c r="AA60" s="56"/>
      <c r="AB60" s="59"/>
      <c r="AC60" s="58"/>
      <c r="AD60" s="56"/>
      <c r="AE60" s="59"/>
      <c r="AF60" s="58"/>
      <c r="AG60" s="56"/>
      <c r="AH60" s="59"/>
      <c r="AI60" s="58"/>
      <c r="AJ60" s="56"/>
      <c r="AK60" s="59"/>
      <c r="AL60" s="58"/>
      <c r="AM60" s="56"/>
      <c r="AN60" s="59"/>
      <c r="AO60" s="6">
        <f t="shared" si="0"/>
        <v>0</v>
      </c>
      <c r="AP60" s="7">
        <f t="shared" si="0"/>
        <v>0</v>
      </c>
      <c r="AQ60" s="8">
        <f t="shared" si="0"/>
        <v>0</v>
      </c>
      <c r="AR60" s="3">
        <f t="shared" si="1"/>
        <v>0</v>
      </c>
    </row>
    <row r="61" spans="2:44" ht="13.5" hidden="1">
      <c r="B61" s="44">
        <f t="shared" si="2"/>
        <v>41</v>
      </c>
      <c r="C61" s="53"/>
      <c r="D61" s="54"/>
      <c r="E61" s="55"/>
      <c r="F61" s="56"/>
      <c r="G61" s="57"/>
      <c r="H61" s="58"/>
      <c r="I61" s="56"/>
      <c r="J61" s="59"/>
      <c r="K61" s="58"/>
      <c r="L61" s="56"/>
      <c r="M61" s="59"/>
      <c r="N61" s="58"/>
      <c r="O61" s="56"/>
      <c r="P61" s="59"/>
      <c r="Q61" s="58"/>
      <c r="R61" s="56"/>
      <c r="S61" s="59"/>
      <c r="T61" s="58"/>
      <c r="U61" s="56"/>
      <c r="V61" s="59"/>
      <c r="W61" s="58"/>
      <c r="X61" s="56"/>
      <c r="Y61" s="59"/>
      <c r="Z61" s="58"/>
      <c r="AA61" s="56"/>
      <c r="AB61" s="59"/>
      <c r="AC61" s="58"/>
      <c r="AD61" s="56"/>
      <c r="AE61" s="59"/>
      <c r="AF61" s="58"/>
      <c r="AG61" s="56"/>
      <c r="AH61" s="59"/>
      <c r="AI61" s="58"/>
      <c r="AJ61" s="56"/>
      <c r="AK61" s="59"/>
      <c r="AL61" s="58"/>
      <c r="AM61" s="56"/>
      <c r="AN61" s="59"/>
      <c r="AO61" s="6">
        <f t="shared" si="0"/>
        <v>0</v>
      </c>
      <c r="AP61" s="7">
        <f t="shared" si="0"/>
        <v>0</v>
      </c>
      <c r="AQ61" s="8">
        <f t="shared" si="0"/>
        <v>0</v>
      </c>
      <c r="AR61" s="3">
        <f t="shared" si="1"/>
        <v>0</v>
      </c>
    </row>
    <row r="62" spans="2:44" ht="13.5" hidden="1">
      <c r="B62" s="44">
        <f t="shared" si="2"/>
        <v>42</v>
      </c>
      <c r="C62" s="53"/>
      <c r="D62" s="54"/>
      <c r="E62" s="55"/>
      <c r="F62" s="56"/>
      <c r="G62" s="57"/>
      <c r="H62" s="58"/>
      <c r="I62" s="56"/>
      <c r="J62" s="59"/>
      <c r="K62" s="58"/>
      <c r="L62" s="56"/>
      <c r="M62" s="59"/>
      <c r="N62" s="58"/>
      <c r="O62" s="56"/>
      <c r="P62" s="59"/>
      <c r="Q62" s="58"/>
      <c r="R62" s="56"/>
      <c r="S62" s="59"/>
      <c r="T62" s="58"/>
      <c r="U62" s="56"/>
      <c r="V62" s="59"/>
      <c r="W62" s="58"/>
      <c r="X62" s="56"/>
      <c r="Y62" s="59"/>
      <c r="Z62" s="58"/>
      <c r="AA62" s="56"/>
      <c r="AB62" s="59"/>
      <c r="AC62" s="58"/>
      <c r="AD62" s="56"/>
      <c r="AE62" s="59"/>
      <c r="AF62" s="58"/>
      <c r="AG62" s="56"/>
      <c r="AH62" s="59"/>
      <c r="AI62" s="58"/>
      <c r="AJ62" s="56"/>
      <c r="AK62" s="59"/>
      <c r="AL62" s="58"/>
      <c r="AM62" s="56"/>
      <c r="AN62" s="59"/>
      <c r="AO62" s="6">
        <f t="shared" si="0"/>
        <v>0</v>
      </c>
      <c r="AP62" s="7">
        <f t="shared" si="0"/>
        <v>0</v>
      </c>
      <c r="AQ62" s="8">
        <f t="shared" si="0"/>
        <v>0</v>
      </c>
      <c r="AR62" s="3">
        <f t="shared" si="1"/>
        <v>0</v>
      </c>
    </row>
    <row r="63" spans="2:44" ht="13.5" hidden="1">
      <c r="B63" s="44">
        <f t="shared" si="2"/>
        <v>43</v>
      </c>
      <c r="C63" s="53"/>
      <c r="D63" s="54"/>
      <c r="E63" s="55"/>
      <c r="F63" s="56"/>
      <c r="G63" s="57"/>
      <c r="H63" s="58"/>
      <c r="I63" s="56"/>
      <c r="J63" s="59"/>
      <c r="K63" s="58"/>
      <c r="L63" s="56"/>
      <c r="M63" s="59"/>
      <c r="N63" s="58"/>
      <c r="O63" s="56"/>
      <c r="P63" s="59"/>
      <c r="Q63" s="58"/>
      <c r="R63" s="56"/>
      <c r="S63" s="59"/>
      <c r="T63" s="58"/>
      <c r="U63" s="56"/>
      <c r="V63" s="59"/>
      <c r="W63" s="58"/>
      <c r="X63" s="56"/>
      <c r="Y63" s="59"/>
      <c r="Z63" s="58"/>
      <c r="AA63" s="56"/>
      <c r="AB63" s="59"/>
      <c r="AC63" s="58"/>
      <c r="AD63" s="56"/>
      <c r="AE63" s="59"/>
      <c r="AF63" s="58"/>
      <c r="AG63" s="56"/>
      <c r="AH63" s="59"/>
      <c r="AI63" s="58"/>
      <c r="AJ63" s="56"/>
      <c r="AK63" s="59"/>
      <c r="AL63" s="58"/>
      <c r="AM63" s="56"/>
      <c r="AN63" s="59"/>
      <c r="AO63" s="6">
        <f t="shared" si="0"/>
        <v>0</v>
      </c>
      <c r="AP63" s="7">
        <f t="shared" si="0"/>
        <v>0</v>
      </c>
      <c r="AQ63" s="8">
        <f t="shared" si="0"/>
        <v>0</v>
      </c>
      <c r="AR63" s="3">
        <f t="shared" si="1"/>
        <v>0</v>
      </c>
    </row>
    <row r="64" spans="2:44" ht="13.5" hidden="1">
      <c r="B64" s="44">
        <f t="shared" si="2"/>
        <v>44</v>
      </c>
      <c r="C64" s="53"/>
      <c r="D64" s="54"/>
      <c r="E64" s="55"/>
      <c r="F64" s="56"/>
      <c r="G64" s="57"/>
      <c r="H64" s="58"/>
      <c r="I64" s="56"/>
      <c r="J64" s="59"/>
      <c r="K64" s="58"/>
      <c r="L64" s="56"/>
      <c r="M64" s="59"/>
      <c r="N64" s="58"/>
      <c r="O64" s="56"/>
      <c r="P64" s="59"/>
      <c r="Q64" s="58"/>
      <c r="R64" s="56"/>
      <c r="S64" s="59"/>
      <c r="T64" s="58"/>
      <c r="U64" s="56"/>
      <c r="V64" s="59"/>
      <c r="W64" s="58"/>
      <c r="X64" s="56"/>
      <c r="Y64" s="59"/>
      <c r="Z64" s="58"/>
      <c r="AA64" s="56"/>
      <c r="AB64" s="59"/>
      <c r="AC64" s="58"/>
      <c r="AD64" s="56"/>
      <c r="AE64" s="59"/>
      <c r="AF64" s="58"/>
      <c r="AG64" s="56"/>
      <c r="AH64" s="59"/>
      <c r="AI64" s="58"/>
      <c r="AJ64" s="56"/>
      <c r="AK64" s="59"/>
      <c r="AL64" s="58"/>
      <c r="AM64" s="56"/>
      <c r="AN64" s="59"/>
      <c r="AO64" s="6">
        <f t="shared" si="0"/>
        <v>0</v>
      </c>
      <c r="AP64" s="7">
        <f t="shared" si="0"/>
        <v>0</v>
      </c>
      <c r="AQ64" s="8">
        <f t="shared" si="0"/>
        <v>0</v>
      </c>
      <c r="AR64" s="3">
        <f t="shared" si="1"/>
        <v>0</v>
      </c>
    </row>
    <row r="65" spans="2:44" ht="13.5" hidden="1">
      <c r="B65" s="44">
        <f t="shared" si="2"/>
        <v>45</v>
      </c>
      <c r="C65" s="53"/>
      <c r="D65" s="54"/>
      <c r="E65" s="55"/>
      <c r="F65" s="56"/>
      <c r="G65" s="57"/>
      <c r="H65" s="58"/>
      <c r="I65" s="56"/>
      <c r="J65" s="59"/>
      <c r="K65" s="58"/>
      <c r="L65" s="56"/>
      <c r="M65" s="59"/>
      <c r="N65" s="58"/>
      <c r="O65" s="56"/>
      <c r="P65" s="59"/>
      <c r="Q65" s="58"/>
      <c r="R65" s="56"/>
      <c r="S65" s="59"/>
      <c r="T65" s="58"/>
      <c r="U65" s="56"/>
      <c r="V65" s="59"/>
      <c r="W65" s="58"/>
      <c r="X65" s="56"/>
      <c r="Y65" s="59"/>
      <c r="Z65" s="58"/>
      <c r="AA65" s="56"/>
      <c r="AB65" s="59"/>
      <c r="AC65" s="58"/>
      <c r="AD65" s="56"/>
      <c r="AE65" s="59"/>
      <c r="AF65" s="58"/>
      <c r="AG65" s="56"/>
      <c r="AH65" s="59"/>
      <c r="AI65" s="58"/>
      <c r="AJ65" s="56"/>
      <c r="AK65" s="59"/>
      <c r="AL65" s="58"/>
      <c r="AM65" s="56"/>
      <c r="AN65" s="59"/>
      <c r="AO65" s="6">
        <f t="shared" si="0"/>
        <v>0</v>
      </c>
      <c r="AP65" s="7">
        <f t="shared" si="0"/>
        <v>0</v>
      </c>
      <c r="AQ65" s="8">
        <f t="shared" si="0"/>
        <v>0</v>
      </c>
      <c r="AR65" s="3">
        <f t="shared" si="1"/>
        <v>0</v>
      </c>
    </row>
    <row r="66" spans="2:44" ht="13.5" hidden="1">
      <c r="B66" s="44">
        <f t="shared" si="2"/>
        <v>46</v>
      </c>
      <c r="C66" s="53"/>
      <c r="D66" s="54"/>
      <c r="E66" s="55"/>
      <c r="F66" s="56"/>
      <c r="G66" s="57"/>
      <c r="H66" s="58"/>
      <c r="I66" s="56"/>
      <c r="J66" s="59"/>
      <c r="K66" s="58"/>
      <c r="L66" s="56"/>
      <c r="M66" s="59"/>
      <c r="N66" s="58"/>
      <c r="O66" s="56"/>
      <c r="P66" s="59"/>
      <c r="Q66" s="58"/>
      <c r="R66" s="56"/>
      <c r="S66" s="59"/>
      <c r="T66" s="58"/>
      <c r="U66" s="56"/>
      <c r="V66" s="59"/>
      <c r="W66" s="58"/>
      <c r="X66" s="56"/>
      <c r="Y66" s="59"/>
      <c r="Z66" s="58"/>
      <c r="AA66" s="56"/>
      <c r="AB66" s="59"/>
      <c r="AC66" s="58"/>
      <c r="AD66" s="56"/>
      <c r="AE66" s="59"/>
      <c r="AF66" s="58"/>
      <c r="AG66" s="56"/>
      <c r="AH66" s="59"/>
      <c r="AI66" s="58"/>
      <c r="AJ66" s="56"/>
      <c r="AK66" s="59"/>
      <c r="AL66" s="58"/>
      <c r="AM66" s="56"/>
      <c r="AN66" s="59"/>
      <c r="AO66" s="6">
        <f t="shared" si="0"/>
        <v>0</v>
      </c>
      <c r="AP66" s="7">
        <f t="shared" si="0"/>
        <v>0</v>
      </c>
      <c r="AQ66" s="8">
        <f t="shared" si="0"/>
        <v>0</v>
      </c>
      <c r="AR66" s="3">
        <f t="shared" si="1"/>
        <v>0</v>
      </c>
    </row>
    <row r="67" spans="2:44" ht="13.5" hidden="1">
      <c r="B67" s="44">
        <f t="shared" si="2"/>
        <v>47</v>
      </c>
      <c r="C67" s="53"/>
      <c r="D67" s="54"/>
      <c r="E67" s="55"/>
      <c r="F67" s="56"/>
      <c r="G67" s="57"/>
      <c r="H67" s="58"/>
      <c r="I67" s="56"/>
      <c r="J67" s="59"/>
      <c r="K67" s="58"/>
      <c r="L67" s="56"/>
      <c r="M67" s="59"/>
      <c r="N67" s="58"/>
      <c r="O67" s="56"/>
      <c r="P67" s="59"/>
      <c r="Q67" s="58"/>
      <c r="R67" s="56"/>
      <c r="S67" s="59"/>
      <c r="T67" s="58"/>
      <c r="U67" s="56"/>
      <c r="V67" s="59"/>
      <c r="W67" s="58"/>
      <c r="X67" s="56"/>
      <c r="Y67" s="59"/>
      <c r="Z67" s="58"/>
      <c r="AA67" s="56"/>
      <c r="AB67" s="59"/>
      <c r="AC67" s="58"/>
      <c r="AD67" s="56"/>
      <c r="AE67" s="59"/>
      <c r="AF67" s="58"/>
      <c r="AG67" s="56"/>
      <c r="AH67" s="59"/>
      <c r="AI67" s="58"/>
      <c r="AJ67" s="56"/>
      <c r="AK67" s="59"/>
      <c r="AL67" s="58"/>
      <c r="AM67" s="56"/>
      <c r="AN67" s="59"/>
      <c r="AO67" s="6">
        <f t="shared" si="0"/>
        <v>0</v>
      </c>
      <c r="AP67" s="7">
        <f t="shared" si="0"/>
        <v>0</v>
      </c>
      <c r="AQ67" s="8">
        <f t="shared" si="0"/>
        <v>0</v>
      </c>
      <c r="AR67" s="3">
        <f t="shared" si="1"/>
        <v>0</v>
      </c>
    </row>
    <row r="68" spans="2:44" ht="13.5" hidden="1">
      <c r="B68" s="44">
        <f t="shared" si="2"/>
        <v>48</v>
      </c>
      <c r="C68" s="53"/>
      <c r="D68" s="54"/>
      <c r="E68" s="55"/>
      <c r="F68" s="56"/>
      <c r="G68" s="57"/>
      <c r="H68" s="58"/>
      <c r="I68" s="56"/>
      <c r="J68" s="59"/>
      <c r="K68" s="58"/>
      <c r="L68" s="56"/>
      <c r="M68" s="59"/>
      <c r="N68" s="58"/>
      <c r="O68" s="56"/>
      <c r="P68" s="59"/>
      <c r="Q68" s="58"/>
      <c r="R68" s="56"/>
      <c r="S68" s="59"/>
      <c r="T68" s="58"/>
      <c r="U68" s="56"/>
      <c r="V68" s="59"/>
      <c r="W68" s="58"/>
      <c r="X68" s="56"/>
      <c r="Y68" s="59"/>
      <c r="Z68" s="58"/>
      <c r="AA68" s="56"/>
      <c r="AB68" s="59"/>
      <c r="AC68" s="58"/>
      <c r="AD68" s="56"/>
      <c r="AE68" s="59"/>
      <c r="AF68" s="58"/>
      <c r="AG68" s="56"/>
      <c r="AH68" s="59"/>
      <c r="AI68" s="58"/>
      <c r="AJ68" s="56"/>
      <c r="AK68" s="59"/>
      <c r="AL68" s="58"/>
      <c r="AM68" s="56"/>
      <c r="AN68" s="59"/>
      <c r="AO68" s="6">
        <f t="shared" si="0"/>
        <v>0</v>
      </c>
      <c r="AP68" s="7">
        <f t="shared" si="0"/>
        <v>0</v>
      </c>
      <c r="AQ68" s="8">
        <f t="shared" si="0"/>
        <v>0</v>
      </c>
      <c r="AR68" s="3">
        <f t="shared" si="1"/>
        <v>0</v>
      </c>
    </row>
    <row r="69" spans="2:44" ht="13.5" hidden="1">
      <c r="B69" s="44">
        <f t="shared" si="2"/>
        <v>49</v>
      </c>
      <c r="C69" s="53"/>
      <c r="D69" s="54"/>
      <c r="E69" s="55"/>
      <c r="F69" s="56"/>
      <c r="G69" s="57"/>
      <c r="H69" s="58"/>
      <c r="I69" s="56"/>
      <c r="J69" s="59"/>
      <c r="K69" s="58"/>
      <c r="L69" s="56"/>
      <c r="M69" s="59"/>
      <c r="N69" s="58"/>
      <c r="O69" s="56"/>
      <c r="P69" s="59"/>
      <c r="Q69" s="58"/>
      <c r="R69" s="56"/>
      <c r="S69" s="59"/>
      <c r="T69" s="58"/>
      <c r="U69" s="56"/>
      <c r="V69" s="59"/>
      <c r="W69" s="58"/>
      <c r="X69" s="56"/>
      <c r="Y69" s="59"/>
      <c r="Z69" s="58"/>
      <c r="AA69" s="56"/>
      <c r="AB69" s="59"/>
      <c r="AC69" s="58"/>
      <c r="AD69" s="56"/>
      <c r="AE69" s="59"/>
      <c r="AF69" s="58"/>
      <c r="AG69" s="56"/>
      <c r="AH69" s="59"/>
      <c r="AI69" s="58"/>
      <c r="AJ69" s="56"/>
      <c r="AK69" s="59"/>
      <c r="AL69" s="58"/>
      <c r="AM69" s="56"/>
      <c r="AN69" s="59"/>
      <c r="AO69" s="6">
        <f t="shared" si="0"/>
        <v>0</v>
      </c>
      <c r="AP69" s="7">
        <f t="shared" si="0"/>
        <v>0</v>
      </c>
      <c r="AQ69" s="8">
        <f t="shared" si="0"/>
        <v>0</v>
      </c>
      <c r="AR69" s="3">
        <f t="shared" si="1"/>
        <v>0</v>
      </c>
    </row>
    <row r="70" spans="2:44" ht="13.5" hidden="1">
      <c r="B70" s="44">
        <f t="shared" si="2"/>
        <v>50</v>
      </c>
      <c r="C70" s="53"/>
      <c r="D70" s="54"/>
      <c r="E70" s="55"/>
      <c r="F70" s="56"/>
      <c r="G70" s="57"/>
      <c r="H70" s="58"/>
      <c r="I70" s="56"/>
      <c r="J70" s="59"/>
      <c r="K70" s="58"/>
      <c r="L70" s="56"/>
      <c r="M70" s="59"/>
      <c r="N70" s="58"/>
      <c r="O70" s="56"/>
      <c r="P70" s="59"/>
      <c r="Q70" s="58"/>
      <c r="R70" s="56"/>
      <c r="S70" s="59"/>
      <c r="T70" s="58"/>
      <c r="U70" s="56"/>
      <c r="V70" s="59"/>
      <c r="W70" s="58"/>
      <c r="X70" s="56"/>
      <c r="Y70" s="59"/>
      <c r="Z70" s="58"/>
      <c r="AA70" s="56"/>
      <c r="AB70" s="59"/>
      <c r="AC70" s="58"/>
      <c r="AD70" s="56"/>
      <c r="AE70" s="59"/>
      <c r="AF70" s="58"/>
      <c r="AG70" s="56"/>
      <c r="AH70" s="59"/>
      <c r="AI70" s="58"/>
      <c r="AJ70" s="56"/>
      <c r="AK70" s="59"/>
      <c r="AL70" s="58"/>
      <c r="AM70" s="56"/>
      <c r="AN70" s="59"/>
      <c r="AO70" s="6">
        <f t="shared" si="0"/>
        <v>0</v>
      </c>
      <c r="AP70" s="7">
        <f t="shared" si="0"/>
        <v>0</v>
      </c>
      <c r="AQ70" s="8">
        <f t="shared" si="0"/>
        <v>0</v>
      </c>
      <c r="AR70" s="3">
        <f t="shared" si="1"/>
        <v>0</v>
      </c>
    </row>
    <row r="71" spans="2:44" ht="13.5" hidden="1">
      <c r="B71" s="44">
        <f t="shared" si="2"/>
        <v>51</v>
      </c>
      <c r="C71" s="53"/>
      <c r="D71" s="54"/>
      <c r="E71" s="55"/>
      <c r="F71" s="56"/>
      <c r="G71" s="57"/>
      <c r="H71" s="58"/>
      <c r="I71" s="56"/>
      <c r="J71" s="59"/>
      <c r="K71" s="58"/>
      <c r="L71" s="56"/>
      <c r="M71" s="59"/>
      <c r="N71" s="58"/>
      <c r="O71" s="56"/>
      <c r="P71" s="59"/>
      <c r="Q71" s="58"/>
      <c r="R71" s="56"/>
      <c r="S71" s="59"/>
      <c r="T71" s="58"/>
      <c r="U71" s="56"/>
      <c r="V71" s="59"/>
      <c r="W71" s="58"/>
      <c r="X71" s="56"/>
      <c r="Y71" s="59"/>
      <c r="Z71" s="58"/>
      <c r="AA71" s="56"/>
      <c r="AB71" s="59"/>
      <c r="AC71" s="58"/>
      <c r="AD71" s="56"/>
      <c r="AE71" s="59"/>
      <c r="AF71" s="58"/>
      <c r="AG71" s="56"/>
      <c r="AH71" s="59"/>
      <c r="AI71" s="58"/>
      <c r="AJ71" s="56"/>
      <c r="AK71" s="59"/>
      <c r="AL71" s="58"/>
      <c r="AM71" s="56"/>
      <c r="AN71" s="59"/>
      <c r="AO71" s="6">
        <f t="shared" si="0"/>
        <v>0</v>
      </c>
      <c r="AP71" s="7">
        <f t="shared" si="0"/>
        <v>0</v>
      </c>
      <c r="AQ71" s="8">
        <f t="shared" si="0"/>
        <v>0</v>
      </c>
      <c r="AR71" s="3">
        <f t="shared" si="1"/>
        <v>0</v>
      </c>
    </row>
    <row r="72" spans="2:44" ht="13.5" hidden="1">
      <c r="B72" s="44">
        <f t="shared" si="2"/>
        <v>52</v>
      </c>
      <c r="C72" s="53"/>
      <c r="D72" s="54"/>
      <c r="E72" s="55"/>
      <c r="F72" s="56"/>
      <c r="G72" s="57"/>
      <c r="H72" s="58"/>
      <c r="I72" s="56"/>
      <c r="J72" s="59"/>
      <c r="K72" s="58"/>
      <c r="L72" s="56"/>
      <c r="M72" s="59"/>
      <c r="N72" s="58"/>
      <c r="O72" s="56"/>
      <c r="P72" s="59"/>
      <c r="Q72" s="58"/>
      <c r="R72" s="56"/>
      <c r="S72" s="59"/>
      <c r="T72" s="58"/>
      <c r="U72" s="56"/>
      <c r="V72" s="59"/>
      <c r="W72" s="58"/>
      <c r="X72" s="56"/>
      <c r="Y72" s="59"/>
      <c r="Z72" s="58"/>
      <c r="AA72" s="56"/>
      <c r="AB72" s="59"/>
      <c r="AC72" s="58"/>
      <c r="AD72" s="56"/>
      <c r="AE72" s="59"/>
      <c r="AF72" s="58"/>
      <c r="AG72" s="56"/>
      <c r="AH72" s="59"/>
      <c r="AI72" s="58"/>
      <c r="AJ72" s="56"/>
      <c r="AK72" s="59"/>
      <c r="AL72" s="58"/>
      <c r="AM72" s="56"/>
      <c r="AN72" s="59"/>
      <c r="AO72" s="6">
        <f t="shared" si="0"/>
        <v>0</v>
      </c>
      <c r="AP72" s="7">
        <f t="shared" si="0"/>
        <v>0</v>
      </c>
      <c r="AQ72" s="8">
        <f t="shared" si="0"/>
        <v>0</v>
      </c>
      <c r="AR72" s="3">
        <f t="shared" si="1"/>
        <v>0</v>
      </c>
    </row>
    <row r="73" spans="2:44" ht="13.5" hidden="1">
      <c r="B73" s="44">
        <f t="shared" si="2"/>
        <v>53</v>
      </c>
      <c r="C73" s="53"/>
      <c r="D73" s="54"/>
      <c r="E73" s="55"/>
      <c r="F73" s="56"/>
      <c r="G73" s="57"/>
      <c r="H73" s="58"/>
      <c r="I73" s="56"/>
      <c r="J73" s="59"/>
      <c r="K73" s="58"/>
      <c r="L73" s="56"/>
      <c r="M73" s="59"/>
      <c r="N73" s="58"/>
      <c r="O73" s="56"/>
      <c r="P73" s="59"/>
      <c r="Q73" s="58"/>
      <c r="R73" s="56"/>
      <c r="S73" s="59"/>
      <c r="T73" s="58"/>
      <c r="U73" s="56"/>
      <c r="V73" s="59"/>
      <c r="W73" s="58"/>
      <c r="X73" s="56"/>
      <c r="Y73" s="59"/>
      <c r="Z73" s="58"/>
      <c r="AA73" s="56"/>
      <c r="AB73" s="59"/>
      <c r="AC73" s="58"/>
      <c r="AD73" s="56"/>
      <c r="AE73" s="59"/>
      <c r="AF73" s="58"/>
      <c r="AG73" s="56"/>
      <c r="AH73" s="59"/>
      <c r="AI73" s="58"/>
      <c r="AJ73" s="56"/>
      <c r="AK73" s="59"/>
      <c r="AL73" s="58"/>
      <c r="AM73" s="56"/>
      <c r="AN73" s="59"/>
      <c r="AO73" s="6">
        <f t="shared" si="0"/>
        <v>0</v>
      </c>
      <c r="AP73" s="7">
        <f t="shared" si="0"/>
        <v>0</v>
      </c>
      <c r="AQ73" s="8">
        <f t="shared" si="0"/>
        <v>0</v>
      </c>
      <c r="AR73" s="3">
        <f t="shared" si="1"/>
        <v>0</v>
      </c>
    </row>
    <row r="74" spans="2:44" ht="13.5" hidden="1">
      <c r="B74" s="44">
        <f t="shared" si="2"/>
        <v>54</v>
      </c>
      <c r="C74" s="53"/>
      <c r="D74" s="54"/>
      <c r="E74" s="55"/>
      <c r="F74" s="56"/>
      <c r="G74" s="57"/>
      <c r="H74" s="58"/>
      <c r="I74" s="56"/>
      <c r="J74" s="59"/>
      <c r="K74" s="58"/>
      <c r="L74" s="56"/>
      <c r="M74" s="59"/>
      <c r="N74" s="58"/>
      <c r="O74" s="56"/>
      <c r="P74" s="59"/>
      <c r="Q74" s="58"/>
      <c r="R74" s="56"/>
      <c r="S74" s="59"/>
      <c r="T74" s="58"/>
      <c r="U74" s="56"/>
      <c r="V74" s="59"/>
      <c r="W74" s="58"/>
      <c r="X74" s="56"/>
      <c r="Y74" s="59"/>
      <c r="Z74" s="58"/>
      <c r="AA74" s="56"/>
      <c r="AB74" s="59"/>
      <c r="AC74" s="58"/>
      <c r="AD74" s="56"/>
      <c r="AE74" s="59"/>
      <c r="AF74" s="58"/>
      <c r="AG74" s="56"/>
      <c r="AH74" s="59"/>
      <c r="AI74" s="58"/>
      <c r="AJ74" s="56"/>
      <c r="AK74" s="59"/>
      <c r="AL74" s="58"/>
      <c r="AM74" s="56"/>
      <c r="AN74" s="59"/>
      <c r="AO74" s="6">
        <f t="shared" si="0"/>
        <v>0</v>
      </c>
      <c r="AP74" s="7">
        <f t="shared" si="0"/>
        <v>0</v>
      </c>
      <c r="AQ74" s="8">
        <f t="shared" si="0"/>
        <v>0</v>
      </c>
      <c r="AR74" s="3">
        <f t="shared" si="1"/>
        <v>0</v>
      </c>
    </row>
    <row r="75" spans="2:44" ht="14.25" hidden="1" thickBot="1">
      <c r="B75" s="45">
        <f t="shared" si="2"/>
        <v>55</v>
      </c>
      <c r="C75" s="60"/>
      <c r="D75" s="61"/>
      <c r="E75" s="55"/>
      <c r="F75" s="62"/>
      <c r="G75" s="63"/>
      <c r="H75" s="64"/>
      <c r="I75" s="69"/>
      <c r="J75" s="70"/>
      <c r="K75" s="64"/>
      <c r="L75" s="69"/>
      <c r="M75" s="70"/>
      <c r="N75" s="64"/>
      <c r="O75" s="69"/>
      <c r="P75" s="70"/>
      <c r="Q75" s="64"/>
      <c r="R75" s="69"/>
      <c r="S75" s="70"/>
      <c r="T75" s="64"/>
      <c r="U75" s="69"/>
      <c r="V75" s="70"/>
      <c r="W75" s="64"/>
      <c r="X75" s="69"/>
      <c r="Y75" s="70"/>
      <c r="Z75" s="64"/>
      <c r="AA75" s="69"/>
      <c r="AB75" s="70"/>
      <c r="AC75" s="64"/>
      <c r="AD75" s="69"/>
      <c r="AE75" s="70"/>
      <c r="AF75" s="64"/>
      <c r="AG75" s="69"/>
      <c r="AH75" s="70"/>
      <c r="AI75" s="64"/>
      <c r="AJ75" s="69"/>
      <c r="AK75" s="70"/>
      <c r="AL75" s="64"/>
      <c r="AM75" s="69"/>
      <c r="AN75" s="70"/>
      <c r="AO75" s="9">
        <f t="shared" si="0"/>
        <v>0</v>
      </c>
      <c r="AP75" s="10">
        <f t="shared" si="0"/>
        <v>0</v>
      </c>
      <c r="AQ75" s="11">
        <f t="shared" si="0"/>
        <v>0</v>
      </c>
      <c r="AR75" s="3">
        <f t="shared" si="1"/>
        <v>0</v>
      </c>
    </row>
    <row r="76" spans="2:43" ht="15" hidden="1" thickBot="1" thickTop="1">
      <c r="B76" s="152" t="s">
        <v>42</v>
      </c>
      <c r="C76" s="153"/>
      <c r="D76" s="154"/>
      <c r="E76" s="12">
        <f>SUM(E41:E75)</f>
        <v>0</v>
      </c>
      <c r="F76" s="13">
        <f aca="true" t="shared" si="5" ref="F76:AQ76">SUM(F41:F75)</f>
        <v>0</v>
      </c>
      <c r="G76" s="14">
        <f t="shared" si="5"/>
        <v>0</v>
      </c>
      <c r="H76" s="15">
        <f t="shared" si="5"/>
        <v>0</v>
      </c>
      <c r="I76" s="13">
        <f t="shared" si="5"/>
        <v>0</v>
      </c>
      <c r="J76" s="16">
        <f t="shared" si="5"/>
        <v>0</v>
      </c>
      <c r="K76" s="15">
        <f t="shared" si="5"/>
        <v>0</v>
      </c>
      <c r="L76" s="13">
        <f t="shared" si="5"/>
        <v>0</v>
      </c>
      <c r="M76" s="16">
        <f t="shared" si="5"/>
        <v>0</v>
      </c>
      <c r="N76" s="15">
        <f t="shared" si="5"/>
        <v>0</v>
      </c>
      <c r="O76" s="13">
        <f t="shared" si="5"/>
        <v>0</v>
      </c>
      <c r="P76" s="16">
        <f t="shared" si="5"/>
        <v>0</v>
      </c>
      <c r="Q76" s="15">
        <f t="shared" si="5"/>
        <v>0</v>
      </c>
      <c r="R76" s="13">
        <f t="shared" si="5"/>
        <v>0</v>
      </c>
      <c r="S76" s="16">
        <f t="shared" si="5"/>
        <v>0</v>
      </c>
      <c r="T76" s="15">
        <f t="shared" si="5"/>
        <v>0</v>
      </c>
      <c r="U76" s="13">
        <f t="shared" si="5"/>
        <v>0</v>
      </c>
      <c r="V76" s="16">
        <f t="shared" si="5"/>
        <v>0</v>
      </c>
      <c r="W76" s="15">
        <f t="shared" si="5"/>
        <v>0</v>
      </c>
      <c r="X76" s="13">
        <f t="shared" si="5"/>
        <v>0</v>
      </c>
      <c r="Y76" s="16">
        <f t="shared" si="5"/>
        <v>0</v>
      </c>
      <c r="Z76" s="15">
        <f t="shared" si="5"/>
        <v>0</v>
      </c>
      <c r="AA76" s="13">
        <f t="shared" si="5"/>
        <v>0</v>
      </c>
      <c r="AB76" s="16">
        <f t="shared" si="5"/>
        <v>0</v>
      </c>
      <c r="AC76" s="15">
        <f t="shared" si="5"/>
        <v>0</v>
      </c>
      <c r="AD76" s="13">
        <f t="shared" si="5"/>
        <v>0</v>
      </c>
      <c r="AE76" s="16">
        <f t="shared" si="5"/>
        <v>0</v>
      </c>
      <c r="AF76" s="15">
        <f t="shared" si="5"/>
        <v>0</v>
      </c>
      <c r="AG76" s="13">
        <f t="shared" si="5"/>
        <v>0</v>
      </c>
      <c r="AH76" s="16">
        <f t="shared" si="5"/>
        <v>0</v>
      </c>
      <c r="AI76" s="15">
        <f t="shared" si="5"/>
        <v>0</v>
      </c>
      <c r="AJ76" s="13">
        <f t="shared" si="5"/>
        <v>0</v>
      </c>
      <c r="AK76" s="14">
        <f t="shared" si="5"/>
        <v>0</v>
      </c>
      <c r="AL76" s="15">
        <f t="shared" si="5"/>
        <v>0</v>
      </c>
      <c r="AM76" s="13">
        <f t="shared" si="5"/>
        <v>0</v>
      </c>
      <c r="AN76" s="18">
        <f t="shared" si="5"/>
        <v>0</v>
      </c>
      <c r="AO76" s="19">
        <f t="shared" si="5"/>
        <v>0</v>
      </c>
      <c r="AP76" s="13">
        <f t="shared" si="5"/>
        <v>0</v>
      </c>
      <c r="AQ76" s="17">
        <f t="shared" si="5"/>
        <v>0</v>
      </c>
    </row>
    <row r="78" ht="13.5" hidden="1">
      <c r="D78" s="2">
        <f>COUNTIF(D41:D75,"時給")+COUNTIF(D20:D39,"時給")</f>
        <v>0</v>
      </c>
    </row>
    <row r="79" ht="14.25" thickBot="1"/>
    <row r="80" spans="2:38" s="25" customFormat="1" ht="13.5">
      <c r="B80" s="224" t="s">
        <v>5</v>
      </c>
      <c r="C80" s="227"/>
      <c r="D80" s="227"/>
      <c r="E80" s="227"/>
      <c r="F80" s="227"/>
      <c r="G80" s="227"/>
      <c r="H80" s="227"/>
      <c r="I80" s="227"/>
      <c r="J80" s="227"/>
      <c r="K80" s="227"/>
      <c r="L80" s="228"/>
      <c r="M80" s="216" t="s">
        <v>6</v>
      </c>
      <c r="N80" s="217"/>
      <c r="O80" s="217"/>
      <c r="P80" s="217"/>
      <c r="Q80" s="217"/>
      <c r="R80" s="217"/>
      <c r="S80" s="217"/>
      <c r="T80" s="217"/>
      <c r="U80" s="217"/>
      <c r="V80" s="217"/>
      <c r="W80" s="218"/>
      <c r="X80" s="219"/>
      <c r="Y80" s="224" t="s">
        <v>7</v>
      </c>
      <c r="Z80" s="225"/>
      <c r="AA80" s="225"/>
      <c r="AB80" s="225"/>
      <c r="AC80" s="225"/>
      <c r="AD80" s="225"/>
      <c r="AE80" s="225"/>
      <c r="AF80" s="225"/>
      <c r="AG80" s="226"/>
      <c r="AH80" s="224" t="s">
        <v>20</v>
      </c>
      <c r="AI80" s="227"/>
      <c r="AJ80" s="227"/>
      <c r="AK80" s="227"/>
      <c r="AL80" s="237"/>
    </row>
    <row r="81" spans="1:38" s="65" customFormat="1" ht="17.25" customHeight="1">
      <c r="A81" s="25"/>
      <c r="B81" s="238" t="s">
        <v>21</v>
      </c>
      <c r="C81" s="202"/>
      <c r="D81" s="194" t="s">
        <v>22</v>
      </c>
      <c r="E81" s="194"/>
      <c r="F81" s="195"/>
      <c r="G81" s="194" t="s">
        <v>23</v>
      </c>
      <c r="H81" s="194"/>
      <c r="I81" s="195"/>
      <c r="J81" s="194" t="s">
        <v>24</v>
      </c>
      <c r="K81" s="220"/>
      <c r="L81" s="221"/>
      <c r="M81" s="247" t="s">
        <v>25</v>
      </c>
      <c r="N81" s="194"/>
      <c r="O81" s="195"/>
      <c r="P81" s="194" t="s">
        <v>26</v>
      </c>
      <c r="Q81" s="194"/>
      <c r="R81" s="195"/>
      <c r="S81" s="194" t="s">
        <v>27</v>
      </c>
      <c r="T81" s="194"/>
      <c r="U81" s="195"/>
      <c r="V81" s="194" t="s">
        <v>28</v>
      </c>
      <c r="W81" s="220"/>
      <c r="X81" s="221"/>
      <c r="Y81" s="193" t="s">
        <v>59</v>
      </c>
      <c r="Z81" s="194"/>
      <c r="AA81" s="195"/>
      <c r="AB81" s="194" t="s">
        <v>29</v>
      </c>
      <c r="AC81" s="194"/>
      <c r="AD81" s="195"/>
      <c r="AE81" s="200" t="s">
        <v>30</v>
      </c>
      <c r="AF81" s="201"/>
      <c r="AG81" s="202"/>
      <c r="AH81" s="206" t="s">
        <v>47</v>
      </c>
      <c r="AI81" s="207"/>
      <c r="AJ81" s="207"/>
      <c r="AK81" s="207"/>
      <c r="AL81" s="208"/>
    </row>
    <row r="82" spans="2:38" s="65" customFormat="1" ht="27.75" customHeight="1">
      <c r="B82" s="239"/>
      <c r="C82" s="205"/>
      <c r="D82" s="197"/>
      <c r="E82" s="197"/>
      <c r="F82" s="197"/>
      <c r="G82" s="197"/>
      <c r="H82" s="197"/>
      <c r="I82" s="197"/>
      <c r="J82" s="222"/>
      <c r="K82" s="222"/>
      <c r="L82" s="223"/>
      <c r="M82" s="196"/>
      <c r="N82" s="197"/>
      <c r="O82" s="197"/>
      <c r="P82" s="197"/>
      <c r="Q82" s="197"/>
      <c r="R82" s="197"/>
      <c r="S82" s="197"/>
      <c r="T82" s="197"/>
      <c r="U82" s="197"/>
      <c r="V82" s="222"/>
      <c r="W82" s="222"/>
      <c r="X82" s="223"/>
      <c r="Y82" s="196"/>
      <c r="Z82" s="197"/>
      <c r="AA82" s="197"/>
      <c r="AB82" s="197"/>
      <c r="AC82" s="197"/>
      <c r="AD82" s="197"/>
      <c r="AE82" s="203"/>
      <c r="AF82" s="204"/>
      <c r="AG82" s="205"/>
      <c r="AH82" s="209"/>
      <c r="AI82" s="210"/>
      <c r="AJ82" s="210"/>
      <c r="AK82" s="210"/>
      <c r="AL82" s="211"/>
    </row>
    <row r="83" spans="2:38" s="29" customFormat="1" ht="14.25" customHeight="1">
      <c r="B83" s="251">
        <f>SUMIF($D$20:$D$75,$AU$21,$AR$20:$AR$75)</f>
        <v>0</v>
      </c>
      <c r="C83" s="213"/>
      <c r="D83" s="166">
        <f>SUMIF($D$20:$D$75,$AU$21,$AP$20:$AP$75)</f>
        <v>0</v>
      </c>
      <c r="E83" s="166"/>
      <c r="F83" s="198"/>
      <c r="G83" s="166">
        <f>SUMIF($D$20:$D$75,$AU$21,$AQ$20:$AQ$75)</f>
        <v>0</v>
      </c>
      <c r="H83" s="166"/>
      <c r="I83" s="198"/>
      <c r="J83" s="166" t="e">
        <f>ROUND(G83/D83,0)</f>
        <v>#DIV/0!</v>
      </c>
      <c r="K83" s="167"/>
      <c r="L83" s="168"/>
      <c r="M83" s="188">
        <f>SUMIF($D$20:$D$75,$AU$20,$AO$20:$AO$75)</f>
        <v>0</v>
      </c>
      <c r="N83" s="189"/>
      <c r="O83" s="190"/>
      <c r="P83" s="166">
        <f>SUMIF($D$20:$D$75,$AU$20,$AP$20:$AP$75)</f>
        <v>0</v>
      </c>
      <c r="Q83" s="166"/>
      <c r="R83" s="198"/>
      <c r="S83" s="163">
        <f>SUMIF($D$20:$D$75,$AU$20,$AQ$20:$AQ$75)</f>
        <v>0</v>
      </c>
      <c r="T83" s="163"/>
      <c r="U83" s="164"/>
      <c r="V83" s="166" t="e">
        <f>ROUND(S83/P83,0)</f>
        <v>#DIV/0!</v>
      </c>
      <c r="W83" s="167"/>
      <c r="X83" s="168"/>
      <c r="Y83" s="188">
        <f>SUMIF($D$20:$D$75,$AU$19,$AP$20:$AP$75)</f>
        <v>0</v>
      </c>
      <c r="Z83" s="189"/>
      <c r="AA83" s="190"/>
      <c r="AB83" s="166">
        <f>SUMIF($D$20:$D$75,$AU$19,$AQ$20:$AQ$75)</f>
        <v>0</v>
      </c>
      <c r="AC83" s="166"/>
      <c r="AD83" s="198"/>
      <c r="AE83" s="212" t="e">
        <f>ROUND(AB83/Y83,0)</f>
        <v>#DIV/0!</v>
      </c>
      <c r="AF83" s="183"/>
      <c r="AG83" s="213"/>
      <c r="AH83" s="182" t="e">
        <f>ROUND((G83+S83+AB83)/(D83+P83+Y83),0)</f>
        <v>#DIV/0!</v>
      </c>
      <c r="AI83" s="183"/>
      <c r="AJ83" s="183"/>
      <c r="AK83" s="183"/>
      <c r="AL83" s="184"/>
    </row>
    <row r="84" spans="2:38" s="29" customFormat="1" ht="14.25" customHeight="1" thickBot="1">
      <c r="B84" s="185"/>
      <c r="C84" s="215"/>
      <c r="D84" s="199"/>
      <c r="E84" s="199"/>
      <c r="F84" s="199"/>
      <c r="G84" s="199"/>
      <c r="H84" s="199"/>
      <c r="I84" s="199"/>
      <c r="J84" s="169"/>
      <c r="K84" s="169"/>
      <c r="L84" s="170"/>
      <c r="M84" s="191"/>
      <c r="N84" s="192"/>
      <c r="O84" s="192"/>
      <c r="P84" s="199"/>
      <c r="Q84" s="199"/>
      <c r="R84" s="199"/>
      <c r="S84" s="165"/>
      <c r="T84" s="165"/>
      <c r="U84" s="165"/>
      <c r="V84" s="169"/>
      <c r="W84" s="169"/>
      <c r="X84" s="170"/>
      <c r="Y84" s="191"/>
      <c r="Z84" s="192"/>
      <c r="AA84" s="192"/>
      <c r="AB84" s="199"/>
      <c r="AC84" s="199"/>
      <c r="AD84" s="199"/>
      <c r="AE84" s="214"/>
      <c r="AF84" s="186"/>
      <c r="AG84" s="215"/>
      <c r="AH84" s="185"/>
      <c r="AI84" s="186"/>
      <c r="AJ84" s="186"/>
      <c r="AK84" s="186"/>
      <c r="AL84" s="187"/>
    </row>
    <row r="85" spans="1:45" s="24" customFormat="1" ht="30" customHeight="1" thickBot="1">
      <c r="A85" s="1"/>
      <c r="B85" s="127" t="s">
        <v>49</v>
      </c>
      <c r="C85" s="118"/>
      <c r="D85" s="118"/>
      <c r="E85" s="118"/>
      <c r="F85" s="118"/>
      <c r="G85" s="128" t="e">
        <f>ROUND(G83/B83,0)</f>
        <v>#DIV/0!</v>
      </c>
      <c r="H85" s="128"/>
      <c r="I85" s="129"/>
      <c r="J85" s="117" t="s">
        <v>13</v>
      </c>
      <c r="K85" s="118"/>
      <c r="L85" s="119"/>
      <c r="M85" s="117" t="s">
        <v>50</v>
      </c>
      <c r="N85" s="118"/>
      <c r="O85" s="118"/>
      <c r="P85" s="118"/>
      <c r="Q85" s="118"/>
      <c r="R85" s="118"/>
      <c r="S85" s="128" t="e">
        <f>ROUND(S83/M83,0)</f>
        <v>#DIV/0!</v>
      </c>
      <c r="T85" s="128"/>
      <c r="U85" s="129"/>
      <c r="V85" s="117" t="s">
        <v>13</v>
      </c>
      <c r="W85" s="118"/>
      <c r="X85" s="119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23"/>
    </row>
    <row r="88" spans="2:26" ht="14.25">
      <c r="B88" s="32" t="s">
        <v>76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2:26" ht="24" customHeight="1">
      <c r="B89" s="32"/>
      <c r="C89" s="32" t="s">
        <v>79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</sheetData>
  <sheetProtection/>
  <mergeCells count="130">
    <mergeCell ref="AI8:AK8"/>
    <mergeCell ref="Y8:AH10"/>
    <mergeCell ref="Y12:AF14"/>
    <mergeCell ref="AL9:AN9"/>
    <mergeCell ref="AL8:AN8"/>
    <mergeCell ref="AL10:AN10"/>
    <mergeCell ref="AL11:AN11"/>
    <mergeCell ref="AL12:AN12"/>
    <mergeCell ref="AG12:AH12"/>
    <mergeCell ref="AG13:AH13"/>
    <mergeCell ref="AE4:AN4"/>
    <mergeCell ref="B9:F9"/>
    <mergeCell ref="G9:J9"/>
    <mergeCell ref="N9:R9"/>
    <mergeCell ref="W3:Y3"/>
    <mergeCell ref="V8:W14"/>
    <mergeCell ref="X8:X10"/>
    <mergeCell ref="X12:X14"/>
    <mergeCell ref="L3:N3"/>
    <mergeCell ref="O3:V3"/>
    <mergeCell ref="B4:C4"/>
    <mergeCell ref="B7:F7"/>
    <mergeCell ref="G7:J7"/>
    <mergeCell ref="K8:M8"/>
    <mergeCell ref="AC4:AD4"/>
    <mergeCell ref="K7:M7"/>
    <mergeCell ref="N7:R7"/>
    <mergeCell ref="O4:V4"/>
    <mergeCell ref="B8:F8"/>
    <mergeCell ref="G8:J8"/>
    <mergeCell ref="N8:R8"/>
    <mergeCell ref="M81:O82"/>
    <mergeCell ref="AI7:AM7"/>
    <mergeCell ref="K18:L18"/>
    <mergeCell ref="AI9:AK9"/>
    <mergeCell ref="AI10:AK10"/>
    <mergeCell ref="AI11:AK11"/>
    <mergeCell ref="K9:M9"/>
    <mergeCell ref="D83:F84"/>
    <mergeCell ref="B81:C82"/>
    <mergeCell ref="D81:F82"/>
    <mergeCell ref="G81:I82"/>
    <mergeCell ref="J81:L82"/>
    <mergeCell ref="P83:R84"/>
    <mergeCell ref="J83:L84"/>
    <mergeCell ref="G83:I84"/>
    <mergeCell ref="B83:C84"/>
    <mergeCell ref="B80:L80"/>
    <mergeCell ref="W18:X18"/>
    <mergeCell ref="D17:D19"/>
    <mergeCell ref="B17:C19"/>
    <mergeCell ref="AH80:AL80"/>
    <mergeCell ref="AL18:AM18"/>
    <mergeCell ref="N17:P17"/>
    <mergeCell ref="Q17:S17"/>
    <mergeCell ref="T17:V17"/>
    <mergeCell ref="AL17:AN17"/>
    <mergeCell ref="P81:R82"/>
    <mergeCell ref="M80:X80"/>
    <mergeCell ref="V81:X82"/>
    <mergeCell ref="Y80:AG80"/>
    <mergeCell ref="S81:U82"/>
    <mergeCell ref="M83:O84"/>
    <mergeCell ref="AH83:AL84"/>
    <mergeCell ref="Y83:AA84"/>
    <mergeCell ref="Y81:AA82"/>
    <mergeCell ref="AB81:AD82"/>
    <mergeCell ref="AB83:AD84"/>
    <mergeCell ref="AE81:AG82"/>
    <mergeCell ref="AH81:AL82"/>
    <mergeCell ref="AE83:AG84"/>
    <mergeCell ref="AO17:AQ17"/>
    <mergeCell ref="E18:F18"/>
    <mergeCell ref="G18:G19"/>
    <mergeCell ref="H18:I18"/>
    <mergeCell ref="J18:J19"/>
    <mergeCell ref="W17:Y17"/>
    <mergeCell ref="AQ18:AQ19"/>
    <mergeCell ref="V18:V19"/>
    <mergeCell ref="Q18:R18"/>
    <mergeCell ref="AF18:AG18"/>
    <mergeCell ref="S18:S19"/>
    <mergeCell ref="T18:U18"/>
    <mergeCell ref="AH18:AH19"/>
    <mergeCell ref="AO18:AP18"/>
    <mergeCell ref="Y18:Y19"/>
    <mergeCell ref="Z18:AA18"/>
    <mergeCell ref="AB18:AB19"/>
    <mergeCell ref="AK18:AK19"/>
    <mergeCell ref="AE18:AE19"/>
    <mergeCell ref="AN18:AN19"/>
    <mergeCell ref="AC18:AD18"/>
    <mergeCell ref="E17:G17"/>
    <mergeCell ref="H17:J17"/>
    <mergeCell ref="B76:D76"/>
    <mergeCell ref="AI18:AJ18"/>
    <mergeCell ref="AI17:AK17"/>
    <mergeCell ref="Z17:AB17"/>
    <mergeCell ref="AC17:AE17"/>
    <mergeCell ref="AF17:AH17"/>
    <mergeCell ref="AL14:AN14"/>
    <mergeCell ref="AL15:AN15"/>
    <mergeCell ref="B11:E12"/>
    <mergeCell ref="F11:J12"/>
    <mergeCell ref="AL13:AN13"/>
    <mergeCell ref="B40:D40"/>
    <mergeCell ref="K17:M17"/>
    <mergeCell ref="AI12:AK12"/>
    <mergeCell ref="K11:T12"/>
    <mergeCell ref="N18:O18"/>
    <mergeCell ref="B85:F85"/>
    <mergeCell ref="G85:I85"/>
    <mergeCell ref="S85:U85"/>
    <mergeCell ref="C1:C2"/>
    <mergeCell ref="K1:AH2"/>
    <mergeCell ref="L4:N4"/>
    <mergeCell ref="Z4:AB4"/>
    <mergeCell ref="V85:X85"/>
    <mergeCell ref="M85:R85"/>
    <mergeCell ref="P18:P19"/>
    <mergeCell ref="W4:Y4"/>
    <mergeCell ref="J85:L85"/>
    <mergeCell ref="AG14:AH14"/>
    <mergeCell ref="AG15:AH15"/>
    <mergeCell ref="AI14:AK14"/>
    <mergeCell ref="AI15:AK15"/>
    <mergeCell ref="AI13:AK13"/>
    <mergeCell ref="S83:U84"/>
    <mergeCell ref="V83:X84"/>
    <mergeCell ref="M18:M19"/>
  </mergeCells>
  <conditionalFormatting sqref="B83 Y83:AD84 M83:U84 D83:I84 AP76">
    <cfRule type="cellIs" priority="5" dxfId="23" operator="equal" stopIfTrue="1">
      <formula>0</formula>
    </cfRule>
  </conditionalFormatting>
  <conditionalFormatting sqref="J83 V83 AE83">
    <cfRule type="expression" priority="6" dxfId="23" stopIfTrue="1">
      <formula>ISERROR(J83)</formula>
    </cfRule>
  </conditionalFormatting>
  <conditionalFormatting sqref="N20:N39 Q20:Q39 T20:T39 W20:W39 Z20:Z39 AC20:AC39 AF20:AF39 AI20:AI39 AL20:AL39 N41:N75 Q41:Q75 T41:T75 W41:W75 Z41:Z75 AC41:AC75 AF41:AF75 AI41:AI75 AL41:AL75 E20:E39 E41:E75 H20:H39 H41:H75 K20:K39 K41:K75 AO20:AO39 AO41:AO75">
    <cfRule type="expression" priority="3" dxfId="2" stopIfTrue="1">
      <formula>$D20=$AU$21</formula>
    </cfRule>
    <cfRule type="expression" priority="4" dxfId="2" stopIfTrue="1">
      <formula>$D20=$AU$19</formula>
    </cfRule>
  </conditionalFormatting>
  <conditionalFormatting sqref="N10">
    <cfRule type="expression" priority="2" dxfId="23" stopIfTrue="1">
      <formula>ISERROR(N10)</formula>
    </cfRule>
  </conditionalFormatting>
  <conditionalFormatting sqref="Z3">
    <cfRule type="expression" priority="1" dxfId="23" stopIfTrue="1">
      <formula>ISERROR(Z3)</formula>
    </cfRule>
  </conditionalFormatting>
  <dataValidations count="4">
    <dataValidation type="decimal" operator="greaterThanOrEqual" allowBlank="1" showInputMessage="1" showErrorMessage="1" promptTitle="就労実績" prompt="日給者は、「就労日数」及び「就労時間数」を記入。時給者及び月給者は、「就労時間数」を記入。" sqref="K41:L75 H41:I75 E41:F75 AL41:AM75 AI41:AJ75 AF41:AG75 AC41:AD75 Z41:AA75 W41:X75 T41:U75 Q41:R75 N41:O75 E20:F39 AL20:AM39 AI20:AJ39 AF20:AG39 AC20:AD39 Z20:AA39 W20:X39 T20:U39 Q20:R39 N20:O39 K20:L39 H20:I39">
      <formula1>0</formula1>
    </dataValidation>
    <dataValidation type="list" allowBlank="1" showInputMessage="1" showErrorMessage="1" prompt="「時給」「日給」「月給」から選択してください。" sqref="D41:D75 D20:D39">
      <formula1>$AU$18:$AU$21</formula1>
    </dataValidation>
    <dataValidation type="decimal" operator="greaterThanOrEqual" allowBlank="1" showInputMessage="1" showErrorMessage="1" sqref="M41:M75 J41:J75 G41:G75 AN41:AN75 AK41:AK75 AH41:AH75 AE41:AE75 AB41:AB75 Y41:Y75 V41:V75 S41:S75 P41:P75 G20:G39 AN20:AN39 AK20:AK39 AH20:AH39 AE20:AE39 AB20:AB39 Y20:Y39 V20:V39 S20:S39 P20:P39 M20:M39 J20:J39">
      <formula1>0</formula1>
    </dataValidation>
    <dataValidation type="list" allowBlank="1" showInputMessage="1" showErrorMessage="1" sqref="K7:M9">
      <formula1>$AU$19:$AU$21</formula1>
    </dataValidation>
  </dataValidations>
  <printOptions/>
  <pageMargins left="0.34" right="0.17" top="0.45" bottom="0.1968503937007874" header="0.31496062992125984" footer="0.28"/>
  <pageSetup fitToHeight="1" fitToWidth="1" horizontalDpi="300" verticalDpi="300" orientation="landscape" paperSize="9" scale="57" r:id="rId1"/>
  <headerFooter alignWithMargins="0">
    <oddHeader>&amp;R&amp;14（　　　枚目中　　　枚目）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9"/>
  <sheetViews>
    <sheetView showGridLines="0" view="pageBreakPreview" zoomScale="80" zoomScaleNormal="85" zoomScaleSheetLayoutView="80" zoomScalePageLayoutView="0" workbookViewId="0" topLeftCell="B1">
      <selection activeCell="B10" sqref="B10"/>
    </sheetView>
  </sheetViews>
  <sheetFormatPr defaultColWidth="9.00390625" defaultRowHeight="13.5"/>
  <cols>
    <col min="1" max="1" width="0.6171875" style="2" hidden="1" customWidth="1"/>
    <col min="2" max="2" width="3.125" style="2" customWidth="1"/>
    <col min="3" max="3" width="12.125" style="2" customWidth="1"/>
    <col min="4" max="4" width="4.125" style="2" customWidth="1"/>
    <col min="5" max="6" width="4.625" style="2" customWidth="1"/>
    <col min="7" max="7" width="5.875" style="2" customWidth="1"/>
    <col min="8" max="9" width="4.625" style="2" customWidth="1"/>
    <col min="10" max="10" width="6.00390625" style="2" customWidth="1"/>
    <col min="11" max="12" width="4.625" style="2" customWidth="1"/>
    <col min="13" max="13" width="6.00390625" style="2" customWidth="1"/>
    <col min="14" max="15" width="4.625" style="2" customWidth="1"/>
    <col min="16" max="16" width="6.00390625" style="2" customWidth="1"/>
    <col min="17" max="18" width="4.625" style="2" customWidth="1"/>
    <col min="19" max="19" width="6.00390625" style="2" customWidth="1"/>
    <col min="20" max="21" width="4.625" style="2" customWidth="1"/>
    <col min="22" max="22" width="6.00390625" style="2" customWidth="1"/>
    <col min="23" max="24" width="4.625" style="2" customWidth="1"/>
    <col min="25" max="25" width="6.00390625" style="2" customWidth="1"/>
    <col min="26" max="27" width="4.625" style="2" customWidth="1"/>
    <col min="28" max="28" width="6.00390625" style="2" customWidth="1"/>
    <col min="29" max="30" width="4.625" style="2" customWidth="1"/>
    <col min="31" max="31" width="6.00390625" style="2" customWidth="1"/>
    <col min="32" max="33" width="4.625" style="2" customWidth="1"/>
    <col min="34" max="34" width="6.00390625" style="2" customWidth="1"/>
    <col min="35" max="36" width="4.625" style="2" customWidth="1"/>
    <col min="37" max="37" width="6.00390625" style="2" customWidth="1"/>
    <col min="38" max="39" width="4.625" style="2" customWidth="1"/>
    <col min="40" max="40" width="6.00390625" style="2" customWidth="1"/>
    <col min="41" max="42" width="4.625" style="2" customWidth="1"/>
    <col min="43" max="43" width="7.00390625" style="2" customWidth="1"/>
    <col min="44" max="44" width="4.00390625" style="3" hidden="1" customWidth="1"/>
    <col min="45" max="45" width="3.00390625" style="2" bestFit="1" customWidth="1"/>
    <col min="46" max="46" width="4.50390625" style="2" customWidth="1"/>
    <col min="47" max="47" width="5.875" style="2" customWidth="1"/>
    <col min="48" max="48" width="9.00390625" style="2" customWidth="1"/>
    <col min="49" max="49" width="4.50390625" style="1" bestFit="1" customWidth="1"/>
    <col min="50" max="50" width="3.375" style="1" bestFit="1" customWidth="1"/>
    <col min="51" max="51" width="3.00390625" style="1" bestFit="1" customWidth="1"/>
    <col min="52" max="52" width="4.50390625" style="1" customWidth="1"/>
    <col min="53" max="16384" width="9.00390625" style="1" customWidth="1"/>
  </cols>
  <sheetData>
    <row r="1" spans="3:34" ht="18.75" customHeight="1">
      <c r="C1" s="130"/>
      <c r="J1" s="73"/>
      <c r="K1" s="131" t="s">
        <v>82</v>
      </c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3:45" ht="18.75">
      <c r="C2" s="130"/>
      <c r="J2" s="73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</row>
    <row r="3" spans="11:34" ht="27.75" customHeight="1">
      <c r="K3" s="74"/>
      <c r="L3" s="275" t="s">
        <v>56</v>
      </c>
      <c r="M3" s="276"/>
      <c r="N3" s="277"/>
      <c r="O3" s="278" t="s">
        <v>64</v>
      </c>
      <c r="P3" s="279"/>
      <c r="Q3" s="279"/>
      <c r="R3" s="279"/>
      <c r="S3" s="279"/>
      <c r="T3" s="279"/>
      <c r="U3" s="279"/>
      <c r="V3" s="280"/>
      <c r="W3" s="260" t="s">
        <v>15</v>
      </c>
      <c r="X3" s="261"/>
      <c r="Y3" s="262"/>
      <c r="Z3" s="110" t="s">
        <v>43</v>
      </c>
      <c r="AA3" s="111"/>
      <c r="AB3" s="112" t="s">
        <v>44</v>
      </c>
      <c r="AC3" s="111"/>
      <c r="AD3" s="112" t="s">
        <v>45</v>
      </c>
      <c r="AE3" s="115"/>
      <c r="AF3" s="113" t="s">
        <v>11</v>
      </c>
      <c r="AG3" s="75"/>
      <c r="AH3" s="75"/>
    </row>
    <row r="4" spans="1:48" ht="28.5" customHeight="1">
      <c r="A4" s="1"/>
      <c r="B4" s="252" t="s">
        <v>14</v>
      </c>
      <c r="C4" s="253"/>
      <c r="D4" s="20" t="s">
        <v>43</v>
      </c>
      <c r="E4" s="20">
        <v>27</v>
      </c>
      <c r="F4" s="20" t="s">
        <v>44</v>
      </c>
      <c r="G4" s="21"/>
      <c r="H4" s="20" t="s">
        <v>45</v>
      </c>
      <c r="I4" s="21"/>
      <c r="J4" s="22" t="s">
        <v>11</v>
      </c>
      <c r="K4" s="71"/>
      <c r="L4" s="132" t="s">
        <v>53</v>
      </c>
      <c r="M4" s="132"/>
      <c r="N4" s="132"/>
      <c r="O4" s="259"/>
      <c r="P4" s="259"/>
      <c r="Q4" s="259"/>
      <c r="R4" s="259"/>
      <c r="S4" s="259"/>
      <c r="T4" s="259"/>
      <c r="U4" s="259"/>
      <c r="V4" s="259"/>
      <c r="W4" s="116" t="s">
        <v>54</v>
      </c>
      <c r="X4" s="116"/>
      <c r="Y4" s="116"/>
      <c r="Z4" s="133"/>
      <c r="AA4" s="134"/>
      <c r="AB4" s="135"/>
      <c r="AC4" s="256" t="s">
        <v>55</v>
      </c>
      <c r="AD4" s="257"/>
      <c r="AE4" s="258"/>
      <c r="AF4" s="258"/>
      <c r="AG4" s="259"/>
      <c r="AH4" s="259"/>
      <c r="AI4" s="259"/>
      <c r="AJ4" s="259"/>
      <c r="AK4" s="259"/>
      <c r="AL4" s="259"/>
      <c r="AM4" s="259"/>
      <c r="AN4" s="259"/>
      <c r="AO4" s="1"/>
      <c r="AP4" s="1"/>
      <c r="AQ4" s="1"/>
      <c r="AR4" s="1"/>
      <c r="AS4" s="1"/>
      <c r="AT4" s="1"/>
      <c r="AU4" s="1"/>
      <c r="AV4" s="1"/>
    </row>
    <row r="5" spans="2:43" ht="21" customHeight="1">
      <c r="B5" s="76" t="s">
        <v>58</v>
      </c>
      <c r="J5" s="73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4" s="24" customFormat="1" ht="14.25" thickBot="1">
      <c r="A6" s="1"/>
      <c r="C6" s="1"/>
      <c r="D6" s="1"/>
      <c r="E6" s="1"/>
      <c r="F6" s="1"/>
      <c r="G6" s="1"/>
      <c r="H6" s="1"/>
      <c r="I6" s="1"/>
      <c r="J6" s="89"/>
      <c r="K6" s="67" t="s">
        <v>51</v>
      </c>
      <c r="L6" s="67"/>
      <c r="M6" s="6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F6" s="67"/>
      <c r="AG6" s="67"/>
      <c r="AH6" s="1"/>
      <c r="AI6" s="1"/>
      <c r="AJ6" s="1"/>
      <c r="AK6" s="1"/>
      <c r="AL6" s="1"/>
      <c r="AM6" s="1"/>
      <c r="AN6" s="1"/>
      <c r="AO6" s="1"/>
      <c r="AP6" s="1"/>
      <c r="AQ6" s="1"/>
      <c r="AR6" s="23"/>
    </row>
    <row r="7" spans="2:45" s="25" customFormat="1" ht="22.5" customHeight="1" thickBot="1">
      <c r="B7" s="240" t="s">
        <v>63</v>
      </c>
      <c r="C7" s="241"/>
      <c r="D7" s="241"/>
      <c r="E7" s="241"/>
      <c r="F7" s="241"/>
      <c r="G7" s="242" t="s">
        <v>46</v>
      </c>
      <c r="H7" s="243"/>
      <c r="I7" s="243"/>
      <c r="J7" s="244"/>
      <c r="K7" s="254"/>
      <c r="L7" s="254"/>
      <c r="M7" s="255"/>
      <c r="N7" s="245"/>
      <c r="O7" s="245"/>
      <c r="P7" s="245"/>
      <c r="Q7" s="245"/>
      <c r="R7" s="246"/>
      <c r="S7" s="30" t="s">
        <v>13</v>
      </c>
      <c r="T7" s="31"/>
      <c r="V7" s="102" t="s">
        <v>57</v>
      </c>
      <c r="W7" s="103"/>
      <c r="X7" s="103"/>
      <c r="Y7" s="103"/>
      <c r="Z7" s="103"/>
      <c r="AA7" s="103"/>
      <c r="AB7" s="103"/>
      <c r="AC7" s="103"/>
      <c r="AD7" s="103"/>
      <c r="AE7" s="104"/>
      <c r="AF7" s="105" t="s">
        <v>9</v>
      </c>
      <c r="AG7" s="106"/>
      <c r="AH7" s="103"/>
      <c r="AI7" s="248">
        <v>724</v>
      </c>
      <c r="AJ7" s="248"/>
      <c r="AK7" s="248"/>
      <c r="AL7" s="248"/>
      <c r="AM7" s="248"/>
      <c r="AN7" s="26" t="s">
        <v>13</v>
      </c>
      <c r="AR7" s="27"/>
      <c r="AS7" s="28"/>
    </row>
    <row r="8" spans="2:45" s="25" customFormat="1" ht="21.75" customHeight="1" thickBot="1">
      <c r="B8" s="240" t="s">
        <v>70</v>
      </c>
      <c r="C8" s="241"/>
      <c r="D8" s="241"/>
      <c r="E8" s="241"/>
      <c r="F8" s="241"/>
      <c r="G8" s="242" t="s">
        <v>46</v>
      </c>
      <c r="H8" s="243"/>
      <c r="I8" s="243"/>
      <c r="J8" s="244"/>
      <c r="K8" s="254"/>
      <c r="L8" s="254"/>
      <c r="M8" s="255"/>
      <c r="N8" s="245"/>
      <c r="O8" s="245"/>
      <c r="P8" s="245"/>
      <c r="Q8" s="245"/>
      <c r="R8" s="246"/>
      <c r="S8" s="30" t="s">
        <v>13</v>
      </c>
      <c r="T8" s="31"/>
      <c r="V8" s="263" t="s">
        <v>48</v>
      </c>
      <c r="W8" s="264"/>
      <c r="X8" s="269">
        <v>1</v>
      </c>
      <c r="Y8" s="281" t="s">
        <v>65</v>
      </c>
      <c r="Z8" s="282"/>
      <c r="AA8" s="282"/>
      <c r="AB8" s="282"/>
      <c r="AC8" s="282"/>
      <c r="AD8" s="282"/>
      <c r="AE8" s="282"/>
      <c r="AF8" s="282"/>
      <c r="AG8" s="282"/>
      <c r="AH8" s="283"/>
      <c r="AI8" s="120" t="s">
        <v>9</v>
      </c>
      <c r="AJ8" s="249"/>
      <c r="AK8" s="250"/>
      <c r="AL8" s="120" t="str">
        <f>IF(K7=AU19,IF(AH83&gt;=N7,"該当","非該当"),"-")</f>
        <v>-</v>
      </c>
      <c r="AM8" s="249"/>
      <c r="AN8" s="299"/>
      <c r="AR8" s="27"/>
      <c r="AS8" s="28"/>
    </row>
    <row r="9" spans="2:45" s="25" customFormat="1" ht="21.75" customHeight="1" thickBot="1">
      <c r="B9" s="240" t="s">
        <v>87</v>
      </c>
      <c r="C9" s="241"/>
      <c r="D9" s="241"/>
      <c r="E9" s="241"/>
      <c r="F9" s="241"/>
      <c r="G9" s="242" t="s">
        <v>46</v>
      </c>
      <c r="H9" s="243"/>
      <c r="I9" s="243"/>
      <c r="J9" s="244"/>
      <c r="K9" s="254"/>
      <c r="L9" s="254"/>
      <c r="M9" s="255"/>
      <c r="N9" s="245"/>
      <c r="O9" s="245"/>
      <c r="P9" s="245"/>
      <c r="Q9" s="245"/>
      <c r="R9" s="246"/>
      <c r="S9" s="30" t="s">
        <v>13</v>
      </c>
      <c r="T9" s="31"/>
      <c r="V9" s="265"/>
      <c r="W9" s="266"/>
      <c r="X9" s="270"/>
      <c r="Y9" s="284"/>
      <c r="Z9" s="285"/>
      <c r="AA9" s="285"/>
      <c r="AB9" s="285"/>
      <c r="AC9" s="285"/>
      <c r="AD9" s="285"/>
      <c r="AE9" s="285"/>
      <c r="AF9" s="285"/>
      <c r="AG9" s="285"/>
      <c r="AH9" s="286"/>
      <c r="AI9" s="120" t="s">
        <v>10</v>
      </c>
      <c r="AJ9" s="249"/>
      <c r="AK9" s="250"/>
      <c r="AL9" s="120" t="str">
        <f>IF(K7=AU20,IF(S85&gt;=N7,"該当","非該当"),"-")</f>
        <v>-</v>
      </c>
      <c r="AM9" s="249"/>
      <c r="AN9" s="299"/>
      <c r="AR9" s="27"/>
      <c r="AS9" s="28"/>
    </row>
    <row r="10" spans="2:45" s="25" customFormat="1" ht="21.75" customHeight="1" thickBot="1">
      <c r="B10" s="90"/>
      <c r="C10" s="90"/>
      <c r="D10" s="90"/>
      <c r="E10" s="90"/>
      <c r="F10" s="95"/>
      <c r="G10" s="95"/>
      <c r="H10" s="95"/>
      <c r="I10" s="95"/>
      <c r="J10" s="95"/>
      <c r="K10" s="91"/>
      <c r="L10" s="91"/>
      <c r="M10" s="91"/>
      <c r="N10" s="92"/>
      <c r="O10" s="93"/>
      <c r="P10" s="93"/>
      <c r="Q10" s="93"/>
      <c r="R10" s="93"/>
      <c r="S10" s="98"/>
      <c r="T10" s="94"/>
      <c r="V10" s="265"/>
      <c r="W10" s="266"/>
      <c r="X10" s="271"/>
      <c r="Y10" s="287"/>
      <c r="Z10" s="288"/>
      <c r="AA10" s="288"/>
      <c r="AB10" s="288"/>
      <c r="AC10" s="288"/>
      <c r="AD10" s="288"/>
      <c r="AE10" s="288"/>
      <c r="AF10" s="288"/>
      <c r="AG10" s="288"/>
      <c r="AH10" s="289"/>
      <c r="AI10" s="120" t="s">
        <v>8</v>
      </c>
      <c r="AJ10" s="249"/>
      <c r="AK10" s="250"/>
      <c r="AL10" s="120" t="str">
        <f>IF(K7=AU21,IF(G85&gt;=N7,"該当","非該当"),"-")</f>
        <v>-</v>
      </c>
      <c r="AM10" s="249"/>
      <c r="AN10" s="299"/>
      <c r="AR10" s="27"/>
      <c r="AS10" s="28"/>
    </row>
    <row r="11" spans="2:45" s="25" customFormat="1" ht="21.75" customHeight="1" thickBot="1">
      <c r="B11" s="140" t="s">
        <v>72</v>
      </c>
      <c r="C11" s="141"/>
      <c r="D11" s="141"/>
      <c r="E11" s="142"/>
      <c r="F11" s="146" t="str">
        <f>IF(AU15=3,"該当","非該当")</f>
        <v>非該当</v>
      </c>
      <c r="G11" s="147"/>
      <c r="H11" s="147"/>
      <c r="I11" s="147"/>
      <c r="J11" s="148"/>
      <c r="K11" s="157"/>
      <c r="L11" s="158"/>
      <c r="M11" s="158"/>
      <c r="N11" s="158"/>
      <c r="O11" s="158"/>
      <c r="P11" s="158"/>
      <c r="Q11" s="158"/>
      <c r="R11" s="158"/>
      <c r="S11" s="158"/>
      <c r="T11" s="158"/>
      <c r="V11" s="265"/>
      <c r="W11" s="266"/>
      <c r="X11" s="96">
        <v>2</v>
      </c>
      <c r="Y11" s="107" t="s">
        <v>73</v>
      </c>
      <c r="Z11" s="108"/>
      <c r="AA11" s="108"/>
      <c r="AB11" s="108"/>
      <c r="AC11" s="108"/>
      <c r="AD11" s="108"/>
      <c r="AE11" s="108"/>
      <c r="AF11" s="108"/>
      <c r="AG11" s="108"/>
      <c r="AH11" s="109"/>
      <c r="AI11" s="123">
        <f>ROUND(AI7/3,0)</f>
        <v>241</v>
      </c>
      <c r="AJ11" s="124"/>
      <c r="AK11" s="125"/>
      <c r="AL11" s="120" t="e">
        <f>IF(AH83&gt;=AI11,"該当","非該当")</f>
        <v>#DIV/0!</v>
      </c>
      <c r="AM11" s="249"/>
      <c r="AN11" s="299"/>
      <c r="AR11" s="27"/>
      <c r="AS11" s="28"/>
    </row>
    <row r="12" spans="2:44" s="24" customFormat="1" ht="22.5" customHeight="1" thickBot="1">
      <c r="B12" s="143"/>
      <c r="C12" s="144"/>
      <c r="D12" s="144"/>
      <c r="E12" s="145"/>
      <c r="F12" s="149"/>
      <c r="G12" s="150"/>
      <c r="H12" s="150"/>
      <c r="I12" s="150"/>
      <c r="J12" s="151"/>
      <c r="K12" s="157"/>
      <c r="L12" s="158"/>
      <c r="M12" s="158"/>
      <c r="N12" s="158"/>
      <c r="O12" s="158"/>
      <c r="P12" s="158"/>
      <c r="Q12" s="158"/>
      <c r="R12" s="158"/>
      <c r="S12" s="158"/>
      <c r="T12" s="158"/>
      <c r="V12" s="265"/>
      <c r="W12" s="266"/>
      <c r="X12" s="272">
        <v>3</v>
      </c>
      <c r="Y12" s="290" t="s">
        <v>68</v>
      </c>
      <c r="Z12" s="291"/>
      <c r="AA12" s="291"/>
      <c r="AB12" s="291"/>
      <c r="AC12" s="291"/>
      <c r="AD12" s="291"/>
      <c r="AE12" s="291"/>
      <c r="AF12" s="292"/>
      <c r="AG12" s="120" t="s">
        <v>9</v>
      </c>
      <c r="AH12" s="121"/>
      <c r="AI12" s="123" t="str">
        <f>IF(K8=AU19,N8,"-")</f>
        <v>-</v>
      </c>
      <c r="AJ12" s="124"/>
      <c r="AK12" s="125"/>
      <c r="AL12" s="136" t="str">
        <f>IF(K8=AU19,IF(AH83&gt;=AI12,"該当","非該当"),"-")</f>
        <v>-</v>
      </c>
      <c r="AM12" s="137"/>
      <c r="AN12" s="138"/>
      <c r="AR12" s="23"/>
    </row>
    <row r="13" spans="22:44" s="32" customFormat="1" ht="22.5" customHeight="1" thickBot="1">
      <c r="V13" s="265"/>
      <c r="W13" s="266"/>
      <c r="X13" s="273"/>
      <c r="Y13" s="293"/>
      <c r="Z13" s="294"/>
      <c r="AA13" s="294"/>
      <c r="AB13" s="294"/>
      <c r="AC13" s="294"/>
      <c r="AD13" s="294"/>
      <c r="AE13" s="294"/>
      <c r="AF13" s="295"/>
      <c r="AG13" s="120" t="s">
        <v>10</v>
      </c>
      <c r="AH13" s="121"/>
      <c r="AI13" s="123" t="str">
        <f>IF(K8=AU20,N8,"-")</f>
        <v>-</v>
      </c>
      <c r="AJ13" s="124"/>
      <c r="AK13" s="125"/>
      <c r="AL13" s="136" t="str">
        <f>IF(K8=AU20,IF(S85&gt;=AI13,"該当","非該当"),"-")</f>
        <v>-</v>
      </c>
      <c r="AM13" s="137"/>
      <c r="AN13" s="138"/>
      <c r="AR13" s="34"/>
    </row>
    <row r="14" spans="2:44" s="32" customFormat="1" ht="22.5" customHeight="1" thickBot="1">
      <c r="B14" s="32" t="s">
        <v>71</v>
      </c>
      <c r="V14" s="267"/>
      <c r="W14" s="268"/>
      <c r="X14" s="274"/>
      <c r="Y14" s="296"/>
      <c r="Z14" s="297"/>
      <c r="AA14" s="297"/>
      <c r="AB14" s="297"/>
      <c r="AC14" s="297"/>
      <c r="AD14" s="297"/>
      <c r="AE14" s="297"/>
      <c r="AF14" s="298"/>
      <c r="AG14" s="120" t="s">
        <v>8</v>
      </c>
      <c r="AH14" s="121"/>
      <c r="AI14" s="123" t="str">
        <f>IF(K8=AU21,N8,"-")</f>
        <v>-</v>
      </c>
      <c r="AJ14" s="124"/>
      <c r="AK14" s="125"/>
      <c r="AL14" s="136" t="str">
        <f>IF(K8=AU21,IF(G85&gt;=AI14,"該当","非該当"),"-")</f>
        <v>-</v>
      </c>
      <c r="AM14" s="137"/>
      <c r="AN14" s="138"/>
      <c r="AR14" s="34"/>
    </row>
    <row r="15" spans="22:47" s="32" customFormat="1" ht="22.5" customHeight="1">
      <c r="V15" s="95"/>
      <c r="W15" s="95"/>
      <c r="X15" s="95"/>
      <c r="Y15" s="114"/>
      <c r="Z15" s="114"/>
      <c r="AA15" s="114"/>
      <c r="AB15" s="114"/>
      <c r="AC15" s="114"/>
      <c r="AD15" s="114"/>
      <c r="AE15" s="114"/>
      <c r="AF15" s="114"/>
      <c r="AG15" s="122"/>
      <c r="AH15" s="122"/>
      <c r="AI15" s="126"/>
      <c r="AJ15" s="126"/>
      <c r="AK15" s="126"/>
      <c r="AL15" s="139"/>
      <c r="AM15" s="139"/>
      <c r="AN15" s="139"/>
      <c r="AR15" s="34"/>
      <c r="AU15" s="32">
        <f>COUNTIF(AL8:AN14,"該当")</f>
        <v>0</v>
      </c>
    </row>
    <row r="16" spans="2:44" s="32" customFormat="1" ht="17.25" customHeight="1" thickBot="1">
      <c r="B16" s="33" t="s">
        <v>69</v>
      </c>
      <c r="AR16" s="34"/>
    </row>
    <row r="17" spans="1:48" s="37" customFormat="1" ht="17.25" customHeight="1">
      <c r="A17" s="35"/>
      <c r="B17" s="232" t="s">
        <v>0</v>
      </c>
      <c r="C17" s="178"/>
      <c r="D17" s="229" t="s">
        <v>1</v>
      </c>
      <c r="E17" s="155" t="s">
        <v>2</v>
      </c>
      <c r="F17" s="155"/>
      <c r="G17" s="156"/>
      <c r="H17" s="155" t="s">
        <v>31</v>
      </c>
      <c r="I17" s="155"/>
      <c r="J17" s="156"/>
      <c r="K17" s="155" t="s">
        <v>32</v>
      </c>
      <c r="L17" s="155"/>
      <c r="M17" s="156"/>
      <c r="N17" s="155" t="s">
        <v>33</v>
      </c>
      <c r="O17" s="155"/>
      <c r="P17" s="156"/>
      <c r="Q17" s="155" t="s">
        <v>34</v>
      </c>
      <c r="R17" s="155"/>
      <c r="S17" s="156"/>
      <c r="T17" s="155" t="s">
        <v>35</v>
      </c>
      <c r="U17" s="155"/>
      <c r="V17" s="156"/>
      <c r="W17" s="155" t="s">
        <v>36</v>
      </c>
      <c r="X17" s="155"/>
      <c r="Y17" s="156"/>
      <c r="Z17" s="155" t="s">
        <v>37</v>
      </c>
      <c r="AA17" s="155"/>
      <c r="AB17" s="156"/>
      <c r="AC17" s="155" t="s">
        <v>38</v>
      </c>
      <c r="AD17" s="155"/>
      <c r="AE17" s="156"/>
      <c r="AF17" s="155" t="s">
        <v>39</v>
      </c>
      <c r="AG17" s="155"/>
      <c r="AH17" s="156"/>
      <c r="AI17" s="155" t="s">
        <v>40</v>
      </c>
      <c r="AJ17" s="173"/>
      <c r="AK17" s="174"/>
      <c r="AL17" s="156" t="s">
        <v>41</v>
      </c>
      <c r="AM17" s="174"/>
      <c r="AN17" s="174"/>
      <c r="AO17" s="177" t="s">
        <v>3</v>
      </c>
      <c r="AP17" s="173"/>
      <c r="AQ17" s="178"/>
      <c r="AR17" s="36"/>
      <c r="AS17" s="35"/>
      <c r="AT17" s="35"/>
      <c r="AU17" s="35"/>
      <c r="AV17" s="35"/>
    </row>
    <row r="18" spans="1:48" s="37" customFormat="1" ht="17.25" customHeight="1">
      <c r="A18" s="35"/>
      <c r="B18" s="233"/>
      <c r="C18" s="234"/>
      <c r="D18" s="230"/>
      <c r="E18" s="179" t="s">
        <v>16</v>
      </c>
      <c r="F18" s="160"/>
      <c r="G18" s="171" t="s">
        <v>4</v>
      </c>
      <c r="H18" s="159" t="s">
        <v>16</v>
      </c>
      <c r="I18" s="160"/>
      <c r="J18" s="161" t="s">
        <v>4</v>
      </c>
      <c r="K18" s="159" t="s">
        <v>16</v>
      </c>
      <c r="L18" s="160"/>
      <c r="M18" s="161" t="s">
        <v>4</v>
      </c>
      <c r="N18" s="159" t="s">
        <v>16</v>
      </c>
      <c r="O18" s="160"/>
      <c r="P18" s="161" t="s">
        <v>4</v>
      </c>
      <c r="Q18" s="159" t="s">
        <v>16</v>
      </c>
      <c r="R18" s="160"/>
      <c r="S18" s="161" t="s">
        <v>4</v>
      </c>
      <c r="T18" s="159" t="s">
        <v>16</v>
      </c>
      <c r="U18" s="160"/>
      <c r="V18" s="161" t="s">
        <v>4</v>
      </c>
      <c r="W18" s="159" t="s">
        <v>16</v>
      </c>
      <c r="X18" s="160"/>
      <c r="Y18" s="161" t="s">
        <v>4</v>
      </c>
      <c r="Z18" s="159" t="s">
        <v>16</v>
      </c>
      <c r="AA18" s="160"/>
      <c r="AB18" s="161" t="s">
        <v>4</v>
      </c>
      <c r="AC18" s="159" t="s">
        <v>16</v>
      </c>
      <c r="AD18" s="160"/>
      <c r="AE18" s="161" t="s">
        <v>4</v>
      </c>
      <c r="AF18" s="159" t="s">
        <v>16</v>
      </c>
      <c r="AG18" s="160"/>
      <c r="AH18" s="161" t="s">
        <v>4</v>
      </c>
      <c r="AI18" s="159" t="s">
        <v>16</v>
      </c>
      <c r="AJ18" s="160"/>
      <c r="AK18" s="161" t="s">
        <v>4</v>
      </c>
      <c r="AL18" s="159" t="s">
        <v>16</v>
      </c>
      <c r="AM18" s="160"/>
      <c r="AN18" s="171" t="s">
        <v>4</v>
      </c>
      <c r="AO18" s="175" t="s">
        <v>16</v>
      </c>
      <c r="AP18" s="176"/>
      <c r="AQ18" s="180" t="s">
        <v>4</v>
      </c>
      <c r="AR18" s="36"/>
      <c r="AS18" s="35"/>
      <c r="AT18" s="35"/>
      <c r="AU18" s="35"/>
      <c r="AV18" s="35"/>
    </row>
    <row r="19" spans="1:48" s="37" customFormat="1" ht="17.25" customHeight="1" thickBot="1">
      <c r="A19" s="35"/>
      <c r="B19" s="235"/>
      <c r="C19" s="236"/>
      <c r="D19" s="231"/>
      <c r="E19" s="38" t="s">
        <v>18</v>
      </c>
      <c r="F19" s="39" t="s">
        <v>12</v>
      </c>
      <c r="G19" s="172"/>
      <c r="H19" s="40" t="s">
        <v>18</v>
      </c>
      <c r="I19" s="39" t="s">
        <v>12</v>
      </c>
      <c r="J19" s="162"/>
      <c r="K19" s="40" t="s">
        <v>18</v>
      </c>
      <c r="L19" s="39" t="s">
        <v>12</v>
      </c>
      <c r="M19" s="162"/>
      <c r="N19" s="40" t="s">
        <v>18</v>
      </c>
      <c r="O19" s="39" t="s">
        <v>12</v>
      </c>
      <c r="P19" s="162"/>
      <c r="Q19" s="40" t="s">
        <v>18</v>
      </c>
      <c r="R19" s="39" t="s">
        <v>12</v>
      </c>
      <c r="S19" s="162"/>
      <c r="T19" s="40" t="s">
        <v>18</v>
      </c>
      <c r="U19" s="39" t="s">
        <v>12</v>
      </c>
      <c r="V19" s="162"/>
      <c r="W19" s="40" t="s">
        <v>18</v>
      </c>
      <c r="X19" s="39" t="s">
        <v>12</v>
      </c>
      <c r="Y19" s="162"/>
      <c r="Z19" s="40" t="s">
        <v>18</v>
      </c>
      <c r="AA19" s="39" t="s">
        <v>12</v>
      </c>
      <c r="AB19" s="162"/>
      <c r="AC19" s="40" t="s">
        <v>18</v>
      </c>
      <c r="AD19" s="39" t="s">
        <v>12</v>
      </c>
      <c r="AE19" s="162"/>
      <c r="AF19" s="40" t="s">
        <v>18</v>
      </c>
      <c r="AG19" s="39" t="s">
        <v>12</v>
      </c>
      <c r="AH19" s="162"/>
      <c r="AI19" s="40" t="s">
        <v>18</v>
      </c>
      <c r="AJ19" s="39" t="s">
        <v>12</v>
      </c>
      <c r="AK19" s="162"/>
      <c r="AL19" s="40" t="s">
        <v>18</v>
      </c>
      <c r="AM19" s="39" t="s">
        <v>12</v>
      </c>
      <c r="AN19" s="172"/>
      <c r="AO19" s="41" t="s">
        <v>18</v>
      </c>
      <c r="AP19" s="42" t="s">
        <v>12</v>
      </c>
      <c r="AQ19" s="181"/>
      <c r="AR19" s="36"/>
      <c r="AS19" s="35"/>
      <c r="AT19" s="35"/>
      <c r="AU19" s="35" t="s">
        <v>9</v>
      </c>
      <c r="AV19" s="35"/>
    </row>
    <row r="20" spans="1:48" s="37" customFormat="1" ht="18.75" customHeight="1">
      <c r="A20" s="35"/>
      <c r="B20" s="43">
        <v>1</v>
      </c>
      <c r="C20" s="46"/>
      <c r="D20" s="47"/>
      <c r="E20" s="48"/>
      <c r="F20" s="49"/>
      <c r="G20" s="50"/>
      <c r="H20" s="51"/>
      <c r="I20" s="49"/>
      <c r="J20" s="52"/>
      <c r="K20" s="51"/>
      <c r="L20" s="49"/>
      <c r="M20" s="52"/>
      <c r="N20" s="51"/>
      <c r="O20" s="49"/>
      <c r="P20" s="52"/>
      <c r="Q20" s="51"/>
      <c r="R20" s="49"/>
      <c r="S20" s="52"/>
      <c r="T20" s="51"/>
      <c r="U20" s="49"/>
      <c r="V20" s="52"/>
      <c r="W20" s="51"/>
      <c r="X20" s="49"/>
      <c r="Y20" s="52"/>
      <c r="Z20" s="51"/>
      <c r="AA20" s="49"/>
      <c r="AB20" s="52"/>
      <c r="AC20" s="51"/>
      <c r="AD20" s="49"/>
      <c r="AE20" s="52"/>
      <c r="AF20" s="51"/>
      <c r="AG20" s="49"/>
      <c r="AH20" s="52"/>
      <c r="AI20" s="51"/>
      <c r="AJ20" s="49"/>
      <c r="AK20" s="52"/>
      <c r="AL20" s="51"/>
      <c r="AM20" s="49"/>
      <c r="AN20" s="52"/>
      <c r="AO20" s="77">
        <f aca="true" t="shared" si="0" ref="AO20:AQ75">SUM(E20,H20,K20,N20,Q20,T20,W20,Z20,AC20,AF20,AI20,AL20)</f>
        <v>0</v>
      </c>
      <c r="AP20" s="78">
        <f t="shared" si="0"/>
        <v>0</v>
      </c>
      <c r="AQ20" s="79">
        <f t="shared" si="0"/>
        <v>0</v>
      </c>
      <c r="AR20" s="36">
        <f>COUNT(G20,J20,M20,P20,S20,V20,Y20,AB20,AE20,AH20,AK20,AN20)</f>
        <v>0</v>
      </c>
      <c r="AS20" s="35"/>
      <c r="AT20" s="35"/>
      <c r="AU20" s="35" t="s">
        <v>10</v>
      </c>
      <c r="AV20" s="35"/>
    </row>
    <row r="21" spans="1:48" s="37" customFormat="1" ht="18.75" customHeight="1">
      <c r="A21" s="35"/>
      <c r="B21" s="44">
        <f>B20+1</f>
        <v>2</v>
      </c>
      <c r="C21" s="53"/>
      <c r="D21" s="54"/>
      <c r="E21" s="55"/>
      <c r="F21" s="56"/>
      <c r="G21" s="57"/>
      <c r="H21" s="58"/>
      <c r="I21" s="56"/>
      <c r="J21" s="59"/>
      <c r="K21" s="58"/>
      <c r="L21" s="56"/>
      <c r="M21" s="59"/>
      <c r="N21" s="58"/>
      <c r="O21" s="56"/>
      <c r="P21" s="59"/>
      <c r="Q21" s="58"/>
      <c r="R21" s="56"/>
      <c r="S21" s="59"/>
      <c r="T21" s="58"/>
      <c r="U21" s="56"/>
      <c r="V21" s="59"/>
      <c r="W21" s="58"/>
      <c r="X21" s="56"/>
      <c r="Y21" s="59"/>
      <c r="Z21" s="58"/>
      <c r="AA21" s="56"/>
      <c r="AB21" s="59"/>
      <c r="AC21" s="58"/>
      <c r="AD21" s="56"/>
      <c r="AE21" s="59"/>
      <c r="AF21" s="58"/>
      <c r="AG21" s="56"/>
      <c r="AH21" s="59"/>
      <c r="AI21" s="58"/>
      <c r="AJ21" s="56"/>
      <c r="AK21" s="59"/>
      <c r="AL21" s="58"/>
      <c r="AM21" s="56"/>
      <c r="AN21" s="59"/>
      <c r="AO21" s="80">
        <f t="shared" si="0"/>
        <v>0</v>
      </c>
      <c r="AP21" s="81">
        <f t="shared" si="0"/>
        <v>0</v>
      </c>
      <c r="AQ21" s="82">
        <f t="shared" si="0"/>
        <v>0</v>
      </c>
      <c r="AR21" s="36">
        <f aca="true" t="shared" si="1" ref="AR21:AR75">COUNT(G21,J21,M21,P21,S21,V21,Y21,AB21,AE21,AH21,AK21,AN21)</f>
        <v>0</v>
      </c>
      <c r="AS21" s="35"/>
      <c r="AT21" s="35"/>
      <c r="AU21" s="35" t="s">
        <v>8</v>
      </c>
      <c r="AV21" s="35"/>
    </row>
    <row r="22" spans="1:48" s="37" customFormat="1" ht="18.75" customHeight="1">
      <c r="A22" s="35"/>
      <c r="B22" s="44">
        <f aca="true" t="shared" si="2" ref="B22:B75">B21+1</f>
        <v>3</v>
      </c>
      <c r="C22" s="53"/>
      <c r="D22" s="54"/>
      <c r="E22" s="55"/>
      <c r="F22" s="56"/>
      <c r="G22" s="57"/>
      <c r="H22" s="58"/>
      <c r="I22" s="56"/>
      <c r="J22" s="59"/>
      <c r="K22" s="58"/>
      <c r="L22" s="56"/>
      <c r="M22" s="59"/>
      <c r="N22" s="58"/>
      <c r="O22" s="56"/>
      <c r="P22" s="59"/>
      <c r="Q22" s="58"/>
      <c r="R22" s="56"/>
      <c r="S22" s="59"/>
      <c r="T22" s="58"/>
      <c r="U22" s="56"/>
      <c r="V22" s="59"/>
      <c r="W22" s="58"/>
      <c r="X22" s="56"/>
      <c r="Y22" s="59"/>
      <c r="Z22" s="58"/>
      <c r="AA22" s="56"/>
      <c r="AB22" s="59"/>
      <c r="AC22" s="58"/>
      <c r="AD22" s="56"/>
      <c r="AE22" s="59"/>
      <c r="AF22" s="58"/>
      <c r="AG22" s="56"/>
      <c r="AH22" s="59"/>
      <c r="AI22" s="58"/>
      <c r="AJ22" s="56"/>
      <c r="AK22" s="59"/>
      <c r="AL22" s="58"/>
      <c r="AM22" s="56"/>
      <c r="AN22" s="59"/>
      <c r="AO22" s="80">
        <f t="shared" si="0"/>
        <v>0</v>
      </c>
      <c r="AP22" s="81">
        <f t="shared" si="0"/>
        <v>0</v>
      </c>
      <c r="AQ22" s="82">
        <f t="shared" si="0"/>
        <v>0</v>
      </c>
      <c r="AR22" s="36">
        <f t="shared" si="1"/>
        <v>0</v>
      </c>
      <c r="AS22" s="35"/>
      <c r="AT22" s="35"/>
      <c r="AU22" s="35"/>
      <c r="AV22" s="35"/>
    </row>
    <row r="23" spans="1:48" s="37" customFormat="1" ht="18.75" customHeight="1">
      <c r="A23" s="35"/>
      <c r="B23" s="44">
        <f t="shared" si="2"/>
        <v>4</v>
      </c>
      <c r="C23" s="53"/>
      <c r="D23" s="54"/>
      <c r="E23" s="55"/>
      <c r="F23" s="56"/>
      <c r="G23" s="57"/>
      <c r="H23" s="58"/>
      <c r="I23" s="56"/>
      <c r="J23" s="59"/>
      <c r="K23" s="58"/>
      <c r="L23" s="56"/>
      <c r="M23" s="59"/>
      <c r="N23" s="58"/>
      <c r="O23" s="56"/>
      <c r="P23" s="59"/>
      <c r="Q23" s="58"/>
      <c r="R23" s="56"/>
      <c r="S23" s="59"/>
      <c r="T23" s="58"/>
      <c r="U23" s="56"/>
      <c r="V23" s="59"/>
      <c r="W23" s="58"/>
      <c r="X23" s="56"/>
      <c r="Y23" s="59"/>
      <c r="Z23" s="58"/>
      <c r="AA23" s="56"/>
      <c r="AB23" s="59"/>
      <c r="AC23" s="58"/>
      <c r="AD23" s="56"/>
      <c r="AE23" s="59"/>
      <c r="AF23" s="58"/>
      <c r="AG23" s="56"/>
      <c r="AH23" s="59"/>
      <c r="AI23" s="58"/>
      <c r="AJ23" s="56"/>
      <c r="AK23" s="59"/>
      <c r="AL23" s="58"/>
      <c r="AM23" s="56"/>
      <c r="AN23" s="59"/>
      <c r="AO23" s="80">
        <f t="shared" si="0"/>
        <v>0</v>
      </c>
      <c r="AP23" s="81">
        <f t="shared" si="0"/>
        <v>0</v>
      </c>
      <c r="AQ23" s="82">
        <f t="shared" si="0"/>
        <v>0</v>
      </c>
      <c r="AR23" s="36">
        <f t="shared" si="1"/>
        <v>0</v>
      </c>
      <c r="AS23" s="35"/>
      <c r="AT23" s="35"/>
      <c r="AU23" s="35"/>
      <c r="AV23" s="35"/>
    </row>
    <row r="24" spans="1:48" s="37" customFormat="1" ht="18.75" customHeight="1">
      <c r="A24" s="35"/>
      <c r="B24" s="44">
        <f t="shared" si="2"/>
        <v>5</v>
      </c>
      <c r="C24" s="53"/>
      <c r="D24" s="54"/>
      <c r="E24" s="55"/>
      <c r="F24" s="56"/>
      <c r="G24" s="57"/>
      <c r="H24" s="58"/>
      <c r="I24" s="56"/>
      <c r="J24" s="59"/>
      <c r="K24" s="58"/>
      <c r="L24" s="56"/>
      <c r="M24" s="59"/>
      <c r="N24" s="58"/>
      <c r="O24" s="56"/>
      <c r="P24" s="59"/>
      <c r="Q24" s="58"/>
      <c r="R24" s="56"/>
      <c r="S24" s="59"/>
      <c r="T24" s="58"/>
      <c r="U24" s="56"/>
      <c r="V24" s="59"/>
      <c r="W24" s="58"/>
      <c r="X24" s="56"/>
      <c r="Y24" s="59"/>
      <c r="Z24" s="58"/>
      <c r="AA24" s="56"/>
      <c r="AB24" s="59"/>
      <c r="AC24" s="58"/>
      <c r="AD24" s="56"/>
      <c r="AE24" s="59"/>
      <c r="AF24" s="58"/>
      <c r="AG24" s="56"/>
      <c r="AH24" s="59"/>
      <c r="AI24" s="58"/>
      <c r="AJ24" s="56"/>
      <c r="AK24" s="59"/>
      <c r="AL24" s="58"/>
      <c r="AM24" s="56"/>
      <c r="AN24" s="59"/>
      <c r="AO24" s="80">
        <f t="shared" si="0"/>
        <v>0</v>
      </c>
      <c r="AP24" s="81">
        <f t="shared" si="0"/>
        <v>0</v>
      </c>
      <c r="AQ24" s="82">
        <f t="shared" si="0"/>
        <v>0</v>
      </c>
      <c r="AR24" s="36">
        <f t="shared" si="1"/>
        <v>0</v>
      </c>
      <c r="AS24" s="35"/>
      <c r="AT24" s="35"/>
      <c r="AU24" s="35"/>
      <c r="AV24" s="35"/>
    </row>
    <row r="25" spans="1:48" s="37" customFormat="1" ht="18.75" customHeight="1">
      <c r="A25" s="35"/>
      <c r="B25" s="44">
        <f t="shared" si="2"/>
        <v>6</v>
      </c>
      <c r="C25" s="53"/>
      <c r="D25" s="54"/>
      <c r="E25" s="55"/>
      <c r="F25" s="56"/>
      <c r="G25" s="57"/>
      <c r="H25" s="58"/>
      <c r="I25" s="56"/>
      <c r="J25" s="59"/>
      <c r="K25" s="58"/>
      <c r="L25" s="56"/>
      <c r="M25" s="59"/>
      <c r="N25" s="58"/>
      <c r="O25" s="56"/>
      <c r="P25" s="59"/>
      <c r="Q25" s="58"/>
      <c r="R25" s="56"/>
      <c r="S25" s="59"/>
      <c r="T25" s="58"/>
      <c r="U25" s="56"/>
      <c r="V25" s="59"/>
      <c r="W25" s="58"/>
      <c r="X25" s="56"/>
      <c r="Y25" s="59"/>
      <c r="Z25" s="58"/>
      <c r="AA25" s="56"/>
      <c r="AB25" s="59"/>
      <c r="AC25" s="58"/>
      <c r="AD25" s="56"/>
      <c r="AE25" s="59"/>
      <c r="AF25" s="58"/>
      <c r="AG25" s="56"/>
      <c r="AH25" s="59"/>
      <c r="AI25" s="58"/>
      <c r="AJ25" s="56"/>
      <c r="AK25" s="59"/>
      <c r="AL25" s="58"/>
      <c r="AM25" s="56"/>
      <c r="AN25" s="59"/>
      <c r="AO25" s="80">
        <f t="shared" si="0"/>
        <v>0</v>
      </c>
      <c r="AP25" s="81">
        <f t="shared" si="0"/>
        <v>0</v>
      </c>
      <c r="AQ25" s="82">
        <f t="shared" si="0"/>
        <v>0</v>
      </c>
      <c r="AR25" s="36">
        <f t="shared" si="1"/>
        <v>0</v>
      </c>
      <c r="AS25" s="35"/>
      <c r="AT25" s="35"/>
      <c r="AU25" s="35"/>
      <c r="AV25" s="35"/>
    </row>
    <row r="26" spans="1:48" s="37" customFormat="1" ht="18.75" customHeight="1">
      <c r="A26" s="35"/>
      <c r="B26" s="44">
        <f t="shared" si="2"/>
        <v>7</v>
      </c>
      <c r="C26" s="53"/>
      <c r="D26" s="54"/>
      <c r="E26" s="55"/>
      <c r="F26" s="56"/>
      <c r="G26" s="57"/>
      <c r="H26" s="58"/>
      <c r="I26" s="56"/>
      <c r="J26" s="59"/>
      <c r="K26" s="58"/>
      <c r="L26" s="56"/>
      <c r="M26" s="59"/>
      <c r="N26" s="58"/>
      <c r="O26" s="56"/>
      <c r="P26" s="59"/>
      <c r="Q26" s="58"/>
      <c r="R26" s="56"/>
      <c r="S26" s="59"/>
      <c r="T26" s="58"/>
      <c r="U26" s="56"/>
      <c r="V26" s="59"/>
      <c r="W26" s="58"/>
      <c r="X26" s="56"/>
      <c r="Y26" s="59"/>
      <c r="Z26" s="58"/>
      <c r="AA26" s="56"/>
      <c r="AB26" s="59"/>
      <c r="AC26" s="58"/>
      <c r="AD26" s="56"/>
      <c r="AE26" s="59"/>
      <c r="AF26" s="58"/>
      <c r="AG26" s="56"/>
      <c r="AH26" s="59"/>
      <c r="AI26" s="58"/>
      <c r="AJ26" s="56"/>
      <c r="AK26" s="59"/>
      <c r="AL26" s="58"/>
      <c r="AM26" s="56"/>
      <c r="AN26" s="59"/>
      <c r="AO26" s="80">
        <f t="shared" si="0"/>
        <v>0</v>
      </c>
      <c r="AP26" s="81">
        <f t="shared" si="0"/>
        <v>0</v>
      </c>
      <c r="AQ26" s="82">
        <f t="shared" si="0"/>
        <v>0</v>
      </c>
      <c r="AR26" s="36">
        <f t="shared" si="1"/>
        <v>0</v>
      </c>
      <c r="AS26" s="35"/>
      <c r="AT26" s="35"/>
      <c r="AU26" s="35"/>
      <c r="AV26" s="35"/>
    </row>
    <row r="27" spans="1:48" s="37" customFormat="1" ht="18.75" customHeight="1">
      <c r="A27" s="35"/>
      <c r="B27" s="44">
        <f t="shared" si="2"/>
        <v>8</v>
      </c>
      <c r="C27" s="53"/>
      <c r="D27" s="54"/>
      <c r="E27" s="55"/>
      <c r="F27" s="56"/>
      <c r="G27" s="57"/>
      <c r="H27" s="58"/>
      <c r="I27" s="56"/>
      <c r="J27" s="59"/>
      <c r="K27" s="58"/>
      <c r="L27" s="56"/>
      <c r="M27" s="59"/>
      <c r="N27" s="58"/>
      <c r="O27" s="56"/>
      <c r="P27" s="59"/>
      <c r="Q27" s="58"/>
      <c r="R27" s="56"/>
      <c r="S27" s="59"/>
      <c r="T27" s="58"/>
      <c r="U27" s="56"/>
      <c r="V27" s="59"/>
      <c r="W27" s="58"/>
      <c r="X27" s="56"/>
      <c r="Y27" s="59"/>
      <c r="Z27" s="58"/>
      <c r="AA27" s="56"/>
      <c r="AB27" s="59"/>
      <c r="AC27" s="58"/>
      <c r="AD27" s="56"/>
      <c r="AE27" s="59"/>
      <c r="AF27" s="58"/>
      <c r="AG27" s="56"/>
      <c r="AH27" s="59"/>
      <c r="AI27" s="58"/>
      <c r="AJ27" s="56"/>
      <c r="AK27" s="59"/>
      <c r="AL27" s="58"/>
      <c r="AM27" s="56"/>
      <c r="AN27" s="59"/>
      <c r="AO27" s="80">
        <f t="shared" si="0"/>
        <v>0</v>
      </c>
      <c r="AP27" s="81">
        <f t="shared" si="0"/>
        <v>0</v>
      </c>
      <c r="AQ27" s="82">
        <f t="shared" si="0"/>
        <v>0</v>
      </c>
      <c r="AR27" s="36">
        <f t="shared" si="1"/>
        <v>0</v>
      </c>
      <c r="AS27" s="35"/>
      <c r="AT27" s="35"/>
      <c r="AU27" s="35"/>
      <c r="AV27" s="35"/>
    </row>
    <row r="28" spans="1:48" s="37" customFormat="1" ht="18.75" customHeight="1">
      <c r="A28" s="35"/>
      <c r="B28" s="44">
        <f t="shared" si="2"/>
        <v>9</v>
      </c>
      <c r="C28" s="53"/>
      <c r="D28" s="54"/>
      <c r="E28" s="55"/>
      <c r="F28" s="56"/>
      <c r="G28" s="57"/>
      <c r="H28" s="58"/>
      <c r="I28" s="56"/>
      <c r="J28" s="59"/>
      <c r="K28" s="58"/>
      <c r="L28" s="56"/>
      <c r="M28" s="59"/>
      <c r="N28" s="58"/>
      <c r="O28" s="56"/>
      <c r="P28" s="59"/>
      <c r="Q28" s="58"/>
      <c r="R28" s="56"/>
      <c r="S28" s="59"/>
      <c r="T28" s="58"/>
      <c r="U28" s="56"/>
      <c r="V28" s="59"/>
      <c r="W28" s="58"/>
      <c r="X28" s="56"/>
      <c r="Y28" s="59"/>
      <c r="Z28" s="58"/>
      <c r="AA28" s="56"/>
      <c r="AB28" s="59"/>
      <c r="AC28" s="58"/>
      <c r="AD28" s="56"/>
      <c r="AE28" s="59"/>
      <c r="AF28" s="58"/>
      <c r="AG28" s="56"/>
      <c r="AH28" s="59"/>
      <c r="AI28" s="58"/>
      <c r="AJ28" s="56"/>
      <c r="AK28" s="59"/>
      <c r="AL28" s="58"/>
      <c r="AM28" s="56"/>
      <c r="AN28" s="59"/>
      <c r="AO28" s="80">
        <f t="shared" si="0"/>
        <v>0</v>
      </c>
      <c r="AP28" s="81">
        <f t="shared" si="0"/>
        <v>0</v>
      </c>
      <c r="AQ28" s="82">
        <f t="shared" si="0"/>
        <v>0</v>
      </c>
      <c r="AR28" s="36">
        <f t="shared" si="1"/>
        <v>0</v>
      </c>
      <c r="AS28" s="35"/>
      <c r="AT28" s="35"/>
      <c r="AU28" s="35"/>
      <c r="AV28" s="35"/>
    </row>
    <row r="29" spans="1:48" s="37" customFormat="1" ht="18.75" customHeight="1">
      <c r="A29" s="35"/>
      <c r="B29" s="44">
        <f t="shared" si="2"/>
        <v>10</v>
      </c>
      <c r="C29" s="53"/>
      <c r="D29" s="54"/>
      <c r="E29" s="55"/>
      <c r="F29" s="56"/>
      <c r="G29" s="57"/>
      <c r="H29" s="58"/>
      <c r="I29" s="56"/>
      <c r="J29" s="59"/>
      <c r="K29" s="58"/>
      <c r="L29" s="56"/>
      <c r="M29" s="59"/>
      <c r="N29" s="58"/>
      <c r="O29" s="56"/>
      <c r="P29" s="59"/>
      <c r="Q29" s="58"/>
      <c r="R29" s="56"/>
      <c r="S29" s="59"/>
      <c r="T29" s="58"/>
      <c r="U29" s="56"/>
      <c r="V29" s="59"/>
      <c r="W29" s="58"/>
      <c r="X29" s="56"/>
      <c r="Y29" s="59"/>
      <c r="Z29" s="58"/>
      <c r="AA29" s="56"/>
      <c r="AB29" s="59"/>
      <c r="AC29" s="58"/>
      <c r="AD29" s="56"/>
      <c r="AE29" s="59"/>
      <c r="AF29" s="58"/>
      <c r="AG29" s="56"/>
      <c r="AH29" s="59"/>
      <c r="AI29" s="58"/>
      <c r="AJ29" s="56"/>
      <c r="AK29" s="59"/>
      <c r="AL29" s="58"/>
      <c r="AM29" s="56"/>
      <c r="AN29" s="59"/>
      <c r="AO29" s="80">
        <f t="shared" si="0"/>
        <v>0</v>
      </c>
      <c r="AP29" s="81">
        <f t="shared" si="0"/>
        <v>0</v>
      </c>
      <c r="AQ29" s="82">
        <f t="shared" si="0"/>
        <v>0</v>
      </c>
      <c r="AR29" s="36">
        <f t="shared" si="1"/>
        <v>0</v>
      </c>
      <c r="AS29" s="35"/>
      <c r="AT29" s="35"/>
      <c r="AU29" s="35"/>
      <c r="AV29" s="35"/>
    </row>
    <row r="30" spans="1:48" s="37" customFormat="1" ht="18.75" customHeight="1">
      <c r="A30" s="35"/>
      <c r="B30" s="44">
        <f t="shared" si="2"/>
        <v>11</v>
      </c>
      <c r="C30" s="53"/>
      <c r="D30" s="54"/>
      <c r="E30" s="55"/>
      <c r="F30" s="56"/>
      <c r="G30" s="57"/>
      <c r="H30" s="58"/>
      <c r="I30" s="56"/>
      <c r="J30" s="59"/>
      <c r="K30" s="58"/>
      <c r="L30" s="56"/>
      <c r="M30" s="59"/>
      <c r="N30" s="58"/>
      <c r="O30" s="56"/>
      <c r="P30" s="59"/>
      <c r="Q30" s="58"/>
      <c r="R30" s="56"/>
      <c r="S30" s="59"/>
      <c r="T30" s="58"/>
      <c r="U30" s="56"/>
      <c r="V30" s="59"/>
      <c r="W30" s="58"/>
      <c r="X30" s="56"/>
      <c r="Y30" s="59"/>
      <c r="Z30" s="58"/>
      <c r="AA30" s="56"/>
      <c r="AB30" s="59"/>
      <c r="AC30" s="58"/>
      <c r="AD30" s="56"/>
      <c r="AE30" s="59"/>
      <c r="AF30" s="58"/>
      <c r="AG30" s="56"/>
      <c r="AH30" s="59"/>
      <c r="AI30" s="58"/>
      <c r="AJ30" s="56"/>
      <c r="AK30" s="59"/>
      <c r="AL30" s="58"/>
      <c r="AM30" s="56"/>
      <c r="AN30" s="59"/>
      <c r="AO30" s="80">
        <f t="shared" si="0"/>
        <v>0</v>
      </c>
      <c r="AP30" s="81">
        <f t="shared" si="0"/>
        <v>0</v>
      </c>
      <c r="AQ30" s="82">
        <f t="shared" si="0"/>
        <v>0</v>
      </c>
      <c r="AR30" s="36">
        <f t="shared" si="1"/>
        <v>0</v>
      </c>
      <c r="AS30" s="35"/>
      <c r="AT30" s="35"/>
      <c r="AU30" s="35"/>
      <c r="AV30" s="35"/>
    </row>
    <row r="31" spans="1:48" s="37" customFormat="1" ht="18.75" customHeight="1">
      <c r="A31" s="35"/>
      <c r="B31" s="44">
        <f t="shared" si="2"/>
        <v>12</v>
      </c>
      <c r="C31" s="53"/>
      <c r="D31" s="54"/>
      <c r="E31" s="55"/>
      <c r="F31" s="56"/>
      <c r="G31" s="57"/>
      <c r="H31" s="58"/>
      <c r="I31" s="56"/>
      <c r="J31" s="59"/>
      <c r="K31" s="58"/>
      <c r="L31" s="56"/>
      <c r="M31" s="59"/>
      <c r="N31" s="58"/>
      <c r="O31" s="56"/>
      <c r="P31" s="59"/>
      <c r="Q31" s="58"/>
      <c r="R31" s="56"/>
      <c r="S31" s="59"/>
      <c r="T31" s="58"/>
      <c r="U31" s="56"/>
      <c r="V31" s="59"/>
      <c r="W31" s="58"/>
      <c r="X31" s="56"/>
      <c r="Y31" s="59"/>
      <c r="Z31" s="58"/>
      <c r="AA31" s="56"/>
      <c r="AB31" s="59"/>
      <c r="AC31" s="58"/>
      <c r="AD31" s="56"/>
      <c r="AE31" s="59"/>
      <c r="AF31" s="58"/>
      <c r="AG31" s="56"/>
      <c r="AH31" s="59"/>
      <c r="AI31" s="58"/>
      <c r="AJ31" s="56"/>
      <c r="AK31" s="59"/>
      <c r="AL31" s="58"/>
      <c r="AM31" s="56"/>
      <c r="AN31" s="59"/>
      <c r="AO31" s="80">
        <f t="shared" si="0"/>
        <v>0</v>
      </c>
      <c r="AP31" s="81">
        <f t="shared" si="0"/>
        <v>0</v>
      </c>
      <c r="AQ31" s="82">
        <f t="shared" si="0"/>
        <v>0</v>
      </c>
      <c r="AR31" s="36">
        <f t="shared" si="1"/>
        <v>0</v>
      </c>
      <c r="AS31" s="35"/>
      <c r="AT31" s="35"/>
      <c r="AU31" s="35"/>
      <c r="AV31" s="35"/>
    </row>
    <row r="32" spans="1:48" s="37" customFormat="1" ht="18.75" customHeight="1">
      <c r="A32" s="35"/>
      <c r="B32" s="44">
        <f t="shared" si="2"/>
        <v>13</v>
      </c>
      <c r="C32" s="53"/>
      <c r="D32" s="54"/>
      <c r="E32" s="55"/>
      <c r="F32" s="56"/>
      <c r="G32" s="57"/>
      <c r="H32" s="58"/>
      <c r="I32" s="56"/>
      <c r="J32" s="59"/>
      <c r="K32" s="58"/>
      <c r="L32" s="56"/>
      <c r="M32" s="59"/>
      <c r="N32" s="58"/>
      <c r="O32" s="56"/>
      <c r="P32" s="59"/>
      <c r="Q32" s="58"/>
      <c r="R32" s="56"/>
      <c r="S32" s="59"/>
      <c r="T32" s="58"/>
      <c r="U32" s="56"/>
      <c r="V32" s="59"/>
      <c r="W32" s="58"/>
      <c r="X32" s="56"/>
      <c r="Y32" s="59"/>
      <c r="Z32" s="58"/>
      <c r="AA32" s="56"/>
      <c r="AB32" s="59"/>
      <c r="AC32" s="58"/>
      <c r="AD32" s="56"/>
      <c r="AE32" s="59"/>
      <c r="AF32" s="58"/>
      <c r="AG32" s="56"/>
      <c r="AH32" s="59"/>
      <c r="AI32" s="58"/>
      <c r="AJ32" s="56"/>
      <c r="AK32" s="59"/>
      <c r="AL32" s="58"/>
      <c r="AM32" s="56"/>
      <c r="AN32" s="59"/>
      <c r="AO32" s="80">
        <f t="shared" si="0"/>
        <v>0</v>
      </c>
      <c r="AP32" s="81">
        <f t="shared" si="0"/>
        <v>0</v>
      </c>
      <c r="AQ32" s="82">
        <f t="shared" si="0"/>
        <v>0</v>
      </c>
      <c r="AR32" s="36">
        <f t="shared" si="1"/>
        <v>0</v>
      </c>
      <c r="AS32" s="35"/>
      <c r="AT32" s="35"/>
      <c r="AU32" s="35"/>
      <c r="AV32" s="35"/>
    </row>
    <row r="33" spans="1:48" s="37" customFormat="1" ht="18.75" customHeight="1">
      <c r="A33" s="35"/>
      <c r="B33" s="44">
        <f t="shared" si="2"/>
        <v>14</v>
      </c>
      <c r="C33" s="53"/>
      <c r="D33" s="54"/>
      <c r="E33" s="55"/>
      <c r="F33" s="56"/>
      <c r="G33" s="57"/>
      <c r="H33" s="58"/>
      <c r="I33" s="56"/>
      <c r="J33" s="59"/>
      <c r="K33" s="58"/>
      <c r="L33" s="56"/>
      <c r="M33" s="59"/>
      <c r="N33" s="58"/>
      <c r="O33" s="56"/>
      <c r="P33" s="59"/>
      <c r="Q33" s="58"/>
      <c r="R33" s="56"/>
      <c r="S33" s="59"/>
      <c r="T33" s="58"/>
      <c r="U33" s="56"/>
      <c r="V33" s="59"/>
      <c r="W33" s="58"/>
      <c r="X33" s="56"/>
      <c r="Y33" s="59"/>
      <c r="Z33" s="58"/>
      <c r="AA33" s="56"/>
      <c r="AB33" s="59"/>
      <c r="AC33" s="58"/>
      <c r="AD33" s="56"/>
      <c r="AE33" s="59"/>
      <c r="AF33" s="58"/>
      <c r="AG33" s="56"/>
      <c r="AH33" s="59"/>
      <c r="AI33" s="58"/>
      <c r="AJ33" s="56"/>
      <c r="AK33" s="59"/>
      <c r="AL33" s="58"/>
      <c r="AM33" s="56"/>
      <c r="AN33" s="59"/>
      <c r="AO33" s="80">
        <f t="shared" si="0"/>
        <v>0</v>
      </c>
      <c r="AP33" s="81">
        <f t="shared" si="0"/>
        <v>0</v>
      </c>
      <c r="AQ33" s="82">
        <f t="shared" si="0"/>
        <v>0</v>
      </c>
      <c r="AR33" s="36">
        <f t="shared" si="1"/>
        <v>0</v>
      </c>
      <c r="AS33" s="35"/>
      <c r="AT33" s="35"/>
      <c r="AU33" s="35"/>
      <c r="AV33" s="35"/>
    </row>
    <row r="34" spans="1:48" s="37" customFormat="1" ht="18.75" customHeight="1">
      <c r="A34" s="35"/>
      <c r="B34" s="44">
        <f t="shared" si="2"/>
        <v>15</v>
      </c>
      <c r="C34" s="53"/>
      <c r="D34" s="54"/>
      <c r="E34" s="55"/>
      <c r="F34" s="56"/>
      <c r="G34" s="57"/>
      <c r="H34" s="58"/>
      <c r="I34" s="56"/>
      <c r="J34" s="59"/>
      <c r="K34" s="58"/>
      <c r="L34" s="56"/>
      <c r="M34" s="59"/>
      <c r="N34" s="58"/>
      <c r="O34" s="56"/>
      <c r="P34" s="59"/>
      <c r="Q34" s="58"/>
      <c r="R34" s="56"/>
      <c r="S34" s="59"/>
      <c r="T34" s="58"/>
      <c r="U34" s="56"/>
      <c r="V34" s="59"/>
      <c r="W34" s="58"/>
      <c r="X34" s="56"/>
      <c r="Y34" s="59"/>
      <c r="Z34" s="58"/>
      <c r="AA34" s="56"/>
      <c r="AB34" s="59"/>
      <c r="AC34" s="58"/>
      <c r="AD34" s="56"/>
      <c r="AE34" s="59"/>
      <c r="AF34" s="58"/>
      <c r="AG34" s="56"/>
      <c r="AH34" s="59"/>
      <c r="AI34" s="58"/>
      <c r="AJ34" s="56"/>
      <c r="AK34" s="59"/>
      <c r="AL34" s="58"/>
      <c r="AM34" s="56"/>
      <c r="AN34" s="59"/>
      <c r="AO34" s="80">
        <f t="shared" si="0"/>
        <v>0</v>
      </c>
      <c r="AP34" s="81">
        <f t="shared" si="0"/>
        <v>0</v>
      </c>
      <c r="AQ34" s="82">
        <f t="shared" si="0"/>
        <v>0</v>
      </c>
      <c r="AR34" s="36">
        <f t="shared" si="1"/>
        <v>0</v>
      </c>
      <c r="AS34" s="35"/>
      <c r="AT34" s="35"/>
      <c r="AU34" s="35"/>
      <c r="AV34" s="35"/>
    </row>
    <row r="35" spans="1:48" s="37" customFormat="1" ht="18.75" customHeight="1">
      <c r="A35" s="35"/>
      <c r="B35" s="44">
        <f>B34+1</f>
        <v>16</v>
      </c>
      <c r="C35" s="53"/>
      <c r="D35" s="54"/>
      <c r="E35" s="55"/>
      <c r="F35" s="56"/>
      <c r="G35" s="57"/>
      <c r="H35" s="58"/>
      <c r="I35" s="56"/>
      <c r="J35" s="59"/>
      <c r="K35" s="58"/>
      <c r="L35" s="56"/>
      <c r="M35" s="59"/>
      <c r="N35" s="58"/>
      <c r="O35" s="56"/>
      <c r="P35" s="59"/>
      <c r="Q35" s="58"/>
      <c r="R35" s="56"/>
      <c r="S35" s="59"/>
      <c r="T35" s="58"/>
      <c r="U35" s="56"/>
      <c r="V35" s="59"/>
      <c r="W35" s="58"/>
      <c r="X35" s="56"/>
      <c r="Y35" s="59"/>
      <c r="Z35" s="58"/>
      <c r="AA35" s="56"/>
      <c r="AB35" s="59"/>
      <c r="AC35" s="58"/>
      <c r="AD35" s="56"/>
      <c r="AE35" s="59"/>
      <c r="AF35" s="58"/>
      <c r="AG35" s="56"/>
      <c r="AH35" s="59"/>
      <c r="AI35" s="58"/>
      <c r="AJ35" s="56"/>
      <c r="AK35" s="59"/>
      <c r="AL35" s="58"/>
      <c r="AM35" s="56"/>
      <c r="AN35" s="59"/>
      <c r="AO35" s="80">
        <f t="shared" si="0"/>
        <v>0</v>
      </c>
      <c r="AP35" s="81">
        <f t="shared" si="0"/>
        <v>0</v>
      </c>
      <c r="AQ35" s="82">
        <f t="shared" si="0"/>
        <v>0</v>
      </c>
      <c r="AR35" s="36">
        <f t="shared" si="1"/>
        <v>0</v>
      </c>
      <c r="AS35" s="35"/>
      <c r="AT35" s="35"/>
      <c r="AU35" s="35"/>
      <c r="AV35" s="35"/>
    </row>
    <row r="36" spans="2:52" s="35" customFormat="1" ht="18.75" customHeight="1">
      <c r="B36" s="44">
        <f aca="true" t="shared" si="3" ref="B36:B43">B35+1</f>
        <v>17</v>
      </c>
      <c r="C36" s="53"/>
      <c r="D36" s="54"/>
      <c r="E36" s="55"/>
      <c r="F36" s="56"/>
      <c r="G36" s="57"/>
      <c r="H36" s="58"/>
      <c r="I36" s="56"/>
      <c r="J36" s="59"/>
      <c r="K36" s="58"/>
      <c r="L36" s="56"/>
      <c r="M36" s="59"/>
      <c r="N36" s="58"/>
      <c r="O36" s="56"/>
      <c r="P36" s="59"/>
      <c r="Q36" s="58"/>
      <c r="R36" s="56"/>
      <c r="S36" s="59"/>
      <c r="T36" s="58"/>
      <c r="U36" s="56"/>
      <c r="V36" s="59"/>
      <c r="W36" s="58"/>
      <c r="X36" s="56"/>
      <c r="Y36" s="59"/>
      <c r="Z36" s="58"/>
      <c r="AA36" s="56"/>
      <c r="AB36" s="59"/>
      <c r="AC36" s="58"/>
      <c r="AD36" s="56"/>
      <c r="AE36" s="59"/>
      <c r="AF36" s="58"/>
      <c r="AG36" s="56"/>
      <c r="AH36" s="59"/>
      <c r="AI36" s="58"/>
      <c r="AJ36" s="56"/>
      <c r="AK36" s="59"/>
      <c r="AL36" s="58"/>
      <c r="AM36" s="56"/>
      <c r="AN36" s="59"/>
      <c r="AO36" s="80">
        <f t="shared" si="0"/>
        <v>0</v>
      </c>
      <c r="AP36" s="81">
        <f t="shared" si="0"/>
        <v>0</v>
      </c>
      <c r="AQ36" s="82">
        <f t="shared" si="0"/>
        <v>0</v>
      </c>
      <c r="AR36" s="36">
        <f t="shared" si="1"/>
        <v>0</v>
      </c>
      <c r="AW36" s="37"/>
      <c r="AX36" s="37"/>
      <c r="AY36" s="37"/>
      <c r="AZ36" s="37"/>
    </row>
    <row r="37" spans="2:52" s="35" customFormat="1" ht="18.75" customHeight="1">
      <c r="B37" s="44">
        <f t="shared" si="3"/>
        <v>18</v>
      </c>
      <c r="C37" s="53"/>
      <c r="D37" s="54"/>
      <c r="E37" s="55"/>
      <c r="F37" s="56"/>
      <c r="G37" s="57"/>
      <c r="H37" s="58"/>
      <c r="I37" s="56"/>
      <c r="J37" s="59"/>
      <c r="K37" s="58"/>
      <c r="L37" s="56"/>
      <c r="M37" s="59"/>
      <c r="N37" s="58"/>
      <c r="O37" s="56"/>
      <c r="P37" s="59"/>
      <c r="Q37" s="58"/>
      <c r="R37" s="56"/>
      <c r="S37" s="59"/>
      <c r="T37" s="58"/>
      <c r="U37" s="56"/>
      <c r="V37" s="59"/>
      <c r="W37" s="58"/>
      <c r="X37" s="56"/>
      <c r="Y37" s="59"/>
      <c r="Z37" s="58"/>
      <c r="AA37" s="56"/>
      <c r="AB37" s="59"/>
      <c r="AC37" s="58"/>
      <c r="AD37" s="56"/>
      <c r="AE37" s="59"/>
      <c r="AF37" s="58"/>
      <c r="AG37" s="56"/>
      <c r="AH37" s="59"/>
      <c r="AI37" s="58"/>
      <c r="AJ37" s="56"/>
      <c r="AK37" s="59"/>
      <c r="AL37" s="58"/>
      <c r="AM37" s="56"/>
      <c r="AN37" s="59"/>
      <c r="AO37" s="80">
        <f t="shared" si="0"/>
        <v>0</v>
      </c>
      <c r="AP37" s="81">
        <f t="shared" si="0"/>
        <v>0</v>
      </c>
      <c r="AQ37" s="82">
        <f t="shared" si="0"/>
        <v>0</v>
      </c>
      <c r="AR37" s="36">
        <f t="shared" si="1"/>
        <v>0</v>
      </c>
      <c r="AW37" s="37"/>
      <c r="AX37" s="37"/>
      <c r="AY37" s="37"/>
      <c r="AZ37" s="37"/>
    </row>
    <row r="38" spans="2:52" s="35" customFormat="1" ht="18.75" customHeight="1">
      <c r="B38" s="44">
        <f t="shared" si="3"/>
        <v>19</v>
      </c>
      <c r="C38" s="53"/>
      <c r="D38" s="54"/>
      <c r="E38" s="55"/>
      <c r="F38" s="56"/>
      <c r="G38" s="57"/>
      <c r="H38" s="58"/>
      <c r="I38" s="56"/>
      <c r="J38" s="59"/>
      <c r="K38" s="58"/>
      <c r="L38" s="56"/>
      <c r="M38" s="59"/>
      <c r="N38" s="58"/>
      <c r="O38" s="56"/>
      <c r="P38" s="59"/>
      <c r="Q38" s="58"/>
      <c r="R38" s="56"/>
      <c r="S38" s="59"/>
      <c r="T38" s="58"/>
      <c r="U38" s="56"/>
      <c r="V38" s="59"/>
      <c r="W38" s="58"/>
      <c r="X38" s="56"/>
      <c r="Y38" s="59"/>
      <c r="Z38" s="58"/>
      <c r="AA38" s="56"/>
      <c r="AB38" s="59"/>
      <c r="AC38" s="58"/>
      <c r="AD38" s="56"/>
      <c r="AE38" s="59"/>
      <c r="AF38" s="58"/>
      <c r="AG38" s="56"/>
      <c r="AH38" s="59"/>
      <c r="AI38" s="58"/>
      <c r="AJ38" s="56"/>
      <c r="AK38" s="59"/>
      <c r="AL38" s="58"/>
      <c r="AM38" s="56"/>
      <c r="AN38" s="59"/>
      <c r="AO38" s="80">
        <f t="shared" si="0"/>
        <v>0</v>
      </c>
      <c r="AP38" s="81">
        <f t="shared" si="0"/>
        <v>0</v>
      </c>
      <c r="AQ38" s="82">
        <f t="shared" si="0"/>
        <v>0</v>
      </c>
      <c r="AR38" s="36">
        <f t="shared" si="1"/>
        <v>0</v>
      </c>
      <c r="AW38" s="37"/>
      <c r="AX38" s="37"/>
      <c r="AY38" s="37"/>
      <c r="AZ38" s="37"/>
    </row>
    <row r="39" spans="2:52" s="35" customFormat="1" ht="18.75" customHeight="1" thickBot="1">
      <c r="B39" s="44">
        <f t="shared" si="3"/>
        <v>20</v>
      </c>
      <c r="C39" s="53"/>
      <c r="D39" s="54"/>
      <c r="E39" s="55"/>
      <c r="F39" s="56"/>
      <c r="G39" s="57"/>
      <c r="H39" s="58"/>
      <c r="I39" s="56"/>
      <c r="J39" s="59"/>
      <c r="K39" s="58"/>
      <c r="L39" s="56"/>
      <c r="M39" s="59"/>
      <c r="N39" s="58"/>
      <c r="O39" s="56"/>
      <c r="P39" s="59"/>
      <c r="Q39" s="58"/>
      <c r="R39" s="56"/>
      <c r="S39" s="59"/>
      <c r="T39" s="58"/>
      <c r="U39" s="56"/>
      <c r="V39" s="59"/>
      <c r="W39" s="58"/>
      <c r="X39" s="56"/>
      <c r="Y39" s="59"/>
      <c r="Z39" s="58"/>
      <c r="AA39" s="56"/>
      <c r="AB39" s="59"/>
      <c r="AC39" s="58"/>
      <c r="AD39" s="56"/>
      <c r="AE39" s="59"/>
      <c r="AF39" s="58"/>
      <c r="AG39" s="56"/>
      <c r="AH39" s="59"/>
      <c r="AI39" s="58"/>
      <c r="AJ39" s="56"/>
      <c r="AK39" s="59"/>
      <c r="AL39" s="58"/>
      <c r="AM39" s="56"/>
      <c r="AN39" s="59"/>
      <c r="AO39" s="80">
        <f t="shared" si="0"/>
        <v>0</v>
      </c>
      <c r="AP39" s="81">
        <f t="shared" si="0"/>
        <v>0</v>
      </c>
      <c r="AQ39" s="82">
        <f t="shared" si="0"/>
        <v>0</v>
      </c>
      <c r="AR39" s="36">
        <f t="shared" si="1"/>
        <v>0</v>
      </c>
      <c r="AW39" s="37"/>
      <c r="AX39" s="37"/>
      <c r="AY39" s="37"/>
      <c r="AZ39" s="37"/>
    </row>
    <row r="40" spans="2:43" ht="18.75" customHeight="1" thickBot="1" thickTop="1">
      <c r="B40" s="152" t="s">
        <v>19</v>
      </c>
      <c r="C40" s="153"/>
      <c r="D40" s="154"/>
      <c r="E40" s="86">
        <f aca="true" t="shared" si="4" ref="E40:AQ40">SUM(E20:E39)</f>
        <v>0</v>
      </c>
      <c r="F40" s="84">
        <f t="shared" si="4"/>
        <v>0</v>
      </c>
      <c r="G40" s="87">
        <f t="shared" si="4"/>
        <v>0</v>
      </c>
      <c r="H40" s="83">
        <f t="shared" si="4"/>
        <v>0</v>
      </c>
      <c r="I40" s="84">
        <f t="shared" si="4"/>
        <v>0</v>
      </c>
      <c r="J40" s="88">
        <f t="shared" si="4"/>
        <v>0</v>
      </c>
      <c r="K40" s="83">
        <f t="shared" si="4"/>
        <v>0</v>
      </c>
      <c r="L40" s="84">
        <f t="shared" si="4"/>
        <v>0</v>
      </c>
      <c r="M40" s="88">
        <f t="shared" si="4"/>
        <v>0</v>
      </c>
      <c r="N40" s="83">
        <f t="shared" si="4"/>
        <v>0</v>
      </c>
      <c r="O40" s="84">
        <f t="shared" si="4"/>
        <v>0</v>
      </c>
      <c r="P40" s="88">
        <f t="shared" si="4"/>
        <v>0</v>
      </c>
      <c r="Q40" s="83">
        <f t="shared" si="4"/>
        <v>0</v>
      </c>
      <c r="R40" s="84">
        <f t="shared" si="4"/>
        <v>0</v>
      </c>
      <c r="S40" s="88">
        <f t="shared" si="4"/>
        <v>0</v>
      </c>
      <c r="T40" s="83">
        <f t="shared" si="4"/>
        <v>0</v>
      </c>
      <c r="U40" s="84">
        <f t="shared" si="4"/>
        <v>0</v>
      </c>
      <c r="V40" s="88">
        <f t="shared" si="4"/>
        <v>0</v>
      </c>
      <c r="W40" s="83">
        <f t="shared" si="4"/>
        <v>0</v>
      </c>
      <c r="X40" s="84">
        <f t="shared" si="4"/>
        <v>0</v>
      </c>
      <c r="Y40" s="88">
        <f t="shared" si="4"/>
        <v>0</v>
      </c>
      <c r="Z40" s="83">
        <f t="shared" si="4"/>
        <v>0</v>
      </c>
      <c r="AA40" s="84">
        <f t="shared" si="4"/>
        <v>0</v>
      </c>
      <c r="AB40" s="88">
        <f t="shared" si="4"/>
        <v>0</v>
      </c>
      <c r="AC40" s="83">
        <f t="shared" si="4"/>
        <v>0</v>
      </c>
      <c r="AD40" s="84">
        <f t="shared" si="4"/>
        <v>0</v>
      </c>
      <c r="AE40" s="88">
        <f t="shared" si="4"/>
        <v>0</v>
      </c>
      <c r="AF40" s="83">
        <f t="shared" si="4"/>
        <v>0</v>
      </c>
      <c r="AG40" s="84">
        <f t="shared" si="4"/>
        <v>0</v>
      </c>
      <c r="AH40" s="88">
        <f t="shared" si="4"/>
        <v>0</v>
      </c>
      <c r="AI40" s="83">
        <f t="shared" si="4"/>
        <v>0</v>
      </c>
      <c r="AJ40" s="84">
        <f t="shared" si="4"/>
        <v>0</v>
      </c>
      <c r="AK40" s="88">
        <f t="shared" si="4"/>
        <v>0</v>
      </c>
      <c r="AL40" s="83">
        <f t="shared" si="4"/>
        <v>0</v>
      </c>
      <c r="AM40" s="84">
        <f t="shared" si="4"/>
        <v>0</v>
      </c>
      <c r="AN40" s="88">
        <f t="shared" si="4"/>
        <v>0</v>
      </c>
      <c r="AO40" s="83">
        <f t="shared" si="4"/>
        <v>0</v>
      </c>
      <c r="AP40" s="84">
        <f t="shared" si="4"/>
        <v>0</v>
      </c>
      <c r="AQ40" s="85">
        <f t="shared" si="4"/>
        <v>0</v>
      </c>
    </row>
    <row r="41" spans="2:44" ht="13.5" hidden="1">
      <c r="B41" s="43">
        <f>B39+1</f>
        <v>21</v>
      </c>
      <c r="C41" s="46"/>
      <c r="D41" s="47"/>
      <c r="E41" s="55"/>
      <c r="F41" s="68"/>
      <c r="G41" s="50"/>
      <c r="H41" s="58"/>
      <c r="I41" s="68"/>
      <c r="J41" s="52"/>
      <c r="K41" s="58"/>
      <c r="L41" s="68"/>
      <c r="M41" s="52"/>
      <c r="N41" s="58"/>
      <c r="O41" s="68"/>
      <c r="P41" s="52"/>
      <c r="Q41" s="58"/>
      <c r="R41" s="68"/>
      <c r="S41" s="52"/>
      <c r="T41" s="58"/>
      <c r="U41" s="68"/>
      <c r="V41" s="52"/>
      <c r="W41" s="58"/>
      <c r="X41" s="68"/>
      <c r="Y41" s="52"/>
      <c r="Z41" s="58"/>
      <c r="AA41" s="68"/>
      <c r="AB41" s="52"/>
      <c r="AC41" s="58"/>
      <c r="AD41" s="68"/>
      <c r="AE41" s="52"/>
      <c r="AF41" s="58"/>
      <c r="AG41" s="68"/>
      <c r="AH41" s="52"/>
      <c r="AI41" s="58"/>
      <c r="AJ41" s="68"/>
      <c r="AK41" s="52"/>
      <c r="AL41" s="58"/>
      <c r="AM41" s="68"/>
      <c r="AN41" s="52"/>
      <c r="AO41" s="6">
        <f t="shared" si="0"/>
        <v>0</v>
      </c>
      <c r="AP41" s="4">
        <f t="shared" si="0"/>
        <v>0</v>
      </c>
      <c r="AQ41" s="5">
        <f t="shared" si="0"/>
        <v>0</v>
      </c>
      <c r="AR41" s="3">
        <f t="shared" si="1"/>
        <v>0</v>
      </c>
    </row>
    <row r="42" spans="2:44" ht="13.5" hidden="1">
      <c r="B42" s="44">
        <f t="shared" si="3"/>
        <v>22</v>
      </c>
      <c r="C42" s="53"/>
      <c r="D42" s="54"/>
      <c r="E42" s="55"/>
      <c r="F42" s="56"/>
      <c r="G42" s="57"/>
      <c r="H42" s="58"/>
      <c r="I42" s="56"/>
      <c r="J42" s="59"/>
      <c r="K42" s="58"/>
      <c r="L42" s="56"/>
      <c r="M42" s="59"/>
      <c r="N42" s="58"/>
      <c r="O42" s="56"/>
      <c r="P42" s="59"/>
      <c r="Q42" s="58"/>
      <c r="R42" s="56"/>
      <c r="S42" s="59"/>
      <c r="T42" s="58"/>
      <c r="U42" s="56"/>
      <c r="V42" s="59"/>
      <c r="W42" s="58"/>
      <c r="X42" s="56"/>
      <c r="Y42" s="59"/>
      <c r="Z42" s="58"/>
      <c r="AA42" s="56"/>
      <c r="AB42" s="59"/>
      <c r="AC42" s="58"/>
      <c r="AD42" s="56"/>
      <c r="AE42" s="59"/>
      <c r="AF42" s="58"/>
      <c r="AG42" s="56"/>
      <c r="AH42" s="59"/>
      <c r="AI42" s="58"/>
      <c r="AJ42" s="56"/>
      <c r="AK42" s="59"/>
      <c r="AL42" s="58"/>
      <c r="AM42" s="56"/>
      <c r="AN42" s="59"/>
      <c r="AO42" s="6">
        <f t="shared" si="0"/>
        <v>0</v>
      </c>
      <c r="AP42" s="7">
        <f t="shared" si="0"/>
        <v>0</v>
      </c>
      <c r="AQ42" s="8">
        <f t="shared" si="0"/>
        <v>0</v>
      </c>
      <c r="AR42" s="3">
        <f t="shared" si="1"/>
        <v>0</v>
      </c>
    </row>
    <row r="43" spans="2:44" ht="13.5" hidden="1">
      <c r="B43" s="44">
        <f t="shared" si="3"/>
        <v>23</v>
      </c>
      <c r="C43" s="53"/>
      <c r="D43" s="54"/>
      <c r="E43" s="55"/>
      <c r="F43" s="56"/>
      <c r="G43" s="57"/>
      <c r="H43" s="58"/>
      <c r="I43" s="56"/>
      <c r="J43" s="59"/>
      <c r="K43" s="58"/>
      <c r="L43" s="56"/>
      <c r="M43" s="59"/>
      <c r="N43" s="58"/>
      <c r="O43" s="56"/>
      <c r="P43" s="59"/>
      <c r="Q43" s="58"/>
      <c r="R43" s="56"/>
      <c r="S43" s="59"/>
      <c r="T43" s="58"/>
      <c r="U43" s="56"/>
      <c r="V43" s="59"/>
      <c r="W43" s="58"/>
      <c r="X43" s="56"/>
      <c r="Y43" s="59"/>
      <c r="Z43" s="58"/>
      <c r="AA43" s="56"/>
      <c r="AB43" s="59"/>
      <c r="AC43" s="58"/>
      <c r="AD43" s="56"/>
      <c r="AE43" s="59"/>
      <c r="AF43" s="58"/>
      <c r="AG43" s="56"/>
      <c r="AH43" s="59"/>
      <c r="AI43" s="58"/>
      <c r="AJ43" s="56"/>
      <c r="AK43" s="59"/>
      <c r="AL43" s="58"/>
      <c r="AM43" s="56"/>
      <c r="AN43" s="59"/>
      <c r="AO43" s="6">
        <f t="shared" si="0"/>
        <v>0</v>
      </c>
      <c r="AP43" s="7">
        <f t="shared" si="0"/>
        <v>0</v>
      </c>
      <c r="AQ43" s="8">
        <f t="shared" si="0"/>
        <v>0</v>
      </c>
      <c r="AR43" s="3">
        <f t="shared" si="1"/>
        <v>0</v>
      </c>
    </row>
    <row r="44" spans="2:44" ht="13.5" hidden="1">
      <c r="B44" s="44">
        <f>B43+1</f>
        <v>24</v>
      </c>
      <c r="C44" s="53"/>
      <c r="D44" s="54"/>
      <c r="E44" s="55"/>
      <c r="F44" s="56"/>
      <c r="G44" s="57"/>
      <c r="H44" s="58"/>
      <c r="I44" s="56"/>
      <c r="J44" s="59"/>
      <c r="K44" s="58"/>
      <c r="L44" s="56"/>
      <c r="M44" s="59"/>
      <c r="N44" s="58"/>
      <c r="O44" s="56"/>
      <c r="P44" s="59"/>
      <c r="Q44" s="58"/>
      <c r="R44" s="56"/>
      <c r="S44" s="59"/>
      <c r="T44" s="58"/>
      <c r="U44" s="56"/>
      <c r="V44" s="59"/>
      <c r="W44" s="58"/>
      <c r="X44" s="56"/>
      <c r="Y44" s="59"/>
      <c r="Z44" s="58"/>
      <c r="AA44" s="56"/>
      <c r="AB44" s="59"/>
      <c r="AC44" s="58"/>
      <c r="AD44" s="56"/>
      <c r="AE44" s="59"/>
      <c r="AF44" s="58"/>
      <c r="AG44" s="56"/>
      <c r="AH44" s="59"/>
      <c r="AI44" s="58"/>
      <c r="AJ44" s="56"/>
      <c r="AK44" s="59"/>
      <c r="AL44" s="58"/>
      <c r="AM44" s="56"/>
      <c r="AN44" s="59"/>
      <c r="AO44" s="6">
        <f t="shared" si="0"/>
        <v>0</v>
      </c>
      <c r="AP44" s="7">
        <f t="shared" si="0"/>
        <v>0</v>
      </c>
      <c r="AQ44" s="8">
        <f t="shared" si="0"/>
        <v>0</v>
      </c>
      <c r="AR44" s="3">
        <f t="shared" si="1"/>
        <v>0</v>
      </c>
    </row>
    <row r="45" spans="2:44" ht="13.5" hidden="1">
      <c r="B45" s="44">
        <f t="shared" si="2"/>
        <v>25</v>
      </c>
      <c r="C45" s="53"/>
      <c r="D45" s="54"/>
      <c r="E45" s="55"/>
      <c r="F45" s="56"/>
      <c r="G45" s="57"/>
      <c r="H45" s="58"/>
      <c r="I45" s="56"/>
      <c r="J45" s="59"/>
      <c r="K45" s="58"/>
      <c r="L45" s="56"/>
      <c r="M45" s="59"/>
      <c r="N45" s="58"/>
      <c r="O45" s="56"/>
      <c r="P45" s="59"/>
      <c r="Q45" s="58"/>
      <c r="R45" s="56"/>
      <c r="S45" s="59"/>
      <c r="T45" s="58"/>
      <c r="U45" s="56"/>
      <c r="V45" s="59"/>
      <c r="W45" s="58"/>
      <c r="X45" s="56"/>
      <c r="Y45" s="59"/>
      <c r="Z45" s="58"/>
      <c r="AA45" s="56"/>
      <c r="AB45" s="59"/>
      <c r="AC45" s="58"/>
      <c r="AD45" s="56"/>
      <c r="AE45" s="59"/>
      <c r="AF45" s="58"/>
      <c r="AG45" s="56"/>
      <c r="AH45" s="59"/>
      <c r="AI45" s="58"/>
      <c r="AJ45" s="56"/>
      <c r="AK45" s="59"/>
      <c r="AL45" s="58"/>
      <c r="AM45" s="56"/>
      <c r="AN45" s="59"/>
      <c r="AO45" s="6">
        <f t="shared" si="0"/>
        <v>0</v>
      </c>
      <c r="AP45" s="7">
        <f t="shared" si="0"/>
        <v>0</v>
      </c>
      <c r="AQ45" s="8">
        <f t="shared" si="0"/>
        <v>0</v>
      </c>
      <c r="AR45" s="3">
        <f t="shared" si="1"/>
        <v>0</v>
      </c>
    </row>
    <row r="46" spans="2:44" ht="13.5" hidden="1">
      <c r="B46" s="44">
        <f t="shared" si="2"/>
        <v>26</v>
      </c>
      <c r="C46" s="53"/>
      <c r="D46" s="54"/>
      <c r="E46" s="55"/>
      <c r="F46" s="56"/>
      <c r="G46" s="57"/>
      <c r="H46" s="58"/>
      <c r="I46" s="56"/>
      <c r="J46" s="59"/>
      <c r="K46" s="58"/>
      <c r="L46" s="56"/>
      <c r="M46" s="59"/>
      <c r="N46" s="58"/>
      <c r="O46" s="56"/>
      <c r="P46" s="59"/>
      <c r="Q46" s="58"/>
      <c r="R46" s="56"/>
      <c r="S46" s="59"/>
      <c r="T46" s="58"/>
      <c r="U46" s="56"/>
      <c r="V46" s="59"/>
      <c r="W46" s="58"/>
      <c r="X46" s="56"/>
      <c r="Y46" s="59"/>
      <c r="Z46" s="58"/>
      <c r="AA46" s="56"/>
      <c r="AB46" s="59"/>
      <c r="AC46" s="58"/>
      <c r="AD46" s="56"/>
      <c r="AE46" s="59"/>
      <c r="AF46" s="58"/>
      <c r="AG46" s="56"/>
      <c r="AH46" s="59"/>
      <c r="AI46" s="58"/>
      <c r="AJ46" s="56"/>
      <c r="AK46" s="59"/>
      <c r="AL46" s="58"/>
      <c r="AM46" s="56"/>
      <c r="AN46" s="59"/>
      <c r="AO46" s="6">
        <f t="shared" si="0"/>
        <v>0</v>
      </c>
      <c r="AP46" s="7">
        <f t="shared" si="0"/>
        <v>0</v>
      </c>
      <c r="AQ46" s="8">
        <f t="shared" si="0"/>
        <v>0</v>
      </c>
      <c r="AR46" s="3">
        <f t="shared" si="1"/>
        <v>0</v>
      </c>
    </row>
    <row r="47" spans="2:44" ht="13.5" hidden="1">
      <c r="B47" s="44">
        <f t="shared" si="2"/>
        <v>27</v>
      </c>
      <c r="C47" s="53"/>
      <c r="D47" s="54"/>
      <c r="E47" s="55"/>
      <c r="F47" s="56"/>
      <c r="G47" s="57"/>
      <c r="H47" s="58"/>
      <c r="I47" s="56"/>
      <c r="J47" s="59"/>
      <c r="K47" s="58"/>
      <c r="L47" s="56"/>
      <c r="M47" s="59"/>
      <c r="N47" s="58"/>
      <c r="O47" s="56"/>
      <c r="P47" s="59"/>
      <c r="Q47" s="58"/>
      <c r="R47" s="56"/>
      <c r="S47" s="59"/>
      <c r="T47" s="58"/>
      <c r="U47" s="56"/>
      <c r="V47" s="59"/>
      <c r="W47" s="58"/>
      <c r="X47" s="56"/>
      <c r="Y47" s="59"/>
      <c r="Z47" s="58"/>
      <c r="AA47" s="56"/>
      <c r="AB47" s="59"/>
      <c r="AC47" s="58"/>
      <c r="AD47" s="56"/>
      <c r="AE47" s="59"/>
      <c r="AF47" s="58"/>
      <c r="AG47" s="56"/>
      <c r="AH47" s="59"/>
      <c r="AI47" s="58"/>
      <c r="AJ47" s="56"/>
      <c r="AK47" s="59"/>
      <c r="AL47" s="58"/>
      <c r="AM47" s="56"/>
      <c r="AN47" s="59"/>
      <c r="AO47" s="6">
        <f t="shared" si="0"/>
        <v>0</v>
      </c>
      <c r="AP47" s="7">
        <f t="shared" si="0"/>
        <v>0</v>
      </c>
      <c r="AQ47" s="8">
        <f t="shared" si="0"/>
        <v>0</v>
      </c>
      <c r="AR47" s="3">
        <f t="shared" si="1"/>
        <v>0</v>
      </c>
    </row>
    <row r="48" spans="2:44" ht="13.5" hidden="1">
      <c r="B48" s="44">
        <f t="shared" si="2"/>
        <v>28</v>
      </c>
      <c r="C48" s="53"/>
      <c r="D48" s="54"/>
      <c r="E48" s="55"/>
      <c r="F48" s="56"/>
      <c r="G48" s="57"/>
      <c r="H48" s="58"/>
      <c r="I48" s="56"/>
      <c r="J48" s="59"/>
      <c r="K48" s="58"/>
      <c r="L48" s="56"/>
      <c r="M48" s="59"/>
      <c r="N48" s="58"/>
      <c r="O48" s="56"/>
      <c r="P48" s="59"/>
      <c r="Q48" s="58"/>
      <c r="R48" s="56"/>
      <c r="S48" s="59"/>
      <c r="T48" s="58"/>
      <c r="U48" s="56"/>
      <c r="V48" s="59"/>
      <c r="W48" s="58"/>
      <c r="X48" s="56"/>
      <c r="Y48" s="59"/>
      <c r="Z48" s="58"/>
      <c r="AA48" s="56"/>
      <c r="AB48" s="59"/>
      <c r="AC48" s="58"/>
      <c r="AD48" s="56"/>
      <c r="AE48" s="59"/>
      <c r="AF48" s="58"/>
      <c r="AG48" s="56"/>
      <c r="AH48" s="59"/>
      <c r="AI48" s="58"/>
      <c r="AJ48" s="56"/>
      <c r="AK48" s="59"/>
      <c r="AL48" s="58"/>
      <c r="AM48" s="56"/>
      <c r="AN48" s="59"/>
      <c r="AO48" s="6">
        <f t="shared" si="0"/>
        <v>0</v>
      </c>
      <c r="AP48" s="7">
        <f t="shared" si="0"/>
        <v>0</v>
      </c>
      <c r="AQ48" s="8">
        <f t="shared" si="0"/>
        <v>0</v>
      </c>
      <c r="AR48" s="3">
        <f t="shared" si="1"/>
        <v>0</v>
      </c>
    </row>
    <row r="49" spans="2:44" ht="13.5" hidden="1">
      <c r="B49" s="44">
        <f t="shared" si="2"/>
        <v>29</v>
      </c>
      <c r="C49" s="53"/>
      <c r="D49" s="54"/>
      <c r="E49" s="55"/>
      <c r="F49" s="56"/>
      <c r="G49" s="57"/>
      <c r="H49" s="58"/>
      <c r="I49" s="56"/>
      <c r="J49" s="59"/>
      <c r="K49" s="58"/>
      <c r="L49" s="56"/>
      <c r="M49" s="59"/>
      <c r="N49" s="58"/>
      <c r="O49" s="56"/>
      <c r="P49" s="59"/>
      <c r="Q49" s="58"/>
      <c r="R49" s="56"/>
      <c r="S49" s="59"/>
      <c r="T49" s="58"/>
      <c r="U49" s="56"/>
      <c r="V49" s="59"/>
      <c r="W49" s="58"/>
      <c r="X49" s="56"/>
      <c r="Y49" s="59"/>
      <c r="Z49" s="58"/>
      <c r="AA49" s="56"/>
      <c r="AB49" s="59"/>
      <c r="AC49" s="58"/>
      <c r="AD49" s="56"/>
      <c r="AE49" s="59"/>
      <c r="AF49" s="58"/>
      <c r="AG49" s="56"/>
      <c r="AH49" s="59"/>
      <c r="AI49" s="58"/>
      <c r="AJ49" s="56"/>
      <c r="AK49" s="59"/>
      <c r="AL49" s="58"/>
      <c r="AM49" s="56"/>
      <c r="AN49" s="59"/>
      <c r="AO49" s="6">
        <f t="shared" si="0"/>
        <v>0</v>
      </c>
      <c r="AP49" s="7">
        <f t="shared" si="0"/>
        <v>0</v>
      </c>
      <c r="AQ49" s="8">
        <f t="shared" si="0"/>
        <v>0</v>
      </c>
      <c r="AR49" s="3">
        <f t="shared" si="1"/>
        <v>0</v>
      </c>
    </row>
    <row r="50" spans="2:44" ht="13.5" hidden="1">
      <c r="B50" s="44">
        <f t="shared" si="2"/>
        <v>30</v>
      </c>
      <c r="C50" s="53"/>
      <c r="D50" s="54"/>
      <c r="E50" s="55"/>
      <c r="F50" s="56"/>
      <c r="G50" s="57"/>
      <c r="H50" s="58"/>
      <c r="I50" s="56"/>
      <c r="J50" s="59"/>
      <c r="K50" s="58"/>
      <c r="L50" s="56"/>
      <c r="M50" s="59"/>
      <c r="N50" s="58"/>
      <c r="O50" s="56"/>
      <c r="P50" s="59"/>
      <c r="Q50" s="58"/>
      <c r="R50" s="56"/>
      <c r="S50" s="59"/>
      <c r="T50" s="58"/>
      <c r="U50" s="56"/>
      <c r="V50" s="59"/>
      <c r="W50" s="58"/>
      <c r="X50" s="56"/>
      <c r="Y50" s="59"/>
      <c r="Z50" s="58"/>
      <c r="AA50" s="56"/>
      <c r="AB50" s="59"/>
      <c r="AC50" s="58"/>
      <c r="AD50" s="56"/>
      <c r="AE50" s="59"/>
      <c r="AF50" s="58"/>
      <c r="AG50" s="56"/>
      <c r="AH50" s="59"/>
      <c r="AI50" s="58"/>
      <c r="AJ50" s="56"/>
      <c r="AK50" s="59"/>
      <c r="AL50" s="58"/>
      <c r="AM50" s="56"/>
      <c r="AN50" s="59"/>
      <c r="AO50" s="6">
        <f t="shared" si="0"/>
        <v>0</v>
      </c>
      <c r="AP50" s="7">
        <f t="shared" si="0"/>
        <v>0</v>
      </c>
      <c r="AQ50" s="8">
        <f t="shared" si="0"/>
        <v>0</v>
      </c>
      <c r="AR50" s="3">
        <f t="shared" si="1"/>
        <v>0</v>
      </c>
    </row>
    <row r="51" spans="2:44" ht="13.5" hidden="1">
      <c r="B51" s="44">
        <f t="shared" si="2"/>
        <v>31</v>
      </c>
      <c r="C51" s="53"/>
      <c r="D51" s="54"/>
      <c r="E51" s="55"/>
      <c r="F51" s="56"/>
      <c r="G51" s="57"/>
      <c r="H51" s="58"/>
      <c r="I51" s="56"/>
      <c r="J51" s="59"/>
      <c r="K51" s="58"/>
      <c r="L51" s="56"/>
      <c r="M51" s="59"/>
      <c r="N51" s="58"/>
      <c r="O51" s="56"/>
      <c r="P51" s="59"/>
      <c r="Q51" s="58"/>
      <c r="R51" s="56"/>
      <c r="S51" s="59"/>
      <c r="T51" s="58"/>
      <c r="U51" s="56"/>
      <c r="V51" s="59"/>
      <c r="W51" s="58"/>
      <c r="X51" s="56"/>
      <c r="Y51" s="59"/>
      <c r="Z51" s="58"/>
      <c r="AA51" s="56"/>
      <c r="AB51" s="59"/>
      <c r="AC51" s="58"/>
      <c r="AD51" s="56"/>
      <c r="AE51" s="59"/>
      <c r="AF51" s="58"/>
      <c r="AG51" s="56"/>
      <c r="AH51" s="59"/>
      <c r="AI51" s="58"/>
      <c r="AJ51" s="56"/>
      <c r="AK51" s="59"/>
      <c r="AL51" s="58"/>
      <c r="AM51" s="56"/>
      <c r="AN51" s="59"/>
      <c r="AO51" s="6">
        <f t="shared" si="0"/>
        <v>0</v>
      </c>
      <c r="AP51" s="7">
        <f t="shared" si="0"/>
        <v>0</v>
      </c>
      <c r="AQ51" s="8">
        <f t="shared" si="0"/>
        <v>0</v>
      </c>
      <c r="AR51" s="3">
        <f t="shared" si="1"/>
        <v>0</v>
      </c>
    </row>
    <row r="52" spans="2:44" ht="13.5" hidden="1">
      <c r="B52" s="44">
        <f t="shared" si="2"/>
        <v>32</v>
      </c>
      <c r="C52" s="53"/>
      <c r="D52" s="54"/>
      <c r="E52" s="55"/>
      <c r="F52" s="56"/>
      <c r="G52" s="57"/>
      <c r="H52" s="58"/>
      <c r="I52" s="56"/>
      <c r="J52" s="59"/>
      <c r="K52" s="58"/>
      <c r="L52" s="56"/>
      <c r="M52" s="59"/>
      <c r="N52" s="58"/>
      <c r="O52" s="56"/>
      <c r="P52" s="59"/>
      <c r="Q52" s="58"/>
      <c r="R52" s="56"/>
      <c r="S52" s="59"/>
      <c r="T52" s="58"/>
      <c r="U52" s="56"/>
      <c r="V52" s="59"/>
      <c r="W52" s="58"/>
      <c r="X52" s="56"/>
      <c r="Y52" s="59"/>
      <c r="Z52" s="58"/>
      <c r="AA52" s="56"/>
      <c r="AB52" s="59"/>
      <c r="AC52" s="58"/>
      <c r="AD52" s="56"/>
      <c r="AE52" s="59"/>
      <c r="AF52" s="58"/>
      <c r="AG52" s="56"/>
      <c r="AH52" s="59"/>
      <c r="AI52" s="58"/>
      <c r="AJ52" s="56"/>
      <c r="AK52" s="59"/>
      <c r="AL52" s="58"/>
      <c r="AM52" s="56"/>
      <c r="AN52" s="59"/>
      <c r="AO52" s="6">
        <f t="shared" si="0"/>
        <v>0</v>
      </c>
      <c r="AP52" s="7">
        <f t="shared" si="0"/>
        <v>0</v>
      </c>
      <c r="AQ52" s="8">
        <f t="shared" si="0"/>
        <v>0</v>
      </c>
      <c r="AR52" s="3">
        <f t="shared" si="1"/>
        <v>0</v>
      </c>
    </row>
    <row r="53" spans="2:44" ht="13.5" hidden="1">
      <c r="B53" s="44">
        <f t="shared" si="2"/>
        <v>33</v>
      </c>
      <c r="C53" s="53"/>
      <c r="D53" s="54"/>
      <c r="E53" s="55"/>
      <c r="F53" s="56"/>
      <c r="G53" s="57"/>
      <c r="H53" s="58"/>
      <c r="I53" s="56"/>
      <c r="J53" s="59"/>
      <c r="K53" s="58"/>
      <c r="L53" s="56"/>
      <c r="M53" s="59"/>
      <c r="N53" s="58"/>
      <c r="O53" s="56"/>
      <c r="P53" s="59"/>
      <c r="Q53" s="58"/>
      <c r="R53" s="56"/>
      <c r="S53" s="59"/>
      <c r="T53" s="58"/>
      <c r="U53" s="56"/>
      <c r="V53" s="59"/>
      <c r="W53" s="58"/>
      <c r="X53" s="56"/>
      <c r="Y53" s="59"/>
      <c r="Z53" s="58"/>
      <c r="AA53" s="56"/>
      <c r="AB53" s="59"/>
      <c r="AC53" s="58"/>
      <c r="AD53" s="56"/>
      <c r="AE53" s="59"/>
      <c r="AF53" s="58"/>
      <c r="AG53" s="56"/>
      <c r="AH53" s="59"/>
      <c r="AI53" s="58"/>
      <c r="AJ53" s="56"/>
      <c r="AK53" s="59"/>
      <c r="AL53" s="58"/>
      <c r="AM53" s="56"/>
      <c r="AN53" s="59"/>
      <c r="AO53" s="6">
        <f t="shared" si="0"/>
        <v>0</v>
      </c>
      <c r="AP53" s="7">
        <f t="shared" si="0"/>
        <v>0</v>
      </c>
      <c r="AQ53" s="8">
        <f t="shared" si="0"/>
        <v>0</v>
      </c>
      <c r="AR53" s="3">
        <f t="shared" si="1"/>
        <v>0</v>
      </c>
    </row>
    <row r="54" spans="2:44" ht="13.5" hidden="1">
      <c r="B54" s="44">
        <f t="shared" si="2"/>
        <v>34</v>
      </c>
      <c r="C54" s="53"/>
      <c r="D54" s="54"/>
      <c r="E54" s="55"/>
      <c r="F54" s="56"/>
      <c r="G54" s="57"/>
      <c r="H54" s="58"/>
      <c r="I54" s="56"/>
      <c r="J54" s="59"/>
      <c r="K54" s="58"/>
      <c r="L54" s="56"/>
      <c r="M54" s="59"/>
      <c r="N54" s="58"/>
      <c r="O54" s="56"/>
      <c r="P54" s="59"/>
      <c r="Q54" s="58"/>
      <c r="R54" s="56"/>
      <c r="S54" s="59"/>
      <c r="T54" s="58"/>
      <c r="U54" s="56"/>
      <c r="V54" s="59"/>
      <c r="W54" s="58"/>
      <c r="X54" s="56"/>
      <c r="Y54" s="59"/>
      <c r="Z54" s="58"/>
      <c r="AA54" s="56"/>
      <c r="AB54" s="59"/>
      <c r="AC54" s="58"/>
      <c r="AD54" s="56"/>
      <c r="AE54" s="59"/>
      <c r="AF54" s="58"/>
      <c r="AG54" s="56"/>
      <c r="AH54" s="59"/>
      <c r="AI54" s="58"/>
      <c r="AJ54" s="56"/>
      <c r="AK54" s="59"/>
      <c r="AL54" s="58"/>
      <c r="AM54" s="56"/>
      <c r="AN54" s="59"/>
      <c r="AO54" s="6">
        <f t="shared" si="0"/>
        <v>0</v>
      </c>
      <c r="AP54" s="7">
        <f t="shared" si="0"/>
        <v>0</v>
      </c>
      <c r="AQ54" s="8">
        <f t="shared" si="0"/>
        <v>0</v>
      </c>
      <c r="AR54" s="3">
        <f t="shared" si="1"/>
        <v>0</v>
      </c>
    </row>
    <row r="55" spans="2:44" ht="13.5" hidden="1">
      <c r="B55" s="44">
        <f t="shared" si="2"/>
        <v>35</v>
      </c>
      <c r="C55" s="53"/>
      <c r="D55" s="54"/>
      <c r="E55" s="55"/>
      <c r="F55" s="56"/>
      <c r="G55" s="57"/>
      <c r="H55" s="58"/>
      <c r="I55" s="56"/>
      <c r="J55" s="59"/>
      <c r="K55" s="58"/>
      <c r="L55" s="56"/>
      <c r="M55" s="59"/>
      <c r="N55" s="58"/>
      <c r="O55" s="56"/>
      <c r="P55" s="59"/>
      <c r="Q55" s="58"/>
      <c r="R55" s="56"/>
      <c r="S55" s="59"/>
      <c r="T55" s="58"/>
      <c r="U55" s="56"/>
      <c r="V55" s="59"/>
      <c r="W55" s="58"/>
      <c r="X55" s="56"/>
      <c r="Y55" s="59"/>
      <c r="Z55" s="58"/>
      <c r="AA55" s="56"/>
      <c r="AB55" s="59"/>
      <c r="AC55" s="58"/>
      <c r="AD55" s="56"/>
      <c r="AE55" s="59"/>
      <c r="AF55" s="58"/>
      <c r="AG55" s="56"/>
      <c r="AH55" s="59"/>
      <c r="AI55" s="58"/>
      <c r="AJ55" s="56"/>
      <c r="AK55" s="59"/>
      <c r="AL55" s="58"/>
      <c r="AM55" s="56"/>
      <c r="AN55" s="59"/>
      <c r="AO55" s="6">
        <f t="shared" si="0"/>
        <v>0</v>
      </c>
      <c r="AP55" s="7">
        <f t="shared" si="0"/>
        <v>0</v>
      </c>
      <c r="AQ55" s="8">
        <f t="shared" si="0"/>
        <v>0</v>
      </c>
      <c r="AR55" s="3">
        <f t="shared" si="1"/>
        <v>0</v>
      </c>
    </row>
    <row r="56" spans="2:44" ht="13.5" hidden="1">
      <c r="B56" s="44">
        <f t="shared" si="2"/>
        <v>36</v>
      </c>
      <c r="C56" s="53"/>
      <c r="D56" s="54"/>
      <c r="E56" s="55"/>
      <c r="F56" s="56"/>
      <c r="G56" s="57"/>
      <c r="H56" s="58"/>
      <c r="I56" s="56"/>
      <c r="J56" s="59"/>
      <c r="K56" s="58"/>
      <c r="L56" s="56"/>
      <c r="M56" s="59"/>
      <c r="N56" s="58"/>
      <c r="O56" s="56"/>
      <c r="P56" s="59"/>
      <c r="Q56" s="58"/>
      <c r="R56" s="56"/>
      <c r="S56" s="59"/>
      <c r="T56" s="58"/>
      <c r="U56" s="56"/>
      <c r="V56" s="59"/>
      <c r="W56" s="58"/>
      <c r="X56" s="56"/>
      <c r="Y56" s="59"/>
      <c r="Z56" s="58"/>
      <c r="AA56" s="56"/>
      <c r="AB56" s="59"/>
      <c r="AC56" s="58"/>
      <c r="AD56" s="56"/>
      <c r="AE56" s="59"/>
      <c r="AF56" s="58"/>
      <c r="AG56" s="56"/>
      <c r="AH56" s="59"/>
      <c r="AI56" s="58"/>
      <c r="AJ56" s="56"/>
      <c r="AK56" s="59"/>
      <c r="AL56" s="58"/>
      <c r="AM56" s="56"/>
      <c r="AN56" s="59"/>
      <c r="AO56" s="6">
        <f t="shared" si="0"/>
        <v>0</v>
      </c>
      <c r="AP56" s="7">
        <f t="shared" si="0"/>
        <v>0</v>
      </c>
      <c r="AQ56" s="8">
        <f t="shared" si="0"/>
        <v>0</v>
      </c>
      <c r="AR56" s="3">
        <f t="shared" si="1"/>
        <v>0</v>
      </c>
    </row>
    <row r="57" spans="2:44" ht="13.5" hidden="1">
      <c r="B57" s="44">
        <f t="shared" si="2"/>
        <v>37</v>
      </c>
      <c r="C57" s="53"/>
      <c r="D57" s="54"/>
      <c r="E57" s="55"/>
      <c r="F57" s="56"/>
      <c r="G57" s="57"/>
      <c r="H57" s="58"/>
      <c r="I57" s="56"/>
      <c r="J57" s="59"/>
      <c r="K57" s="58"/>
      <c r="L57" s="56"/>
      <c r="M57" s="59"/>
      <c r="N57" s="58"/>
      <c r="O57" s="56"/>
      <c r="P57" s="59"/>
      <c r="Q57" s="58"/>
      <c r="R57" s="56"/>
      <c r="S57" s="59"/>
      <c r="T57" s="58"/>
      <c r="U57" s="56"/>
      <c r="V57" s="59"/>
      <c r="W57" s="58"/>
      <c r="X57" s="56"/>
      <c r="Y57" s="59"/>
      <c r="Z57" s="58"/>
      <c r="AA57" s="56"/>
      <c r="AB57" s="59"/>
      <c r="AC57" s="58"/>
      <c r="AD57" s="56"/>
      <c r="AE57" s="59"/>
      <c r="AF57" s="58"/>
      <c r="AG57" s="56"/>
      <c r="AH57" s="59"/>
      <c r="AI57" s="58"/>
      <c r="AJ57" s="56"/>
      <c r="AK57" s="59"/>
      <c r="AL57" s="58"/>
      <c r="AM57" s="56"/>
      <c r="AN57" s="59"/>
      <c r="AO57" s="6">
        <f t="shared" si="0"/>
        <v>0</v>
      </c>
      <c r="AP57" s="7">
        <f t="shared" si="0"/>
        <v>0</v>
      </c>
      <c r="AQ57" s="8">
        <f t="shared" si="0"/>
        <v>0</v>
      </c>
      <c r="AR57" s="3">
        <f t="shared" si="1"/>
        <v>0</v>
      </c>
    </row>
    <row r="58" spans="2:44" ht="13.5" hidden="1">
      <c r="B58" s="44">
        <f t="shared" si="2"/>
        <v>38</v>
      </c>
      <c r="C58" s="53"/>
      <c r="D58" s="54"/>
      <c r="E58" s="55"/>
      <c r="F58" s="56"/>
      <c r="G58" s="57"/>
      <c r="H58" s="58"/>
      <c r="I58" s="56"/>
      <c r="J58" s="59"/>
      <c r="K58" s="58"/>
      <c r="L58" s="56"/>
      <c r="M58" s="59"/>
      <c r="N58" s="58"/>
      <c r="O58" s="56"/>
      <c r="P58" s="59"/>
      <c r="Q58" s="58"/>
      <c r="R58" s="56"/>
      <c r="S58" s="59"/>
      <c r="T58" s="58"/>
      <c r="U58" s="56"/>
      <c r="V58" s="59"/>
      <c r="W58" s="58"/>
      <c r="X58" s="56"/>
      <c r="Y58" s="59"/>
      <c r="Z58" s="58"/>
      <c r="AA58" s="56"/>
      <c r="AB58" s="59"/>
      <c r="AC58" s="58"/>
      <c r="AD58" s="56"/>
      <c r="AE58" s="59"/>
      <c r="AF58" s="58"/>
      <c r="AG58" s="56"/>
      <c r="AH58" s="59"/>
      <c r="AI58" s="58"/>
      <c r="AJ58" s="56"/>
      <c r="AK58" s="59"/>
      <c r="AL58" s="58"/>
      <c r="AM58" s="56"/>
      <c r="AN58" s="59"/>
      <c r="AO58" s="6">
        <f t="shared" si="0"/>
        <v>0</v>
      </c>
      <c r="AP58" s="7">
        <f t="shared" si="0"/>
        <v>0</v>
      </c>
      <c r="AQ58" s="8">
        <f t="shared" si="0"/>
        <v>0</v>
      </c>
      <c r="AR58" s="3">
        <f t="shared" si="1"/>
        <v>0</v>
      </c>
    </row>
    <row r="59" spans="2:44" ht="13.5" hidden="1">
      <c r="B59" s="44">
        <f t="shared" si="2"/>
        <v>39</v>
      </c>
      <c r="C59" s="53"/>
      <c r="D59" s="54"/>
      <c r="E59" s="55"/>
      <c r="F59" s="56"/>
      <c r="G59" s="57"/>
      <c r="H59" s="58"/>
      <c r="I59" s="56"/>
      <c r="J59" s="59"/>
      <c r="K59" s="58"/>
      <c r="L59" s="56"/>
      <c r="M59" s="59"/>
      <c r="N59" s="58"/>
      <c r="O59" s="56"/>
      <c r="P59" s="59"/>
      <c r="Q59" s="58"/>
      <c r="R59" s="56"/>
      <c r="S59" s="59"/>
      <c r="T59" s="58"/>
      <c r="U59" s="56"/>
      <c r="V59" s="59"/>
      <c r="W59" s="58"/>
      <c r="X59" s="56"/>
      <c r="Y59" s="59"/>
      <c r="Z59" s="58"/>
      <c r="AA59" s="56"/>
      <c r="AB59" s="59"/>
      <c r="AC59" s="58"/>
      <c r="AD59" s="56"/>
      <c r="AE59" s="59"/>
      <c r="AF59" s="58"/>
      <c r="AG59" s="56"/>
      <c r="AH59" s="59"/>
      <c r="AI59" s="58"/>
      <c r="AJ59" s="56"/>
      <c r="AK59" s="59"/>
      <c r="AL59" s="58"/>
      <c r="AM59" s="56"/>
      <c r="AN59" s="59"/>
      <c r="AO59" s="6">
        <f t="shared" si="0"/>
        <v>0</v>
      </c>
      <c r="AP59" s="7">
        <f t="shared" si="0"/>
        <v>0</v>
      </c>
      <c r="AQ59" s="8">
        <f t="shared" si="0"/>
        <v>0</v>
      </c>
      <c r="AR59" s="3">
        <f t="shared" si="1"/>
        <v>0</v>
      </c>
    </row>
    <row r="60" spans="2:44" ht="13.5" hidden="1">
      <c r="B60" s="44">
        <f t="shared" si="2"/>
        <v>40</v>
      </c>
      <c r="C60" s="53"/>
      <c r="D60" s="54"/>
      <c r="E60" s="55"/>
      <c r="F60" s="56"/>
      <c r="G60" s="57"/>
      <c r="H60" s="58"/>
      <c r="I60" s="56"/>
      <c r="J60" s="59"/>
      <c r="K60" s="58"/>
      <c r="L60" s="56"/>
      <c r="M60" s="59"/>
      <c r="N60" s="58"/>
      <c r="O60" s="56"/>
      <c r="P60" s="59"/>
      <c r="Q60" s="58"/>
      <c r="R60" s="56"/>
      <c r="S60" s="59"/>
      <c r="T60" s="58"/>
      <c r="U60" s="56"/>
      <c r="V60" s="59"/>
      <c r="W60" s="58"/>
      <c r="X60" s="56"/>
      <c r="Y60" s="59"/>
      <c r="Z60" s="58"/>
      <c r="AA60" s="56"/>
      <c r="AB60" s="59"/>
      <c r="AC60" s="58"/>
      <c r="AD60" s="56"/>
      <c r="AE60" s="59"/>
      <c r="AF60" s="58"/>
      <c r="AG60" s="56"/>
      <c r="AH60" s="59"/>
      <c r="AI60" s="58"/>
      <c r="AJ60" s="56"/>
      <c r="AK60" s="59"/>
      <c r="AL60" s="58"/>
      <c r="AM60" s="56"/>
      <c r="AN60" s="59"/>
      <c r="AO60" s="6">
        <f t="shared" si="0"/>
        <v>0</v>
      </c>
      <c r="AP60" s="7">
        <f t="shared" si="0"/>
        <v>0</v>
      </c>
      <c r="AQ60" s="8">
        <f t="shared" si="0"/>
        <v>0</v>
      </c>
      <c r="AR60" s="3">
        <f t="shared" si="1"/>
        <v>0</v>
      </c>
    </row>
    <row r="61" spans="2:44" ht="13.5" hidden="1">
      <c r="B61" s="44">
        <f t="shared" si="2"/>
        <v>41</v>
      </c>
      <c r="C61" s="53"/>
      <c r="D61" s="54"/>
      <c r="E61" s="55"/>
      <c r="F61" s="56"/>
      <c r="G61" s="57"/>
      <c r="H61" s="58"/>
      <c r="I61" s="56"/>
      <c r="J61" s="59"/>
      <c r="K61" s="58"/>
      <c r="L61" s="56"/>
      <c r="M61" s="59"/>
      <c r="N61" s="58"/>
      <c r="O61" s="56"/>
      <c r="P61" s="59"/>
      <c r="Q61" s="58"/>
      <c r="R61" s="56"/>
      <c r="S61" s="59"/>
      <c r="T61" s="58"/>
      <c r="U61" s="56"/>
      <c r="V61" s="59"/>
      <c r="W61" s="58"/>
      <c r="X61" s="56"/>
      <c r="Y61" s="59"/>
      <c r="Z61" s="58"/>
      <c r="AA61" s="56"/>
      <c r="AB61" s="59"/>
      <c r="AC61" s="58"/>
      <c r="AD61" s="56"/>
      <c r="AE61" s="59"/>
      <c r="AF61" s="58"/>
      <c r="AG61" s="56"/>
      <c r="AH61" s="59"/>
      <c r="AI61" s="58"/>
      <c r="AJ61" s="56"/>
      <c r="AK61" s="59"/>
      <c r="AL61" s="58"/>
      <c r="AM61" s="56"/>
      <c r="AN61" s="59"/>
      <c r="AO61" s="6">
        <f t="shared" si="0"/>
        <v>0</v>
      </c>
      <c r="AP61" s="7">
        <f t="shared" si="0"/>
        <v>0</v>
      </c>
      <c r="AQ61" s="8">
        <f t="shared" si="0"/>
        <v>0</v>
      </c>
      <c r="AR61" s="3">
        <f t="shared" si="1"/>
        <v>0</v>
      </c>
    </row>
    <row r="62" spans="2:44" ht="13.5" hidden="1">
      <c r="B62" s="44">
        <f t="shared" si="2"/>
        <v>42</v>
      </c>
      <c r="C62" s="53"/>
      <c r="D62" s="54"/>
      <c r="E62" s="55"/>
      <c r="F62" s="56"/>
      <c r="G62" s="57"/>
      <c r="H62" s="58"/>
      <c r="I62" s="56"/>
      <c r="J62" s="59"/>
      <c r="K62" s="58"/>
      <c r="L62" s="56"/>
      <c r="M62" s="59"/>
      <c r="N62" s="58"/>
      <c r="O62" s="56"/>
      <c r="P62" s="59"/>
      <c r="Q62" s="58"/>
      <c r="R62" s="56"/>
      <c r="S62" s="59"/>
      <c r="T62" s="58"/>
      <c r="U62" s="56"/>
      <c r="V62" s="59"/>
      <c r="W62" s="58"/>
      <c r="X62" s="56"/>
      <c r="Y62" s="59"/>
      <c r="Z62" s="58"/>
      <c r="AA62" s="56"/>
      <c r="AB62" s="59"/>
      <c r="AC62" s="58"/>
      <c r="AD62" s="56"/>
      <c r="AE62" s="59"/>
      <c r="AF62" s="58"/>
      <c r="AG62" s="56"/>
      <c r="AH62" s="59"/>
      <c r="AI62" s="58"/>
      <c r="AJ62" s="56"/>
      <c r="AK62" s="59"/>
      <c r="AL62" s="58"/>
      <c r="AM62" s="56"/>
      <c r="AN62" s="59"/>
      <c r="AO62" s="6">
        <f t="shared" si="0"/>
        <v>0</v>
      </c>
      <c r="AP62" s="7">
        <f t="shared" si="0"/>
        <v>0</v>
      </c>
      <c r="AQ62" s="8">
        <f t="shared" si="0"/>
        <v>0</v>
      </c>
      <c r="AR62" s="3">
        <f t="shared" si="1"/>
        <v>0</v>
      </c>
    </row>
    <row r="63" spans="2:44" ht="13.5" hidden="1">
      <c r="B63" s="44">
        <f t="shared" si="2"/>
        <v>43</v>
      </c>
      <c r="C63" s="53"/>
      <c r="D63" s="54"/>
      <c r="E63" s="55"/>
      <c r="F63" s="56"/>
      <c r="G63" s="57"/>
      <c r="H63" s="58"/>
      <c r="I63" s="56"/>
      <c r="J63" s="59"/>
      <c r="K63" s="58"/>
      <c r="L63" s="56"/>
      <c r="M63" s="59"/>
      <c r="N63" s="58"/>
      <c r="O63" s="56"/>
      <c r="P63" s="59"/>
      <c r="Q63" s="58"/>
      <c r="R63" s="56"/>
      <c r="S63" s="59"/>
      <c r="T63" s="58"/>
      <c r="U63" s="56"/>
      <c r="V63" s="59"/>
      <c r="W63" s="58"/>
      <c r="X63" s="56"/>
      <c r="Y63" s="59"/>
      <c r="Z63" s="58"/>
      <c r="AA63" s="56"/>
      <c r="AB63" s="59"/>
      <c r="AC63" s="58"/>
      <c r="AD63" s="56"/>
      <c r="AE63" s="59"/>
      <c r="AF63" s="58"/>
      <c r="AG63" s="56"/>
      <c r="AH63" s="59"/>
      <c r="AI63" s="58"/>
      <c r="AJ63" s="56"/>
      <c r="AK63" s="59"/>
      <c r="AL63" s="58"/>
      <c r="AM63" s="56"/>
      <c r="AN63" s="59"/>
      <c r="AO63" s="6">
        <f t="shared" si="0"/>
        <v>0</v>
      </c>
      <c r="AP63" s="7">
        <f t="shared" si="0"/>
        <v>0</v>
      </c>
      <c r="AQ63" s="8">
        <f t="shared" si="0"/>
        <v>0</v>
      </c>
      <c r="AR63" s="3">
        <f t="shared" si="1"/>
        <v>0</v>
      </c>
    </row>
    <row r="64" spans="2:44" ht="13.5" hidden="1">
      <c r="B64" s="44">
        <f t="shared" si="2"/>
        <v>44</v>
      </c>
      <c r="C64" s="53"/>
      <c r="D64" s="54"/>
      <c r="E64" s="55"/>
      <c r="F64" s="56"/>
      <c r="G64" s="57"/>
      <c r="H64" s="58"/>
      <c r="I64" s="56"/>
      <c r="J64" s="59"/>
      <c r="K64" s="58"/>
      <c r="L64" s="56"/>
      <c r="M64" s="59"/>
      <c r="N64" s="58"/>
      <c r="O64" s="56"/>
      <c r="P64" s="59"/>
      <c r="Q64" s="58"/>
      <c r="R64" s="56"/>
      <c r="S64" s="59"/>
      <c r="T64" s="58"/>
      <c r="U64" s="56"/>
      <c r="V64" s="59"/>
      <c r="W64" s="58"/>
      <c r="X64" s="56"/>
      <c r="Y64" s="59"/>
      <c r="Z64" s="58"/>
      <c r="AA64" s="56"/>
      <c r="AB64" s="59"/>
      <c r="AC64" s="58"/>
      <c r="AD64" s="56"/>
      <c r="AE64" s="59"/>
      <c r="AF64" s="58"/>
      <c r="AG64" s="56"/>
      <c r="AH64" s="59"/>
      <c r="AI64" s="58"/>
      <c r="AJ64" s="56"/>
      <c r="AK64" s="59"/>
      <c r="AL64" s="58"/>
      <c r="AM64" s="56"/>
      <c r="AN64" s="59"/>
      <c r="AO64" s="6">
        <f t="shared" si="0"/>
        <v>0</v>
      </c>
      <c r="AP64" s="7">
        <f t="shared" si="0"/>
        <v>0</v>
      </c>
      <c r="AQ64" s="8">
        <f t="shared" si="0"/>
        <v>0</v>
      </c>
      <c r="AR64" s="3">
        <f t="shared" si="1"/>
        <v>0</v>
      </c>
    </row>
    <row r="65" spans="2:44" ht="13.5" hidden="1">
      <c r="B65" s="44">
        <f t="shared" si="2"/>
        <v>45</v>
      </c>
      <c r="C65" s="53"/>
      <c r="D65" s="54"/>
      <c r="E65" s="55"/>
      <c r="F65" s="56"/>
      <c r="G65" s="57"/>
      <c r="H65" s="58"/>
      <c r="I65" s="56"/>
      <c r="J65" s="59"/>
      <c r="K65" s="58"/>
      <c r="L65" s="56"/>
      <c r="M65" s="59"/>
      <c r="N65" s="58"/>
      <c r="O65" s="56"/>
      <c r="P65" s="59"/>
      <c r="Q65" s="58"/>
      <c r="R65" s="56"/>
      <c r="S65" s="59"/>
      <c r="T65" s="58"/>
      <c r="U65" s="56"/>
      <c r="V65" s="59"/>
      <c r="W65" s="58"/>
      <c r="X65" s="56"/>
      <c r="Y65" s="59"/>
      <c r="Z65" s="58"/>
      <c r="AA65" s="56"/>
      <c r="AB65" s="59"/>
      <c r="AC65" s="58"/>
      <c r="AD65" s="56"/>
      <c r="AE65" s="59"/>
      <c r="AF65" s="58"/>
      <c r="AG65" s="56"/>
      <c r="AH65" s="59"/>
      <c r="AI65" s="58"/>
      <c r="AJ65" s="56"/>
      <c r="AK65" s="59"/>
      <c r="AL65" s="58"/>
      <c r="AM65" s="56"/>
      <c r="AN65" s="59"/>
      <c r="AO65" s="6">
        <f t="shared" si="0"/>
        <v>0</v>
      </c>
      <c r="AP65" s="7">
        <f t="shared" si="0"/>
        <v>0</v>
      </c>
      <c r="AQ65" s="8">
        <f t="shared" si="0"/>
        <v>0</v>
      </c>
      <c r="AR65" s="3">
        <f t="shared" si="1"/>
        <v>0</v>
      </c>
    </row>
    <row r="66" spans="2:44" ht="13.5" hidden="1">
      <c r="B66" s="44">
        <f t="shared" si="2"/>
        <v>46</v>
      </c>
      <c r="C66" s="53"/>
      <c r="D66" s="54"/>
      <c r="E66" s="55"/>
      <c r="F66" s="56"/>
      <c r="G66" s="57"/>
      <c r="H66" s="58"/>
      <c r="I66" s="56"/>
      <c r="J66" s="59"/>
      <c r="K66" s="58"/>
      <c r="L66" s="56"/>
      <c r="M66" s="59"/>
      <c r="N66" s="58"/>
      <c r="O66" s="56"/>
      <c r="P66" s="59"/>
      <c r="Q66" s="58"/>
      <c r="R66" s="56"/>
      <c r="S66" s="59"/>
      <c r="T66" s="58"/>
      <c r="U66" s="56"/>
      <c r="V66" s="59"/>
      <c r="W66" s="58"/>
      <c r="X66" s="56"/>
      <c r="Y66" s="59"/>
      <c r="Z66" s="58"/>
      <c r="AA66" s="56"/>
      <c r="AB66" s="59"/>
      <c r="AC66" s="58"/>
      <c r="AD66" s="56"/>
      <c r="AE66" s="59"/>
      <c r="AF66" s="58"/>
      <c r="AG66" s="56"/>
      <c r="AH66" s="59"/>
      <c r="AI66" s="58"/>
      <c r="AJ66" s="56"/>
      <c r="AK66" s="59"/>
      <c r="AL66" s="58"/>
      <c r="AM66" s="56"/>
      <c r="AN66" s="59"/>
      <c r="AO66" s="6">
        <f t="shared" si="0"/>
        <v>0</v>
      </c>
      <c r="AP66" s="7">
        <f t="shared" si="0"/>
        <v>0</v>
      </c>
      <c r="AQ66" s="8">
        <f t="shared" si="0"/>
        <v>0</v>
      </c>
      <c r="AR66" s="3">
        <f t="shared" si="1"/>
        <v>0</v>
      </c>
    </row>
    <row r="67" spans="2:44" ht="13.5" hidden="1">
      <c r="B67" s="44">
        <f t="shared" si="2"/>
        <v>47</v>
      </c>
      <c r="C67" s="53"/>
      <c r="D67" s="54"/>
      <c r="E67" s="55"/>
      <c r="F67" s="56"/>
      <c r="G67" s="57"/>
      <c r="H67" s="58"/>
      <c r="I67" s="56"/>
      <c r="J67" s="59"/>
      <c r="K67" s="58"/>
      <c r="L67" s="56"/>
      <c r="M67" s="59"/>
      <c r="N67" s="58"/>
      <c r="O67" s="56"/>
      <c r="P67" s="59"/>
      <c r="Q67" s="58"/>
      <c r="R67" s="56"/>
      <c r="S67" s="59"/>
      <c r="T67" s="58"/>
      <c r="U67" s="56"/>
      <c r="V67" s="59"/>
      <c r="W67" s="58"/>
      <c r="X67" s="56"/>
      <c r="Y67" s="59"/>
      <c r="Z67" s="58"/>
      <c r="AA67" s="56"/>
      <c r="AB67" s="59"/>
      <c r="AC67" s="58"/>
      <c r="AD67" s="56"/>
      <c r="AE67" s="59"/>
      <c r="AF67" s="58"/>
      <c r="AG67" s="56"/>
      <c r="AH67" s="59"/>
      <c r="AI67" s="58"/>
      <c r="AJ67" s="56"/>
      <c r="AK67" s="59"/>
      <c r="AL67" s="58"/>
      <c r="AM67" s="56"/>
      <c r="AN67" s="59"/>
      <c r="AO67" s="6">
        <f t="shared" si="0"/>
        <v>0</v>
      </c>
      <c r="AP67" s="7">
        <f t="shared" si="0"/>
        <v>0</v>
      </c>
      <c r="AQ67" s="8">
        <f t="shared" si="0"/>
        <v>0</v>
      </c>
      <c r="AR67" s="3">
        <f t="shared" si="1"/>
        <v>0</v>
      </c>
    </row>
    <row r="68" spans="2:44" ht="13.5" hidden="1">
      <c r="B68" s="44">
        <f t="shared" si="2"/>
        <v>48</v>
      </c>
      <c r="C68" s="53"/>
      <c r="D68" s="54"/>
      <c r="E68" s="55"/>
      <c r="F68" s="56"/>
      <c r="G68" s="57"/>
      <c r="H68" s="58"/>
      <c r="I68" s="56"/>
      <c r="J68" s="59"/>
      <c r="K68" s="58"/>
      <c r="L68" s="56"/>
      <c r="M68" s="59"/>
      <c r="N68" s="58"/>
      <c r="O68" s="56"/>
      <c r="P68" s="59"/>
      <c r="Q68" s="58"/>
      <c r="R68" s="56"/>
      <c r="S68" s="59"/>
      <c r="T68" s="58"/>
      <c r="U68" s="56"/>
      <c r="V68" s="59"/>
      <c r="W68" s="58"/>
      <c r="X68" s="56"/>
      <c r="Y68" s="59"/>
      <c r="Z68" s="58"/>
      <c r="AA68" s="56"/>
      <c r="AB68" s="59"/>
      <c r="AC68" s="58"/>
      <c r="AD68" s="56"/>
      <c r="AE68" s="59"/>
      <c r="AF68" s="58"/>
      <c r="AG68" s="56"/>
      <c r="AH68" s="59"/>
      <c r="AI68" s="58"/>
      <c r="AJ68" s="56"/>
      <c r="AK68" s="59"/>
      <c r="AL68" s="58"/>
      <c r="AM68" s="56"/>
      <c r="AN68" s="59"/>
      <c r="AO68" s="6">
        <f t="shared" si="0"/>
        <v>0</v>
      </c>
      <c r="AP68" s="7">
        <f t="shared" si="0"/>
        <v>0</v>
      </c>
      <c r="AQ68" s="8">
        <f t="shared" si="0"/>
        <v>0</v>
      </c>
      <c r="AR68" s="3">
        <f t="shared" si="1"/>
        <v>0</v>
      </c>
    </row>
    <row r="69" spans="2:44" ht="13.5" hidden="1">
      <c r="B69" s="44">
        <f t="shared" si="2"/>
        <v>49</v>
      </c>
      <c r="C69" s="53"/>
      <c r="D69" s="54"/>
      <c r="E69" s="55"/>
      <c r="F69" s="56"/>
      <c r="G69" s="57"/>
      <c r="H69" s="58"/>
      <c r="I69" s="56"/>
      <c r="J69" s="59"/>
      <c r="K69" s="58"/>
      <c r="L69" s="56"/>
      <c r="M69" s="59"/>
      <c r="N69" s="58"/>
      <c r="O69" s="56"/>
      <c r="P69" s="59"/>
      <c r="Q69" s="58"/>
      <c r="R69" s="56"/>
      <c r="S69" s="59"/>
      <c r="T69" s="58"/>
      <c r="U69" s="56"/>
      <c r="V69" s="59"/>
      <c r="W69" s="58"/>
      <c r="X69" s="56"/>
      <c r="Y69" s="59"/>
      <c r="Z69" s="58"/>
      <c r="AA69" s="56"/>
      <c r="AB69" s="59"/>
      <c r="AC69" s="58"/>
      <c r="AD69" s="56"/>
      <c r="AE69" s="59"/>
      <c r="AF69" s="58"/>
      <c r="AG69" s="56"/>
      <c r="AH69" s="59"/>
      <c r="AI69" s="58"/>
      <c r="AJ69" s="56"/>
      <c r="AK69" s="59"/>
      <c r="AL69" s="58"/>
      <c r="AM69" s="56"/>
      <c r="AN69" s="59"/>
      <c r="AO69" s="6">
        <f t="shared" si="0"/>
        <v>0</v>
      </c>
      <c r="AP69" s="7">
        <f t="shared" si="0"/>
        <v>0</v>
      </c>
      <c r="AQ69" s="8">
        <f t="shared" si="0"/>
        <v>0</v>
      </c>
      <c r="AR69" s="3">
        <f t="shared" si="1"/>
        <v>0</v>
      </c>
    </row>
    <row r="70" spans="2:44" ht="13.5" hidden="1">
      <c r="B70" s="44">
        <f t="shared" si="2"/>
        <v>50</v>
      </c>
      <c r="C70" s="53"/>
      <c r="D70" s="54"/>
      <c r="E70" s="55"/>
      <c r="F70" s="56"/>
      <c r="G70" s="57"/>
      <c r="H70" s="58"/>
      <c r="I70" s="56"/>
      <c r="J70" s="59"/>
      <c r="K70" s="58"/>
      <c r="L70" s="56"/>
      <c r="M70" s="59"/>
      <c r="N70" s="58"/>
      <c r="O70" s="56"/>
      <c r="P70" s="59"/>
      <c r="Q70" s="58"/>
      <c r="R70" s="56"/>
      <c r="S70" s="59"/>
      <c r="T70" s="58"/>
      <c r="U70" s="56"/>
      <c r="V70" s="59"/>
      <c r="W70" s="58"/>
      <c r="X70" s="56"/>
      <c r="Y70" s="59"/>
      <c r="Z70" s="58"/>
      <c r="AA70" s="56"/>
      <c r="AB70" s="59"/>
      <c r="AC70" s="58"/>
      <c r="AD70" s="56"/>
      <c r="AE70" s="59"/>
      <c r="AF70" s="58"/>
      <c r="AG70" s="56"/>
      <c r="AH70" s="59"/>
      <c r="AI70" s="58"/>
      <c r="AJ70" s="56"/>
      <c r="AK70" s="59"/>
      <c r="AL70" s="58"/>
      <c r="AM70" s="56"/>
      <c r="AN70" s="59"/>
      <c r="AO70" s="6">
        <f t="shared" si="0"/>
        <v>0</v>
      </c>
      <c r="AP70" s="7">
        <f t="shared" si="0"/>
        <v>0</v>
      </c>
      <c r="AQ70" s="8">
        <f t="shared" si="0"/>
        <v>0</v>
      </c>
      <c r="AR70" s="3">
        <f t="shared" si="1"/>
        <v>0</v>
      </c>
    </row>
    <row r="71" spans="2:44" ht="13.5" hidden="1">
      <c r="B71" s="44">
        <f t="shared" si="2"/>
        <v>51</v>
      </c>
      <c r="C71" s="53"/>
      <c r="D71" s="54"/>
      <c r="E71" s="55"/>
      <c r="F71" s="56"/>
      <c r="G71" s="57"/>
      <c r="H71" s="58"/>
      <c r="I71" s="56"/>
      <c r="J71" s="59"/>
      <c r="K71" s="58"/>
      <c r="L71" s="56"/>
      <c r="M71" s="59"/>
      <c r="N71" s="58"/>
      <c r="O71" s="56"/>
      <c r="P71" s="59"/>
      <c r="Q71" s="58"/>
      <c r="R71" s="56"/>
      <c r="S71" s="59"/>
      <c r="T71" s="58"/>
      <c r="U71" s="56"/>
      <c r="V71" s="59"/>
      <c r="W71" s="58"/>
      <c r="X71" s="56"/>
      <c r="Y71" s="59"/>
      <c r="Z71" s="58"/>
      <c r="AA71" s="56"/>
      <c r="AB71" s="59"/>
      <c r="AC71" s="58"/>
      <c r="AD71" s="56"/>
      <c r="AE71" s="59"/>
      <c r="AF71" s="58"/>
      <c r="AG71" s="56"/>
      <c r="AH71" s="59"/>
      <c r="AI71" s="58"/>
      <c r="AJ71" s="56"/>
      <c r="AK71" s="59"/>
      <c r="AL71" s="58"/>
      <c r="AM71" s="56"/>
      <c r="AN71" s="59"/>
      <c r="AO71" s="6">
        <f t="shared" si="0"/>
        <v>0</v>
      </c>
      <c r="AP71" s="7">
        <f t="shared" si="0"/>
        <v>0</v>
      </c>
      <c r="AQ71" s="8">
        <f t="shared" si="0"/>
        <v>0</v>
      </c>
      <c r="AR71" s="3">
        <f t="shared" si="1"/>
        <v>0</v>
      </c>
    </row>
    <row r="72" spans="2:44" ht="13.5" hidden="1">
      <c r="B72" s="44">
        <f t="shared" si="2"/>
        <v>52</v>
      </c>
      <c r="C72" s="53"/>
      <c r="D72" s="54"/>
      <c r="E72" s="55"/>
      <c r="F72" s="56"/>
      <c r="G72" s="57"/>
      <c r="H72" s="58"/>
      <c r="I72" s="56"/>
      <c r="J72" s="59"/>
      <c r="K72" s="58"/>
      <c r="L72" s="56"/>
      <c r="M72" s="59"/>
      <c r="N72" s="58"/>
      <c r="O72" s="56"/>
      <c r="P72" s="59"/>
      <c r="Q72" s="58"/>
      <c r="R72" s="56"/>
      <c r="S72" s="59"/>
      <c r="T72" s="58"/>
      <c r="U72" s="56"/>
      <c r="V72" s="59"/>
      <c r="W72" s="58"/>
      <c r="X72" s="56"/>
      <c r="Y72" s="59"/>
      <c r="Z72" s="58"/>
      <c r="AA72" s="56"/>
      <c r="AB72" s="59"/>
      <c r="AC72" s="58"/>
      <c r="AD72" s="56"/>
      <c r="AE72" s="59"/>
      <c r="AF72" s="58"/>
      <c r="AG72" s="56"/>
      <c r="AH72" s="59"/>
      <c r="AI72" s="58"/>
      <c r="AJ72" s="56"/>
      <c r="AK72" s="59"/>
      <c r="AL72" s="58"/>
      <c r="AM72" s="56"/>
      <c r="AN72" s="59"/>
      <c r="AO72" s="6">
        <f t="shared" si="0"/>
        <v>0</v>
      </c>
      <c r="AP72" s="7">
        <f t="shared" si="0"/>
        <v>0</v>
      </c>
      <c r="AQ72" s="8">
        <f t="shared" si="0"/>
        <v>0</v>
      </c>
      <c r="AR72" s="3">
        <f t="shared" si="1"/>
        <v>0</v>
      </c>
    </row>
    <row r="73" spans="2:44" ht="13.5" hidden="1">
      <c r="B73" s="44">
        <f t="shared" si="2"/>
        <v>53</v>
      </c>
      <c r="C73" s="53"/>
      <c r="D73" s="54"/>
      <c r="E73" s="55"/>
      <c r="F73" s="56"/>
      <c r="G73" s="57"/>
      <c r="H73" s="58"/>
      <c r="I73" s="56"/>
      <c r="J73" s="59"/>
      <c r="K73" s="58"/>
      <c r="L73" s="56"/>
      <c r="M73" s="59"/>
      <c r="N73" s="58"/>
      <c r="O73" s="56"/>
      <c r="P73" s="59"/>
      <c r="Q73" s="58"/>
      <c r="R73" s="56"/>
      <c r="S73" s="59"/>
      <c r="T73" s="58"/>
      <c r="U73" s="56"/>
      <c r="V73" s="59"/>
      <c r="W73" s="58"/>
      <c r="X73" s="56"/>
      <c r="Y73" s="59"/>
      <c r="Z73" s="58"/>
      <c r="AA73" s="56"/>
      <c r="AB73" s="59"/>
      <c r="AC73" s="58"/>
      <c r="AD73" s="56"/>
      <c r="AE73" s="59"/>
      <c r="AF73" s="58"/>
      <c r="AG73" s="56"/>
      <c r="AH73" s="59"/>
      <c r="AI73" s="58"/>
      <c r="AJ73" s="56"/>
      <c r="AK73" s="59"/>
      <c r="AL73" s="58"/>
      <c r="AM73" s="56"/>
      <c r="AN73" s="59"/>
      <c r="AO73" s="6">
        <f t="shared" si="0"/>
        <v>0</v>
      </c>
      <c r="AP73" s="7">
        <f t="shared" si="0"/>
        <v>0</v>
      </c>
      <c r="AQ73" s="8">
        <f t="shared" si="0"/>
        <v>0</v>
      </c>
      <c r="AR73" s="3">
        <f t="shared" si="1"/>
        <v>0</v>
      </c>
    </row>
    <row r="74" spans="2:44" ht="13.5" hidden="1">
      <c r="B74" s="44">
        <f t="shared" si="2"/>
        <v>54</v>
      </c>
      <c r="C74" s="53"/>
      <c r="D74" s="54"/>
      <c r="E74" s="55"/>
      <c r="F74" s="56"/>
      <c r="G74" s="57"/>
      <c r="H74" s="58"/>
      <c r="I74" s="56"/>
      <c r="J74" s="59"/>
      <c r="K74" s="58"/>
      <c r="L74" s="56"/>
      <c r="M74" s="59"/>
      <c r="N74" s="58"/>
      <c r="O74" s="56"/>
      <c r="P74" s="59"/>
      <c r="Q74" s="58"/>
      <c r="R74" s="56"/>
      <c r="S74" s="59"/>
      <c r="T74" s="58"/>
      <c r="U74" s="56"/>
      <c r="V74" s="59"/>
      <c r="W74" s="58"/>
      <c r="X74" s="56"/>
      <c r="Y74" s="59"/>
      <c r="Z74" s="58"/>
      <c r="AA74" s="56"/>
      <c r="AB74" s="59"/>
      <c r="AC74" s="58"/>
      <c r="AD74" s="56"/>
      <c r="AE74" s="59"/>
      <c r="AF74" s="58"/>
      <c r="AG74" s="56"/>
      <c r="AH74" s="59"/>
      <c r="AI74" s="58"/>
      <c r="AJ74" s="56"/>
      <c r="AK74" s="59"/>
      <c r="AL74" s="58"/>
      <c r="AM74" s="56"/>
      <c r="AN74" s="59"/>
      <c r="AO74" s="6">
        <f t="shared" si="0"/>
        <v>0</v>
      </c>
      <c r="AP74" s="7">
        <f t="shared" si="0"/>
        <v>0</v>
      </c>
      <c r="AQ74" s="8">
        <f t="shared" si="0"/>
        <v>0</v>
      </c>
      <c r="AR74" s="3">
        <f t="shared" si="1"/>
        <v>0</v>
      </c>
    </row>
    <row r="75" spans="2:44" ht="14.25" hidden="1" thickBot="1">
      <c r="B75" s="45">
        <f t="shared" si="2"/>
        <v>55</v>
      </c>
      <c r="C75" s="60"/>
      <c r="D75" s="61"/>
      <c r="E75" s="55"/>
      <c r="F75" s="62"/>
      <c r="G75" s="63"/>
      <c r="H75" s="64"/>
      <c r="I75" s="69"/>
      <c r="J75" s="70"/>
      <c r="K75" s="64"/>
      <c r="L75" s="69"/>
      <c r="M75" s="70"/>
      <c r="N75" s="64"/>
      <c r="O75" s="69"/>
      <c r="P75" s="70"/>
      <c r="Q75" s="64"/>
      <c r="R75" s="69"/>
      <c r="S75" s="70"/>
      <c r="T75" s="64"/>
      <c r="U75" s="69"/>
      <c r="V75" s="70"/>
      <c r="W75" s="64"/>
      <c r="X75" s="69"/>
      <c r="Y75" s="70"/>
      <c r="Z75" s="64"/>
      <c r="AA75" s="69"/>
      <c r="AB75" s="70"/>
      <c r="AC75" s="64"/>
      <c r="AD75" s="69"/>
      <c r="AE75" s="70"/>
      <c r="AF75" s="64"/>
      <c r="AG75" s="69"/>
      <c r="AH75" s="70"/>
      <c r="AI75" s="64"/>
      <c r="AJ75" s="69"/>
      <c r="AK75" s="70"/>
      <c r="AL75" s="64"/>
      <c r="AM75" s="69"/>
      <c r="AN75" s="70"/>
      <c r="AO75" s="9">
        <f t="shared" si="0"/>
        <v>0</v>
      </c>
      <c r="AP75" s="10">
        <f t="shared" si="0"/>
        <v>0</v>
      </c>
      <c r="AQ75" s="11">
        <f t="shared" si="0"/>
        <v>0</v>
      </c>
      <c r="AR75" s="3">
        <f t="shared" si="1"/>
        <v>0</v>
      </c>
    </row>
    <row r="76" spans="2:43" ht="15" hidden="1" thickBot="1" thickTop="1">
      <c r="B76" s="152" t="s">
        <v>42</v>
      </c>
      <c r="C76" s="153"/>
      <c r="D76" s="154"/>
      <c r="E76" s="12">
        <f>SUM(E41:E75)</f>
        <v>0</v>
      </c>
      <c r="F76" s="13">
        <f aca="true" t="shared" si="5" ref="F76:AQ76">SUM(F41:F75)</f>
        <v>0</v>
      </c>
      <c r="G76" s="14">
        <f t="shared" si="5"/>
        <v>0</v>
      </c>
      <c r="H76" s="15">
        <f t="shared" si="5"/>
        <v>0</v>
      </c>
      <c r="I76" s="13">
        <f t="shared" si="5"/>
        <v>0</v>
      </c>
      <c r="J76" s="16">
        <f t="shared" si="5"/>
        <v>0</v>
      </c>
      <c r="K76" s="15">
        <f t="shared" si="5"/>
        <v>0</v>
      </c>
      <c r="L76" s="13">
        <f t="shared" si="5"/>
        <v>0</v>
      </c>
      <c r="M76" s="16">
        <f t="shared" si="5"/>
        <v>0</v>
      </c>
      <c r="N76" s="15">
        <f t="shared" si="5"/>
        <v>0</v>
      </c>
      <c r="O76" s="13">
        <f t="shared" si="5"/>
        <v>0</v>
      </c>
      <c r="P76" s="16">
        <f t="shared" si="5"/>
        <v>0</v>
      </c>
      <c r="Q76" s="15">
        <f t="shared" si="5"/>
        <v>0</v>
      </c>
      <c r="R76" s="13">
        <f t="shared" si="5"/>
        <v>0</v>
      </c>
      <c r="S76" s="16">
        <f t="shared" si="5"/>
        <v>0</v>
      </c>
      <c r="T76" s="15">
        <f t="shared" si="5"/>
        <v>0</v>
      </c>
      <c r="U76" s="13">
        <f t="shared" si="5"/>
        <v>0</v>
      </c>
      <c r="V76" s="16">
        <f t="shared" si="5"/>
        <v>0</v>
      </c>
      <c r="W76" s="15">
        <f t="shared" si="5"/>
        <v>0</v>
      </c>
      <c r="X76" s="13">
        <f t="shared" si="5"/>
        <v>0</v>
      </c>
      <c r="Y76" s="16">
        <f t="shared" si="5"/>
        <v>0</v>
      </c>
      <c r="Z76" s="15">
        <f t="shared" si="5"/>
        <v>0</v>
      </c>
      <c r="AA76" s="13">
        <f t="shared" si="5"/>
        <v>0</v>
      </c>
      <c r="AB76" s="16">
        <f t="shared" si="5"/>
        <v>0</v>
      </c>
      <c r="AC76" s="15">
        <f t="shared" si="5"/>
        <v>0</v>
      </c>
      <c r="AD76" s="13">
        <f t="shared" si="5"/>
        <v>0</v>
      </c>
      <c r="AE76" s="16">
        <f t="shared" si="5"/>
        <v>0</v>
      </c>
      <c r="AF76" s="15">
        <f t="shared" si="5"/>
        <v>0</v>
      </c>
      <c r="AG76" s="13">
        <f t="shared" si="5"/>
        <v>0</v>
      </c>
      <c r="AH76" s="16">
        <f t="shared" si="5"/>
        <v>0</v>
      </c>
      <c r="AI76" s="15">
        <f t="shared" si="5"/>
        <v>0</v>
      </c>
      <c r="AJ76" s="13">
        <f t="shared" si="5"/>
        <v>0</v>
      </c>
      <c r="AK76" s="14">
        <f t="shared" si="5"/>
        <v>0</v>
      </c>
      <c r="AL76" s="15">
        <f t="shared" si="5"/>
        <v>0</v>
      </c>
      <c r="AM76" s="13">
        <f t="shared" si="5"/>
        <v>0</v>
      </c>
      <c r="AN76" s="18">
        <f t="shared" si="5"/>
        <v>0</v>
      </c>
      <c r="AO76" s="19">
        <f t="shared" si="5"/>
        <v>0</v>
      </c>
      <c r="AP76" s="13">
        <f t="shared" si="5"/>
        <v>0</v>
      </c>
      <c r="AQ76" s="17">
        <f t="shared" si="5"/>
        <v>0</v>
      </c>
    </row>
    <row r="78" ht="13.5" hidden="1">
      <c r="D78" s="2">
        <f>COUNTIF(D41:D75,"時給")+COUNTIF(D20:D39,"時給")</f>
        <v>0</v>
      </c>
    </row>
    <row r="79" ht="14.25" thickBot="1"/>
    <row r="80" spans="2:38" s="25" customFormat="1" ht="13.5">
      <c r="B80" s="224" t="s">
        <v>5</v>
      </c>
      <c r="C80" s="227"/>
      <c r="D80" s="227"/>
      <c r="E80" s="227"/>
      <c r="F80" s="227"/>
      <c r="G80" s="227"/>
      <c r="H80" s="227"/>
      <c r="I80" s="227"/>
      <c r="J80" s="227"/>
      <c r="K80" s="227"/>
      <c r="L80" s="228"/>
      <c r="M80" s="216" t="s">
        <v>6</v>
      </c>
      <c r="N80" s="217"/>
      <c r="O80" s="217"/>
      <c r="P80" s="217"/>
      <c r="Q80" s="217"/>
      <c r="R80" s="217"/>
      <c r="S80" s="217"/>
      <c r="T80" s="217"/>
      <c r="U80" s="217"/>
      <c r="V80" s="217"/>
      <c r="W80" s="218"/>
      <c r="X80" s="219"/>
      <c r="Y80" s="224" t="s">
        <v>7</v>
      </c>
      <c r="Z80" s="225"/>
      <c r="AA80" s="225"/>
      <c r="AB80" s="225"/>
      <c r="AC80" s="225"/>
      <c r="AD80" s="225"/>
      <c r="AE80" s="225"/>
      <c r="AF80" s="225"/>
      <c r="AG80" s="226"/>
      <c r="AH80" s="224" t="s">
        <v>20</v>
      </c>
      <c r="AI80" s="227"/>
      <c r="AJ80" s="227"/>
      <c r="AK80" s="227"/>
      <c r="AL80" s="237"/>
    </row>
    <row r="81" spans="1:38" s="65" customFormat="1" ht="17.25" customHeight="1">
      <c r="A81" s="25"/>
      <c r="B81" s="238" t="s">
        <v>21</v>
      </c>
      <c r="C81" s="202"/>
      <c r="D81" s="300" t="s">
        <v>22</v>
      </c>
      <c r="E81" s="194"/>
      <c r="F81" s="195"/>
      <c r="G81" s="194" t="s">
        <v>23</v>
      </c>
      <c r="H81" s="194"/>
      <c r="I81" s="195"/>
      <c r="J81" s="194" t="s">
        <v>24</v>
      </c>
      <c r="K81" s="220"/>
      <c r="L81" s="221"/>
      <c r="M81" s="247" t="s">
        <v>25</v>
      </c>
      <c r="N81" s="194"/>
      <c r="O81" s="195"/>
      <c r="P81" s="194" t="s">
        <v>26</v>
      </c>
      <c r="Q81" s="194"/>
      <c r="R81" s="195"/>
      <c r="S81" s="194" t="s">
        <v>27</v>
      </c>
      <c r="T81" s="194"/>
      <c r="U81" s="195"/>
      <c r="V81" s="194" t="s">
        <v>28</v>
      </c>
      <c r="W81" s="220"/>
      <c r="X81" s="221"/>
      <c r="Y81" s="193" t="s">
        <v>59</v>
      </c>
      <c r="Z81" s="194"/>
      <c r="AA81" s="195"/>
      <c r="AB81" s="194" t="s">
        <v>29</v>
      </c>
      <c r="AC81" s="194"/>
      <c r="AD81" s="195"/>
      <c r="AE81" s="200" t="s">
        <v>30</v>
      </c>
      <c r="AF81" s="201"/>
      <c r="AG81" s="202"/>
      <c r="AH81" s="206" t="s">
        <v>47</v>
      </c>
      <c r="AI81" s="207"/>
      <c r="AJ81" s="207"/>
      <c r="AK81" s="207"/>
      <c r="AL81" s="208"/>
    </row>
    <row r="82" spans="2:38" s="65" customFormat="1" ht="27.75" customHeight="1">
      <c r="B82" s="239"/>
      <c r="C82" s="205"/>
      <c r="D82" s="197"/>
      <c r="E82" s="197"/>
      <c r="F82" s="197"/>
      <c r="G82" s="197"/>
      <c r="H82" s="197"/>
      <c r="I82" s="197"/>
      <c r="J82" s="222"/>
      <c r="K82" s="222"/>
      <c r="L82" s="223"/>
      <c r="M82" s="196"/>
      <c r="N82" s="197"/>
      <c r="O82" s="197"/>
      <c r="P82" s="197"/>
      <c r="Q82" s="197"/>
      <c r="R82" s="197"/>
      <c r="S82" s="197"/>
      <c r="T82" s="197"/>
      <c r="U82" s="197"/>
      <c r="V82" s="222"/>
      <c r="W82" s="222"/>
      <c r="X82" s="223"/>
      <c r="Y82" s="196"/>
      <c r="Z82" s="197"/>
      <c r="AA82" s="197"/>
      <c r="AB82" s="197"/>
      <c r="AC82" s="197"/>
      <c r="AD82" s="197"/>
      <c r="AE82" s="203"/>
      <c r="AF82" s="204"/>
      <c r="AG82" s="205"/>
      <c r="AH82" s="209"/>
      <c r="AI82" s="210"/>
      <c r="AJ82" s="210"/>
      <c r="AK82" s="210"/>
      <c r="AL82" s="211"/>
    </row>
    <row r="83" spans="2:38" s="29" customFormat="1" ht="14.25" customHeight="1">
      <c r="B83" s="251">
        <f>SUMIF($D$20:$D$75,$AU$21,$AR$20:$AR$75)</f>
        <v>0</v>
      </c>
      <c r="C83" s="213"/>
      <c r="D83" s="166">
        <f>SUMIF($D$20:$D$75,$AU$21,$AP$20:$AP$75)</f>
        <v>0</v>
      </c>
      <c r="E83" s="166"/>
      <c r="F83" s="198"/>
      <c r="G83" s="166">
        <f>SUMIF($D$20:$D$75,$AU$21,$AQ$20:$AQ$75)</f>
        <v>0</v>
      </c>
      <c r="H83" s="166"/>
      <c r="I83" s="198"/>
      <c r="J83" s="166" t="e">
        <f>ROUND(G83/D83,0)</f>
        <v>#DIV/0!</v>
      </c>
      <c r="K83" s="167"/>
      <c r="L83" s="168"/>
      <c r="M83" s="188">
        <f>SUMIF($D$20:$D$75,$AU$20,$AO$20:$AO$75)</f>
        <v>0</v>
      </c>
      <c r="N83" s="189"/>
      <c r="O83" s="190"/>
      <c r="P83" s="166">
        <f>SUMIF($D$20:$D$75,$AU$20,$AP$20:$AP$75)</f>
        <v>0</v>
      </c>
      <c r="Q83" s="166"/>
      <c r="R83" s="198"/>
      <c r="S83" s="163">
        <f>SUMIF($D$20:$D$75,$AU$20,$AQ$20:$AQ$75)</f>
        <v>0</v>
      </c>
      <c r="T83" s="163"/>
      <c r="U83" s="164"/>
      <c r="V83" s="166" t="e">
        <f>ROUND(S83/P83,0)</f>
        <v>#DIV/0!</v>
      </c>
      <c r="W83" s="167"/>
      <c r="X83" s="168"/>
      <c r="Y83" s="188">
        <f>SUMIF($D$20:$D$75,$AU$19,$AP$20:$AP$75)</f>
        <v>0</v>
      </c>
      <c r="Z83" s="189"/>
      <c r="AA83" s="190"/>
      <c r="AB83" s="166">
        <f>SUMIF($D$20:$D$75,$AU$19,$AQ$20:$AQ$75)</f>
        <v>0</v>
      </c>
      <c r="AC83" s="166"/>
      <c r="AD83" s="198"/>
      <c r="AE83" s="212" t="e">
        <f>ROUND(AB83/Y83,0)</f>
        <v>#DIV/0!</v>
      </c>
      <c r="AF83" s="183"/>
      <c r="AG83" s="213"/>
      <c r="AH83" s="182" t="e">
        <f>ROUND((G83+S83+AB83)/(D83+P83+Y83),0)</f>
        <v>#DIV/0!</v>
      </c>
      <c r="AI83" s="183"/>
      <c r="AJ83" s="183"/>
      <c r="AK83" s="183"/>
      <c r="AL83" s="184"/>
    </row>
    <row r="84" spans="2:38" s="29" customFormat="1" ht="14.25" customHeight="1" thickBot="1">
      <c r="B84" s="185"/>
      <c r="C84" s="215"/>
      <c r="D84" s="199"/>
      <c r="E84" s="199"/>
      <c r="F84" s="199"/>
      <c r="G84" s="199"/>
      <c r="H84" s="199"/>
      <c r="I84" s="199"/>
      <c r="J84" s="169"/>
      <c r="K84" s="169"/>
      <c r="L84" s="170"/>
      <c r="M84" s="191"/>
      <c r="N84" s="192"/>
      <c r="O84" s="192"/>
      <c r="P84" s="199"/>
      <c r="Q84" s="199"/>
      <c r="R84" s="199"/>
      <c r="S84" s="165"/>
      <c r="T84" s="165"/>
      <c r="U84" s="165"/>
      <c r="V84" s="169"/>
      <c r="W84" s="169"/>
      <c r="X84" s="170"/>
      <c r="Y84" s="191"/>
      <c r="Z84" s="192"/>
      <c r="AA84" s="192"/>
      <c r="AB84" s="199"/>
      <c r="AC84" s="199"/>
      <c r="AD84" s="199"/>
      <c r="AE84" s="214"/>
      <c r="AF84" s="186"/>
      <c r="AG84" s="215"/>
      <c r="AH84" s="185"/>
      <c r="AI84" s="186"/>
      <c r="AJ84" s="186"/>
      <c r="AK84" s="186"/>
      <c r="AL84" s="187"/>
    </row>
    <row r="85" spans="1:45" s="24" customFormat="1" ht="30" customHeight="1" thickBot="1">
      <c r="A85" s="1"/>
      <c r="B85" s="127" t="s">
        <v>49</v>
      </c>
      <c r="C85" s="118"/>
      <c r="D85" s="118"/>
      <c r="E85" s="118"/>
      <c r="F85" s="118"/>
      <c r="G85" s="128" t="e">
        <f>ROUND(G83/B83,0)</f>
        <v>#DIV/0!</v>
      </c>
      <c r="H85" s="128"/>
      <c r="I85" s="129"/>
      <c r="J85" s="117" t="s">
        <v>13</v>
      </c>
      <c r="K85" s="118"/>
      <c r="L85" s="119"/>
      <c r="M85" s="117" t="s">
        <v>50</v>
      </c>
      <c r="N85" s="118"/>
      <c r="O85" s="118"/>
      <c r="P85" s="118"/>
      <c r="Q85" s="118"/>
      <c r="R85" s="118"/>
      <c r="S85" s="128" t="e">
        <f>ROUND(S83/M83,0)</f>
        <v>#DIV/0!</v>
      </c>
      <c r="T85" s="128"/>
      <c r="U85" s="129"/>
      <c r="V85" s="117" t="s">
        <v>13</v>
      </c>
      <c r="W85" s="118"/>
      <c r="X85" s="119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23"/>
    </row>
    <row r="88" spans="2:26" ht="14.25">
      <c r="B88" s="32" t="s">
        <v>76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2:26" ht="24" customHeight="1">
      <c r="B89" s="32"/>
      <c r="C89" s="32" t="s">
        <v>79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</sheetData>
  <sheetProtection/>
  <mergeCells count="130">
    <mergeCell ref="B85:F85"/>
    <mergeCell ref="G85:I85"/>
    <mergeCell ref="J85:L85"/>
    <mergeCell ref="M85:R85"/>
    <mergeCell ref="S85:U85"/>
    <mergeCell ref="V85:X85"/>
    <mergeCell ref="S83:U84"/>
    <mergeCell ref="V83:X84"/>
    <mergeCell ref="Y83:AA84"/>
    <mergeCell ref="AB83:AD84"/>
    <mergeCell ref="AE83:AG84"/>
    <mergeCell ref="AH83:AL84"/>
    <mergeCell ref="B83:C84"/>
    <mergeCell ref="D83:F84"/>
    <mergeCell ref="G83:I84"/>
    <mergeCell ref="J83:L84"/>
    <mergeCell ref="M83:O84"/>
    <mergeCell ref="P83:R84"/>
    <mergeCell ref="S81:U82"/>
    <mergeCell ref="V81:X82"/>
    <mergeCell ref="Y81:AA82"/>
    <mergeCell ref="AB81:AD82"/>
    <mergeCell ref="AE81:AG82"/>
    <mergeCell ref="AH81:AL82"/>
    <mergeCell ref="B81:C82"/>
    <mergeCell ref="D81:F82"/>
    <mergeCell ref="G81:I82"/>
    <mergeCell ref="J81:L82"/>
    <mergeCell ref="M81:O82"/>
    <mergeCell ref="P81:R82"/>
    <mergeCell ref="B40:D40"/>
    <mergeCell ref="B76:D76"/>
    <mergeCell ref="B80:L80"/>
    <mergeCell ref="M80:X80"/>
    <mergeCell ref="Y80:AG80"/>
    <mergeCell ref="AH80:AL80"/>
    <mergeCell ref="AI18:AJ18"/>
    <mergeCell ref="AK18:AK19"/>
    <mergeCell ref="AL18:AM18"/>
    <mergeCell ref="AN18:AN19"/>
    <mergeCell ref="AO18:AP18"/>
    <mergeCell ref="AQ18:AQ19"/>
    <mergeCell ref="Z18:AA18"/>
    <mergeCell ref="AB18:AB19"/>
    <mergeCell ref="AC18:AD18"/>
    <mergeCell ref="AE18:AE19"/>
    <mergeCell ref="AF18:AG18"/>
    <mergeCell ref="AH18:AH19"/>
    <mergeCell ref="Q18:R18"/>
    <mergeCell ref="S18:S19"/>
    <mergeCell ref="T18:U18"/>
    <mergeCell ref="V18:V19"/>
    <mergeCell ref="W18:X18"/>
    <mergeCell ref="Y18:Y19"/>
    <mergeCell ref="AL17:AN17"/>
    <mergeCell ref="AO17:AQ17"/>
    <mergeCell ref="E18:F18"/>
    <mergeCell ref="G18:G19"/>
    <mergeCell ref="H18:I18"/>
    <mergeCell ref="J18:J19"/>
    <mergeCell ref="K18:L18"/>
    <mergeCell ref="M18:M19"/>
    <mergeCell ref="N18:O18"/>
    <mergeCell ref="P18:P19"/>
    <mergeCell ref="T17:V17"/>
    <mergeCell ref="W17:Y17"/>
    <mergeCell ref="Z17:AB17"/>
    <mergeCell ref="AC17:AE17"/>
    <mergeCell ref="AF17:AH17"/>
    <mergeCell ref="AI17:AK17"/>
    <mergeCell ref="AG15:AH15"/>
    <mergeCell ref="AI15:AK15"/>
    <mergeCell ref="AL15:AN15"/>
    <mergeCell ref="B17:C19"/>
    <mergeCell ref="D17:D19"/>
    <mergeCell ref="E17:G17"/>
    <mergeCell ref="H17:J17"/>
    <mergeCell ref="K17:M17"/>
    <mergeCell ref="N17:P17"/>
    <mergeCell ref="Q17:S17"/>
    <mergeCell ref="AL12:AN12"/>
    <mergeCell ref="AG13:AH13"/>
    <mergeCell ref="AI13:AK13"/>
    <mergeCell ref="AL13:AN13"/>
    <mergeCell ref="AG14:AH14"/>
    <mergeCell ref="AI14:AK14"/>
    <mergeCell ref="AL14:AN14"/>
    <mergeCell ref="AL10:AN10"/>
    <mergeCell ref="B11:E12"/>
    <mergeCell ref="F11:J12"/>
    <mergeCell ref="K11:T12"/>
    <mergeCell ref="AI11:AK11"/>
    <mergeCell ref="AL11:AN11"/>
    <mergeCell ref="X12:X14"/>
    <mergeCell ref="Y12:AF14"/>
    <mergeCell ref="AG12:AH12"/>
    <mergeCell ref="AI12:AK12"/>
    <mergeCell ref="Y8:AH10"/>
    <mergeCell ref="AI8:AK8"/>
    <mergeCell ref="AL8:AN8"/>
    <mergeCell ref="B9:F9"/>
    <mergeCell ref="G9:J9"/>
    <mergeCell ref="K9:M9"/>
    <mergeCell ref="N9:R9"/>
    <mergeCell ref="AI9:AK9"/>
    <mergeCell ref="AL9:AN9"/>
    <mergeCell ref="AI10:AK10"/>
    <mergeCell ref="B8:F8"/>
    <mergeCell ref="G8:J8"/>
    <mergeCell ref="K8:M8"/>
    <mergeCell ref="N8:R8"/>
    <mergeCell ref="V8:W14"/>
    <mergeCell ref="X8:X10"/>
    <mergeCell ref="AC4:AD4"/>
    <mergeCell ref="AE4:AN4"/>
    <mergeCell ref="B7:F7"/>
    <mergeCell ref="G7:J7"/>
    <mergeCell ref="K7:M7"/>
    <mergeCell ref="N7:R7"/>
    <mergeCell ref="AI7:AM7"/>
    <mergeCell ref="C1:C2"/>
    <mergeCell ref="K1:AH2"/>
    <mergeCell ref="L3:N3"/>
    <mergeCell ref="O3:V3"/>
    <mergeCell ref="W3:Y3"/>
    <mergeCell ref="B4:C4"/>
    <mergeCell ref="L4:N4"/>
    <mergeCell ref="O4:V4"/>
    <mergeCell ref="W4:Y4"/>
    <mergeCell ref="Z4:AB4"/>
  </mergeCells>
  <conditionalFormatting sqref="B83 Y83:AD84 M83:U84 D83:I84 AP76">
    <cfRule type="cellIs" priority="5" dxfId="23" operator="equal" stopIfTrue="1">
      <formula>0</formula>
    </cfRule>
  </conditionalFormatting>
  <conditionalFormatting sqref="J83 V83 AE83">
    <cfRule type="expression" priority="6" dxfId="23" stopIfTrue="1">
      <formula>ISERROR(J83)</formula>
    </cfRule>
  </conditionalFormatting>
  <conditionalFormatting sqref="N20:N39 Q20:Q39 T20:T39 W20:W39 Z20:Z39 AC20:AC39 AF20:AF39 AI20:AI39 AL20:AL39 N41:N75 Q41:Q75 T41:T75 W41:W75 Z41:Z75 AC41:AC75 AF41:AF75 AI41:AI75 AL41:AL75 E20:E39 E41:E75 H20:H39 H41:H75 K20:K39 K41:K75 AO20:AO39 AO41:AO75">
    <cfRule type="expression" priority="3" dxfId="2" stopIfTrue="1">
      <formula>$D20=$AU$21</formula>
    </cfRule>
    <cfRule type="expression" priority="4" dxfId="2" stopIfTrue="1">
      <formula>$D20=$AU$19</formula>
    </cfRule>
  </conditionalFormatting>
  <conditionalFormatting sqref="N10">
    <cfRule type="expression" priority="2" dxfId="23" stopIfTrue="1">
      <formula>ISERROR(N10)</formula>
    </cfRule>
  </conditionalFormatting>
  <conditionalFormatting sqref="Z3">
    <cfRule type="expression" priority="1" dxfId="23" stopIfTrue="1">
      <formula>ISERROR(Z3)</formula>
    </cfRule>
  </conditionalFormatting>
  <dataValidations count="4">
    <dataValidation type="list" allowBlank="1" showInputMessage="1" showErrorMessage="1" sqref="K7:M9">
      <formula1>$AU$19:$AU$21</formula1>
    </dataValidation>
    <dataValidation type="decimal" operator="greaterThanOrEqual" allowBlank="1" showInputMessage="1" showErrorMessage="1" sqref="M41:M75 J41:J75 G41:G75 AN41:AN75 AK41:AK75 AH41:AH75 AE41:AE75 AB41:AB75 Y41:Y75 V41:V75 S41:S75 P41:P75 G20:G39 AN20:AN39 AK20:AK39 AH20:AH39 AE20:AE39 AB20:AB39 Y20:Y39 V20:V39 S20:S39 P20:P39 M20:M39 J20:J39">
      <formula1>0</formula1>
    </dataValidation>
    <dataValidation type="list" allowBlank="1" showInputMessage="1" showErrorMessage="1" prompt="「時給」「日給」「月給」から選択してください。" sqref="D41:D75 D20:D39">
      <formula1>$AU$18:$AU$21</formula1>
    </dataValidation>
    <dataValidation type="decimal" operator="greaterThanOrEqual" allowBlank="1" showInputMessage="1" showErrorMessage="1" promptTitle="就労実績" prompt="日給者は、「就労日数」及び「就労時間数」を記入。時給者及び月給者は、「就労時間数」を記入。" sqref="K41:L75 H41:I75 E41:F75 AL41:AM75 AI41:AJ75 AF41:AG75 AC41:AD75 Z41:AA75 W41:X75 T41:U75 Q41:R75 N41:O75 E20:F39 AL20:AM39 AI20:AJ39 AF20:AG39 AC20:AD39 Z20:AA39 W20:X39 T20:U39 Q20:R39 N20:O39 K20:L39 H20:I39">
      <formula1>0</formula1>
    </dataValidation>
  </dataValidations>
  <printOptions/>
  <pageMargins left="0.34" right="0.17" top="0.45" bottom="0.1968503937007874" header="0.31496062992125984" footer="0.28"/>
  <pageSetup fitToHeight="1" fitToWidth="1" horizontalDpi="300" verticalDpi="300" orientation="landscape" paperSize="9" scale="57" r:id="rId1"/>
  <headerFooter alignWithMargins="0">
    <oddHeader>&amp;R&amp;14（　　　枚目中　　　枚目）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0"/>
  <sheetViews>
    <sheetView showGridLines="0" view="pageBreakPreview" zoomScale="80" zoomScaleNormal="85" zoomScaleSheetLayoutView="80" zoomScalePageLayoutView="0" workbookViewId="0" topLeftCell="B1">
      <selection activeCell="AM12" sqref="AM12"/>
    </sheetView>
  </sheetViews>
  <sheetFormatPr defaultColWidth="9.00390625" defaultRowHeight="13.5"/>
  <cols>
    <col min="1" max="1" width="0.6171875" style="2" hidden="1" customWidth="1"/>
    <col min="2" max="2" width="3.125" style="2" customWidth="1"/>
    <col min="3" max="3" width="12.125" style="2" customWidth="1"/>
    <col min="4" max="4" width="4.125" style="2" customWidth="1"/>
    <col min="5" max="6" width="4.625" style="2" customWidth="1"/>
    <col min="7" max="7" width="5.875" style="2" customWidth="1"/>
    <col min="8" max="9" width="4.625" style="2" customWidth="1"/>
    <col min="10" max="10" width="6.00390625" style="2" customWidth="1"/>
    <col min="11" max="12" width="4.625" style="2" customWidth="1"/>
    <col min="13" max="13" width="6.00390625" style="2" customWidth="1"/>
    <col min="14" max="15" width="4.625" style="2" customWidth="1"/>
    <col min="16" max="16" width="6.00390625" style="2" customWidth="1"/>
    <col min="17" max="18" width="4.625" style="2" customWidth="1"/>
    <col min="19" max="19" width="6.00390625" style="2" customWidth="1"/>
    <col min="20" max="21" width="4.625" style="2" customWidth="1"/>
    <col min="22" max="22" width="6.00390625" style="2" customWidth="1"/>
    <col min="23" max="24" width="4.625" style="2" customWidth="1"/>
    <col min="25" max="25" width="6.00390625" style="2" customWidth="1"/>
    <col min="26" max="27" width="4.625" style="2" customWidth="1"/>
    <col min="28" max="28" width="6.00390625" style="2" customWidth="1"/>
    <col min="29" max="30" width="4.625" style="2" customWidth="1"/>
    <col min="31" max="31" width="6.00390625" style="2" customWidth="1"/>
    <col min="32" max="33" width="4.625" style="2" customWidth="1"/>
    <col min="34" max="34" width="6.00390625" style="2" customWidth="1"/>
    <col min="35" max="36" width="4.625" style="2" customWidth="1"/>
    <col min="37" max="37" width="6.00390625" style="2" customWidth="1"/>
    <col min="38" max="39" width="4.625" style="2" customWidth="1"/>
    <col min="40" max="40" width="6.00390625" style="2" customWidth="1"/>
    <col min="41" max="42" width="4.625" style="2" customWidth="1"/>
    <col min="43" max="43" width="7.00390625" style="2" customWidth="1"/>
    <col min="44" max="44" width="4.00390625" style="3" hidden="1" customWidth="1"/>
    <col min="45" max="45" width="3.00390625" style="2" bestFit="1" customWidth="1"/>
    <col min="46" max="46" width="4.50390625" style="2" customWidth="1"/>
    <col min="47" max="47" width="5.875" style="2" customWidth="1"/>
    <col min="48" max="48" width="9.00390625" style="2" customWidth="1"/>
    <col min="49" max="49" width="4.50390625" style="1" bestFit="1" customWidth="1"/>
    <col min="50" max="50" width="3.375" style="1" bestFit="1" customWidth="1"/>
    <col min="51" max="51" width="3.00390625" style="1" bestFit="1" customWidth="1"/>
    <col min="52" max="52" width="4.50390625" style="1" customWidth="1"/>
    <col min="53" max="16384" width="9.00390625" style="1" customWidth="1"/>
  </cols>
  <sheetData>
    <row r="1" spans="3:34" ht="18.75" customHeight="1">
      <c r="C1" s="130"/>
      <c r="J1" s="73"/>
      <c r="K1" s="131" t="s">
        <v>83</v>
      </c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3:45" ht="18.75">
      <c r="C2" s="130"/>
      <c r="J2" s="73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</row>
    <row r="3" spans="11:34" ht="27.75" customHeight="1">
      <c r="K3" s="74"/>
      <c r="L3" s="275" t="s">
        <v>56</v>
      </c>
      <c r="M3" s="276"/>
      <c r="N3" s="277"/>
      <c r="O3" s="278" t="s">
        <v>64</v>
      </c>
      <c r="P3" s="279"/>
      <c r="Q3" s="279"/>
      <c r="R3" s="279"/>
      <c r="S3" s="279"/>
      <c r="T3" s="279"/>
      <c r="U3" s="279"/>
      <c r="V3" s="280"/>
      <c r="W3" s="305" t="s">
        <v>15</v>
      </c>
      <c r="X3" s="306"/>
      <c r="Y3" s="307"/>
      <c r="Z3" s="110" t="s">
        <v>43</v>
      </c>
      <c r="AA3" s="111"/>
      <c r="AB3" s="112" t="s">
        <v>44</v>
      </c>
      <c r="AC3" s="111"/>
      <c r="AD3" s="112" t="s">
        <v>45</v>
      </c>
      <c r="AE3" s="115"/>
      <c r="AF3" s="113" t="s">
        <v>11</v>
      </c>
      <c r="AG3" s="75"/>
      <c r="AH3" s="75"/>
    </row>
    <row r="4" spans="1:48" ht="28.5" customHeight="1">
      <c r="A4" s="1"/>
      <c r="B4" s="252" t="s">
        <v>14</v>
      </c>
      <c r="C4" s="253"/>
      <c r="D4" s="20" t="s">
        <v>43</v>
      </c>
      <c r="E4" s="20">
        <v>27</v>
      </c>
      <c r="F4" s="20" t="s">
        <v>44</v>
      </c>
      <c r="G4" s="21"/>
      <c r="H4" s="20" t="s">
        <v>45</v>
      </c>
      <c r="I4" s="21"/>
      <c r="J4" s="22" t="s">
        <v>11</v>
      </c>
      <c r="K4" s="71"/>
      <c r="L4" s="132" t="s">
        <v>53</v>
      </c>
      <c r="M4" s="132"/>
      <c r="N4" s="132"/>
      <c r="O4" s="259"/>
      <c r="P4" s="259"/>
      <c r="Q4" s="259"/>
      <c r="R4" s="259"/>
      <c r="S4" s="259"/>
      <c r="T4" s="259"/>
      <c r="U4" s="259"/>
      <c r="V4" s="259"/>
      <c r="W4" s="116" t="s">
        <v>54</v>
      </c>
      <c r="X4" s="116"/>
      <c r="Y4" s="116"/>
      <c r="Z4" s="133"/>
      <c r="AA4" s="134"/>
      <c r="AB4" s="135"/>
      <c r="AC4" s="256" t="s">
        <v>55</v>
      </c>
      <c r="AD4" s="257"/>
      <c r="AE4" s="258"/>
      <c r="AF4" s="258"/>
      <c r="AG4" s="259"/>
      <c r="AH4" s="259"/>
      <c r="AI4" s="259"/>
      <c r="AJ4" s="259"/>
      <c r="AK4" s="259"/>
      <c r="AL4" s="259"/>
      <c r="AM4" s="259"/>
      <c r="AN4" s="259"/>
      <c r="AO4" s="1"/>
      <c r="AP4" s="1"/>
      <c r="AQ4" s="1"/>
      <c r="AR4" s="1"/>
      <c r="AS4" s="1"/>
      <c r="AT4" s="1"/>
      <c r="AU4" s="1"/>
      <c r="AV4" s="1"/>
    </row>
    <row r="5" spans="2:43" ht="21" customHeight="1">
      <c r="B5" s="76" t="s">
        <v>58</v>
      </c>
      <c r="J5" s="73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4" s="24" customFormat="1" ht="14.25" thickBot="1">
      <c r="A6" s="1"/>
      <c r="C6" s="1"/>
      <c r="D6" s="1"/>
      <c r="E6" s="1"/>
      <c r="F6" s="1"/>
      <c r="G6" s="1"/>
      <c r="H6" s="1"/>
      <c r="I6" s="1"/>
      <c r="J6" s="89"/>
      <c r="K6" s="67" t="s">
        <v>51</v>
      </c>
      <c r="L6" s="67"/>
      <c r="M6" s="6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F6" s="67"/>
      <c r="AG6" s="67"/>
      <c r="AH6" s="1"/>
      <c r="AI6" s="1"/>
      <c r="AJ6" s="1"/>
      <c r="AK6" s="1"/>
      <c r="AL6" s="1"/>
      <c r="AM6" s="1"/>
      <c r="AN6" s="1"/>
      <c r="AO6" s="1"/>
      <c r="AP6" s="1"/>
      <c r="AQ6" s="1"/>
      <c r="AR6" s="23"/>
    </row>
    <row r="7" spans="2:45" s="25" customFormat="1" ht="22.5" customHeight="1" thickBot="1">
      <c r="B7" s="240" t="s">
        <v>63</v>
      </c>
      <c r="C7" s="241"/>
      <c r="D7" s="241"/>
      <c r="E7" s="241"/>
      <c r="F7" s="241"/>
      <c r="G7" s="242" t="s">
        <v>46</v>
      </c>
      <c r="H7" s="243"/>
      <c r="I7" s="243"/>
      <c r="J7" s="244"/>
      <c r="K7" s="254"/>
      <c r="L7" s="254"/>
      <c r="M7" s="255"/>
      <c r="N7" s="245"/>
      <c r="O7" s="245"/>
      <c r="P7" s="245"/>
      <c r="Q7" s="245"/>
      <c r="R7" s="246"/>
      <c r="S7" s="30" t="s">
        <v>13</v>
      </c>
      <c r="T7" s="31"/>
      <c r="V7" s="263" t="s">
        <v>48</v>
      </c>
      <c r="W7" s="264"/>
      <c r="X7" s="269">
        <v>1</v>
      </c>
      <c r="Y7" s="281" t="s">
        <v>65</v>
      </c>
      <c r="Z7" s="282"/>
      <c r="AA7" s="282"/>
      <c r="AB7" s="282"/>
      <c r="AC7" s="282"/>
      <c r="AD7" s="282"/>
      <c r="AE7" s="282"/>
      <c r="AF7" s="282"/>
      <c r="AG7" s="282"/>
      <c r="AH7" s="283"/>
      <c r="AI7" s="120" t="s">
        <v>9</v>
      </c>
      <c r="AJ7" s="249"/>
      <c r="AK7" s="250"/>
      <c r="AL7" s="120" t="str">
        <f>IF(K7=AU17,IF(AH81&gt;=N7,"該当","非該当"),"-")</f>
        <v>-</v>
      </c>
      <c r="AM7" s="249"/>
      <c r="AN7" s="299"/>
      <c r="AR7" s="27"/>
      <c r="AS7" s="28"/>
    </row>
    <row r="8" spans="2:45" s="25" customFormat="1" ht="21.75" customHeight="1" thickBot="1">
      <c r="B8" s="302" t="s">
        <v>67</v>
      </c>
      <c r="C8" s="303"/>
      <c r="D8" s="303"/>
      <c r="E8" s="303"/>
      <c r="F8" s="304"/>
      <c r="G8" s="242" t="s">
        <v>46</v>
      </c>
      <c r="H8" s="243"/>
      <c r="I8" s="243"/>
      <c r="J8" s="244"/>
      <c r="K8" s="308"/>
      <c r="L8" s="309"/>
      <c r="M8" s="310"/>
      <c r="N8" s="245"/>
      <c r="O8" s="245"/>
      <c r="P8" s="245"/>
      <c r="Q8" s="245"/>
      <c r="R8" s="246"/>
      <c r="S8" s="30" t="s">
        <v>13</v>
      </c>
      <c r="T8" s="31"/>
      <c r="V8" s="265"/>
      <c r="W8" s="266"/>
      <c r="X8" s="270"/>
      <c r="Y8" s="284"/>
      <c r="Z8" s="285"/>
      <c r="AA8" s="285"/>
      <c r="AB8" s="285"/>
      <c r="AC8" s="285"/>
      <c r="AD8" s="285"/>
      <c r="AE8" s="285"/>
      <c r="AF8" s="285"/>
      <c r="AG8" s="285"/>
      <c r="AH8" s="286"/>
      <c r="AI8" s="120" t="s">
        <v>10</v>
      </c>
      <c r="AJ8" s="249"/>
      <c r="AK8" s="250"/>
      <c r="AL8" s="120" t="str">
        <f>IF(K7=AU18,IF(S83&gt;=N7,"該当","非該当"),"-")</f>
        <v>-</v>
      </c>
      <c r="AM8" s="249"/>
      <c r="AN8" s="299"/>
      <c r="AR8" s="27"/>
      <c r="AS8" s="28"/>
    </row>
    <row r="9" spans="22:45" s="25" customFormat="1" ht="21.75" customHeight="1" thickBot="1">
      <c r="V9" s="267"/>
      <c r="W9" s="268"/>
      <c r="X9" s="271"/>
      <c r="Y9" s="287"/>
      <c r="Z9" s="288"/>
      <c r="AA9" s="288"/>
      <c r="AB9" s="288"/>
      <c r="AC9" s="288"/>
      <c r="AD9" s="288"/>
      <c r="AE9" s="288"/>
      <c r="AF9" s="288"/>
      <c r="AG9" s="288"/>
      <c r="AH9" s="289"/>
      <c r="AI9" s="120" t="s">
        <v>8</v>
      </c>
      <c r="AJ9" s="249"/>
      <c r="AK9" s="250"/>
      <c r="AL9" s="120" t="str">
        <f>IF(K7=AU19,IF(G83&gt;=N7,"該当","非該当"),"-")</f>
        <v>-</v>
      </c>
      <c r="AM9" s="249"/>
      <c r="AN9" s="299"/>
      <c r="AR9" s="27"/>
      <c r="AS9" s="28"/>
    </row>
    <row r="10" spans="2:45" s="25" customFormat="1" ht="21.75" customHeight="1" thickBot="1">
      <c r="B10" s="90"/>
      <c r="C10" s="90"/>
      <c r="D10" s="90"/>
      <c r="E10" s="90"/>
      <c r="F10" s="95"/>
      <c r="G10" s="95"/>
      <c r="H10" s="95"/>
      <c r="I10" s="95"/>
      <c r="J10" s="95"/>
      <c r="K10" s="91"/>
      <c r="L10" s="91"/>
      <c r="M10" s="91"/>
      <c r="N10" s="92"/>
      <c r="O10" s="93"/>
      <c r="P10" s="93"/>
      <c r="Q10" s="93"/>
      <c r="R10" s="93"/>
      <c r="S10" s="98"/>
      <c r="T10" s="94"/>
      <c r="AR10" s="27"/>
      <c r="AS10" s="28"/>
    </row>
    <row r="11" spans="2:45" s="25" customFormat="1" ht="21.75" customHeight="1">
      <c r="B11" s="140" t="s">
        <v>77</v>
      </c>
      <c r="C11" s="141"/>
      <c r="D11" s="141"/>
      <c r="E11" s="142"/>
      <c r="F11" s="146" t="str">
        <f>IF(AU14=1,"該当","非該当")</f>
        <v>非該当</v>
      </c>
      <c r="G11" s="147"/>
      <c r="H11" s="147"/>
      <c r="I11" s="147"/>
      <c r="J11" s="148"/>
      <c r="K11" s="157"/>
      <c r="L11" s="158"/>
      <c r="M11" s="158"/>
      <c r="N11" s="158"/>
      <c r="O11" s="158"/>
      <c r="P11" s="158"/>
      <c r="Q11" s="158"/>
      <c r="R11" s="158"/>
      <c r="S11" s="158"/>
      <c r="T11" s="158"/>
      <c r="V11" s="99"/>
      <c r="W11" s="95"/>
      <c r="X11" s="100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101"/>
      <c r="AJ11" s="101"/>
      <c r="AK11" s="101"/>
      <c r="AL11" s="101"/>
      <c r="AM11" s="101"/>
      <c r="AN11" s="101"/>
      <c r="AR11" s="27"/>
      <c r="AS11" s="28"/>
    </row>
    <row r="12" spans="2:45" s="25" customFormat="1" ht="21.75" customHeight="1" thickBot="1">
      <c r="B12" s="143"/>
      <c r="C12" s="144"/>
      <c r="D12" s="144"/>
      <c r="E12" s="145"/>
      <c r="F12" s="149"/>
      <c r="G12" s="150"/>
      <c r="H12" s="150"/>
      <c r="I12" s="150"/>
      <c r="J12" s="151"/>
      <c r="K12" s="157"/>
      <c r="L12" s="158"/>
      <c r="M12" s="158"/>
      <c r="N12" s="158"/>
      <c r="O12" s="158"/>
      <c r="P12" s="158"/>
      <c r="Q12" s="158"/>
      <c r="R12" s="158"/>
      <c r="S12" s="158"/>
      <c r="T12" s="158"/>
      <c r="V12" s="95"/>
      <c r="W12" s="95"/>
      <c r="X12" s="100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101"/>
      <c r="AJ12" s="101"/>
      <c r="AK12" s="101"/>
      <c r="AL12" s="101"/>
      <c r="AM12" s="101"/>
      <c r="AN12" s="101"/>
      <c r="AR12" s="27"/>
      <c r="AS12" s="28"/>
    </row>
    <row r="13" spans="2:45" s="25" customFormat="1" ht="21.75" customHeight="1">
      <c r="B13" s="90"/>
      <c r="C13" s="90"/>
      <c r="D13" s="90"/>
      <c r="E13" s="90"/>
      <c r="F13" s="95"/>
      <c r="G13" s="95"/>
      <c r="H13" s="95"/>
      <c r="I13" s="95"/>
      <c r="J13" s="95"/>
      <c r="K13" s="91"/>
      <c r="L13" s="91"/>
      <c r="M13" s="91"/>
      <c r="N13" s="92"/>
      <c r="O13" s="93"/>
      <c r="P13" s="93"/>
      <c r="Q13" s="93"/>
      <c r="R13" s="93"/>
      <c r="S13" s="98"/>
      <c r="T13" s="94"/>
      <c r="V13" s="95"/>
      <c r="W13" s="95"/>
      <c r="X13" s="100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101"/>
      <c r="AJ13" s="101"/>
      <c r="AK13" s="101"/>
      <c r="AL13" s="101"/>
      <c r="AM13" s="101"/>
      <c r="AN13" s="101"/>
      <c r="AR13" s="27"/>
      <c r="AS13" s="28"/>
    </row>
    <row r="14" spans="2:47" s="32" customFormat="1" ht="17.25" customHeight="1" thickBot="1">
      <c r="B14" s="33" t="s">
        <v>69</v>
      </c>
      <c r="AR14" s="34"/>
      <c r="AU14" s="32">
        <f>COUNTIF(AL7:AN9,"該当")</f>
        <v>0</v>
      </c>
    </row>
    <row r="15" spans="1:48" s="37" customFormat="1" ht="17.25" customHeight="1">
      <c r="A15" s="35"/>
      <c r="B15" s="232" t="s">
        <v>0</v>
      </c>
      <c r="C15" s="178"/>
      <c r="D15" s="229" t="s">
        <v>1</v>
      </c>
      <c r="E15" s="155" t="s">
        <v>2</v>
      </c>
      <c r="F15" s="155"/>
      <c r="G15" s="156"/>
      <c r="H15" s="155" t="s">
        <v>31</v>
      </c>
      <c r="I15" s="155"/>
      <c r="J15" s="156"/>
      <c r="K15" s="155" t="s">
        <v>32</v>
      </c>
      <c r="L15" s="155"/>
      <c r="M15" s="156"/>
      <c r="N15" s="155" t="s">
        <v>33</v>
      </c>
      <c r="O15" s="155"/>
      <c r="P15" s="156"/>
      <c r="Q15" s="155" t="s">
        <v>34</v>
      </c>
      <c r="R15" s="155"/>
      <c r="S15" s="156"/>
      <c r="T15" s="174" t="s">
        <v>35</v>
      </c>
      <c r="U15" s="173"/>
      <c r="V15" s="155"/>
      <c r="W15" s="155" t="s">
        <v>36</v>
      </c>
      <c r="X15" s="155"/>
      <c r="Y15" s="156"/>
      <c r="Z15" s="155" t="s">
        <v>37</v>
      </c>
      <c r="AA15" s="155"/>
      <c r="AB15" s="156"/>
      <c r="AC15" s="155" t="s">
        <v>38</v>
      </c>
      <c r="AD15" s="155"/>
      <c r="AE15" s="156"/>
      <c r="AF15" s="155" t="s">
        <v>39</v>
      </c>
      <c r="AG15" s="155"/>
      <c r="AH15" s="156"/>
      <c r="AI15" s="155" t="s">
        <v>40</v>
      </c>
      <c r="AJ15" s="173"/>
      <c r="AK15" s="174"/>
      <c r="AL15" s="156" t="s">
        <v>41</v>
      </c>
      <c r="AM15" s="174"/>
      <c r="AN15" s="174"/>
      <c r="AO15" s="177" t="s">
        <v>3</v>
      </c>
      <c r="AP15" s="173"/>
      <c r="AQ15" s="178"/>
      <c r="AR15" s="36"/>
      <c r="AS15" s="35"/>
      <c r="AT15" s="35"/>
      <c r="AU15" s="35"/>
      <c r="AV15" s="35"/>
    </row>
    <row r="16" spans="1:48" s="37" customFormat="1" ht="17.25" customHeight="1">
      <c r="A16" s="35"/>
      <c r="B16" s="233"/>
      <c r="C16" s="234"/>
      <c r="D16" s="230"/>
      <c r="E16" s="179" t="s">
        <v>16</v>
      </c>
      <c r="F16" s="160"/>
      <c r="G16" s="171" t="s">
        <v>4</v>
      </c>
      <c r="H16" s="159" t="s">
        <v>16</v>
      </c>
      <c r="I16" s="160"/>
      <c r="J16" s="161" t="s">
        <v>4</v>
      </c>
      <c r="K16" s="159" t="s">
        <v>16</v>
      </c>
      <c r="L16" s="160"/>
      <c r="M16" s="161" t="s">
        <v>4</v>
      </c>
      <c r="N16" s="159" t="s">
        <v>16</v>
      </c>
      <c r="O16" s="160"/>
      <c r="P16" s="161" t="s">
        <v>4</v>
      </c>
      <c r="Q16" s="159" t="s">
        <v>16</v>
      </c>
      <c r="R16" s="160"/>
      <c r="S16" s="161" t="s">
        <v>4</v>
      </c>
      <c r="T16" s="301" t="s">
        <v>16</v>
      </c>
      <c r="U16" s="176"/>
      <c r="V16" s="161" t="s">
        <v>4</v>
      </c>
      <c r="W16" s="159" t="s">
        <v>16</v>
      </c>
      <c r="X16" s="160"/>
      <c r="Y16" s="161" t="s">
        <v>4</v>
      </c>
      <c r="Z16" s="159" t="s">
        <v>16</v>
      </c>
      <c r="AA16" s="160"/>
      <c r="AB16" s="161" t="s">
        <v>4</v>
      </c>
      <c r="AC16" s="159" t="s">
        <v>16</v>
      </c>
      <c r="AD16" s="160"/>
      <c r="AE16" s="161" t="s">
        <v>4</v>
      </c>
      <c r="AF16" s="159" t="s">
        <v>16</v>
      </c>
      <c r="AG16" s="160"/>
      <c r="AH16" s="161" t="s">
        <v>4</v>
      </c>
      <c r="AI16" s="159" t="s">
        <v>16</v>
      </c>
      <c r="AJ16" s="160"/>
      <c r="AK16" s="161" t="s">
        <v>4</v>
      </c>
      <c r="AL16" s="159" t="s">
        <v>16</v>
      </c>
      <c r="AM16" s="160"/>
      <c r="AN16" s="171" t="s">
        <v>4</v>
      </c>
      <c r="AO16" s="175" t="s">
        <v>16</v>
      </c>
      <c r="AP16" s="176"/>
      <c r="AQ16" s="180" t="s">
        <v>4</v>
      </c>
      <c r="AR16" s="36"/>
      <c r="AS16" s="35"/>
      <c r="AT16" s="35"/>
      <c r="AU16" s="35"/>
      <c r="AV16" s="35"/>
    </row>
    <row r="17" spans="1:48" s="37" customFormat="1" ht="17.25" customHeight="1" thickBot="1">
      <c r="A17" s="35"/>
      <c r="B17" s="235"/>
      <c r="C17" s="236"/>
      <c r="D17" s="231"/>
      <c r="E17" s="38" t="s">
        <v>18</v>
      </c>
      <c r="F17" s="39" t="s">
        <v>12</v>
      </c>
      <c r="G17" s="172"/>
      <c r="H17" s="40" t="s">
        <v>18</v>
      </c>
      <c r="I17" s="39" t="s">
        <v>12</v>
      </c>
      <c r="J17" s="162"/>
      <c r="K17" s="40" t="s">
        <v>18</v>
      </c>
      <c r="L17" s="39" t="s">
        <v>12</v>
      </c>
      <c r="M17" s="162"/>
      <c r="N17" s="40" t="s">
        <v>18</v>
      </c>
      <c r="O17" s="39" t="s">
        <v>12</v>
      </c>
      <c r="P17" s="162"/>
      <c r="Q17" s="40" t="s">
        <v>18</v>
      </c>
      <c r="R17" s="39" t="s">
        <v>12</v>
      </c>
      <c r="S17" s="162"/>
      <c r="T17" s="40" t="s">
        <v>18</v>
      </c>
      <c r="U17" s="39" t="s">
        <v>12</v>
      </c>
      <c r="V17" s="162"/>
      <c r="W17" s="40" t="s">
        <v>18</v>
      </c>
      <c r="X17" s="39" t="s">
        <v>12</v>
      </c>
      <c r="Y17" s="162"/>
      <c r="Z17" s="40" t="s">
        <v>18</v>
      </c>
      <c r="AA17" s="39" t="s">
        <v>12</v>
      </c>
      <c r="AB17" s="162"/>
      <c r="AC17" s="40" t="s">
        <v>18</v>
      </c>
      <c r="AD17" s="39" t="s">
        <v>12</v>
      </c>
      <c r="AE17" s="162"/>
      <c r="AF17" s="40" t="s">
        <v>18</v>
      </c>
      <c r="AG17" s="39" t="s">
        <v>12</v>
      </c>
      <c r="AH17" s="162"/>
      <c r="AI17" s="40" t="s">
        <v>18</v>
      </c>
      <c r="AJ17" s="39" t="s">
        <v>12</v>
      </c>
      <c r="AK17" s="162"/>
      <c r="AL17" s="40" t="s">
        <v>18</v>
      </c>
      <c r="AM17" s="39" t="s">
        <v>12</v>
      </c>
      <c r="AN17" s="172"/>
      <c r="AO17" s="41" t="s">
        <v>18</v>
      </c>
      <c r="AP17" s="42" t="s">
        <v>12</v>
      </c>
      <c r="AQ17" s="181"/>
      <c r="AR17" s="36"/>
      <c r="AS17" s="35"/>
      <c r="AT17" s="35"/>
      <c r="AU17" s="35" t="s">
        <v>9</v>
      </c>
      <c r="AV17" s="35"/>
    </row>
    <row r="18" spans="1:48" s="37" customFormat="1" ht="18.75" customHeight="1">
      <c r="A18" s="35"/>
      <c r="B18" s="43">
        <v>1</v>
      </c>
      <c r="C18" s="46"/>
      <c r="D18" s="47"/>
      <c r="E18" s="48"/>
      <c r="F18" s="49"/>
      <c r="G18" s="50"/>
      <c r="H18" s="51"/>
      <c r="I18" s="49"/>
      <c r="J18" s="52"/>
      <c r="K18" s="51"/>
      <c r="L18" s="49"/>
      <c r="M18" s="52"/>
      <c r="N18" s="51"/>
      <c r="O18" s="49"/>
      <c r="P18" s="52"/>
      <c r="Q18" s="51"/>
      <c r="R18" s="49"/>
      <c r="S18" s="52"/>
      <c r="T18" s="51"/>
      <c r="U18" s="49"/>
      <c r="V18" s="52"/>
      <c r="W18" s="51"/>
      <c r="X18" s="49"/>
      <c r="Y18" s="52"/>
      <c r="Z18" s="51"/>
      <c r="AA18" s="49"/>
      <c r="AB18" s="52"/>
      <c r="AC18" s="51"/>
      <c r="AD18" s="49"/>
      <c r="AE18" s="52"/>
      <c r="AF18" s="51"/>
      <c r="AG18" s="49"/>
      <c r="AH18" s="52"/>
      <c r="AI18" s="51"/>
      <c r="AJ18" s="49"/>
      <c r="AK18" s="52"/>
      <c r="AL18" s="51"/>
      <c r="AM18" s="49"/>
      <c r="AN18" s="52"/>
      <c r="AO18" s="77">
        <f aca="true" t="shared" si="0" ref="AO18:AO37">SUM(E18,H18,K18,N18,Q18,T18,W18,Z18,AC18,AF18,AI18,AL18)</f>
        <v>0</v>
      </c>
      <c r="AP18" s="78">
        <f aca="true" t="shared" si="1" ref="AP18:AP37">SUM(F18,I18,L18,O18,R18,U18,X18,AA18,AD18,AG18,AJ18,AM18)</f>
        <v>0</v>
      </c>
      <c r="AQ18" s="79">
        <f aca="true" t="shared" si="2" ref="AQ18:AQ37">SUM(G18,J18,M18,P18,S18,V18,Y18,AB18,AE18,AH18,AK18,AN18)</f>
        <v>0</v>
      </c>
      <c r="AR18" s="36">
        <f aca="true" t="shared" si="3" ref="AR18:AR37">COUNT(G18,J18,M18,P18,S18,V18,Y18,AB18,AE18,AH18,AK18,AN18)</f>
        <v>0</v>
      </c>
      <c r="AS18" s="35"/>
      <c r="AT18" s="35"/>
      <c r="AU18" s="35" t="s">
        <v>10</v>
      </c>
      <c r="AV18" s="35"/>
    </row>
    <row r="19" spans="1:48" s="37" customFormat="1" ht="18.75" customHeight="1">
      <c r="A19" s="35"/>
      <c r="B19" s="44">
        <f>B18+1</f>
        <v>2</v>
      </c>
      <c r="C19" s="53"/>
      <c r="D19" s="54"/>
      <c r="E19" s="55"/>
      <c r="F19" s="56"/>
      <c r="G19" s="57"/>
      <c r="H19" s="58"/>
      <c r="I19" s="56"/>
      <c r="J19" s="59"/>
      <c r="K19" s="58"/>
      <c r="L19" s="56"/>
      <c r="M19" s="59"/>
      <c r="N19" s="58"/>
      <c r="O19" s="56"/>
      <c r="P19" s="59"/>
      <c r="Q19" s="58"/>
      <c r="R19" s="56"/>
      <c r="S19" s="59"/>
      <c r="T19" s="58"/>
      <c r="U19" s="56"/>
      <c r="V19" s="59"/>
      <c r="W19" s="58"/>
      <c r="X19" s="56"/>
      <c r="Y19" s="59"/>
      <c r="Z19" s="58"/>
      <c r="AA19" s="56"/>
      <c r="AB19" s="59"/>
      <c r="AC19" s="58"/>
      <c r="AD19" s="56"/>
      <c r="AE19" s="59"/>
      <c r="AF19" s="58"/>
      <c r="AG19" s="56"/>
      <c r="AH19" s="59"/>
      <c r="AI19" s="58"/>
      <c r="AJ19" s="56"/>
      <c r="AK19" s="59"/>
      <c r="AL19" s="58"/>
      <c r="AM19" s="56"/>
      <c r="AN19" s="59"/>
      <c r="AO19" s="80">
        <f t="shared" si="0"/>
        <v>0</v>
      </c>
      <c r="AP19" s="81">
        <f t="shared" si="1"/>
        <v>0</v>
      </c>
      <c r="AQ19" s="82">
        <f t="shared" si="2"/>
        <v>0</v>
      </c>
      <c r="AR19" s="36">
        <f t="shared" si="3"/>
        <v>0</v>
      </c>
      <c r="AS19" s="35"/>
      <c r="AT19" s="35"/>
      <c r="AU19" s="35" t="s">
        <v>8</v>
      </c>
      <c r="AV19" s="35"/>
    </row>
    <row r="20" spans="1:48" s="37" customFormat="1" ht="18.75" customHeight="1">
      <c r="A20" s="35"/>
      <c r="B20" s="44">
        <f aca="true" t="shared" si="4" ref="B20:B73">B19+1</f>
        <v>3</v>
      </c>
      <c r="C20" s="53"/>
      <c r="D20" s="54"/>
      <c r="E20" s="55"/>
      <c r="F20" s="56"/>
      <c r="G20" s="57"/>
      <c r="H20" s="58"/>
      <c r="I20" s="56"/>
      <c r="J20" s="59"/>
      <c r="K20" s="58"/>
      <c r="L20" s="56"/>
      <c r="M20" s="59"/>
      <c r="N20" s="58"/>
      <c r="O20" s="56"/>
      <c r="P20" s="59"/>
      <c r="Q20" s="58"/>
      <c r="R20" s="56"/>
      <c r="S20" s="59"/>
      <c r="T20" s="58"/>
      <c r="U20" s="56"/>
      <c r="V20" s="59"/>
      <c r="W20" s="58"/>
      <c r="X20" s="56"/>
      <c r="Y20" s="59"/>
      <c r="Z20" s="58"/>
      <c r="AA20" s="56"/>
      <c r="AB20" s="59"/>
      <c r="AC20" s="58"/>
      <c r="AD20" s="56"/>
      <c r="AE20" s="59"/>
      <c r="AF20" s="58"/>
      <c r="AG20" s="56"/>
      <c r="AH20" s="59"/>
      <c r="AI20" s="58"/>
      <c r="AJ20" s="56"/>
      <c r="AK20" s="59"/>
      <c r="AL20" s="58"/>
      <c r="AM20" s="56"/>
      <c r="AN20" s="59"/>
      <c r="AO20" s="80">
        <f t="shared" si="0"/>
        <v>0</v>
      </c>
      <c r="AP20" s="81">
        <f t="shared" si="1"/>
        <v>0</v>
      </c>
      <c r="AQ20" s="82">
        <f t="shared" si="2"/>
        <v>0</v>
      </c>
      <c r="AR20" s="36">
        <f t="shared" si="3"/>
        <v>0</v>
      </c>
      <c r="AS20" s="35"/>
      <c r="AT20" s="35"/>
      <c r="AU20" s="35"/>
      <c r="AV20" s="35"/>
    </row>
    <row r="21" spans="1:48" s="37" customFormat="1" ht="18.75" customHeight="1">
      <c r="A21" s="35"/>
      <c r="B21" s="44">
        <f t="shared" si="4"/>
        <v>4</v>
      </c>
      <c r="C21" s="53"/>
      <c r="D21" s="54"/>
      <c r="E21" s="55"/>
      <c r="F21" s="56"/>
      <c r="G21" s="57"/>
      <c r="H21" s="58"/>
      <c r="I21" s="56"/>
      <c r="J21" s="59"/>
      <c r="K21" s="58"/>
      <c r="L21" s="56"/>
      <c r="M21" s="59"/>
      <c r="N21" s="58"/>
      <c r="O21" s="56"/>
      <c r="P21" s="59"/>
      <c r="Q21" s="58"/>
      <c r="R21" s="56"/>
      <c r="S21" s="59"/>
      <c r="T21" s="58"/>
      <c r="U21" s="56"/>
      <c r="V21" s="59"/>
      <c r="W21" s="58"/>
      <c r="X21" s="56"/>
      <c r="Y21" s="59"/>
      <c r="Z21" s="58"/>
      <c r="AA21" s="56"/>
      <c r="AB21" s="59"/>
      <c r="AC21" s="58"/>
      <c r="AD21" s="56"/>
      <c r="AE21" s="59"/>
      <c r="AF21" s="58"/>
      <c r="AG21" s="56"/>
      <c r="AH21" s="59"/>
      <c r="AI21" s="58"/>
      <c r="AJ21" s="56"/>
      <c r="AK21" s="59"/>
      <c r="AL21" s="58"/>
      <c r="AM21" s="56"/>
      <c r="AN21" s="59"/>
      <c r="AO21" s="80">
        <f t="shared" si="0"/>
        <v>0</v>
      </c>
      <c r="AP21" s="81">
        <f t="shared" si="1"/>
        <v>0</v>
      </c>
      <c r="AQ21" s="82">
        <f t="shared" si="2"/>
        <v>0</v>
      </c>
      <c r="AR21" s="36">
        <f t="shared" si="3"/>
        <v>0</v>
      </c>
      <c r="AS21" s="35"/>
      <c r="AT21" s="35"/>
      <c r="AU21" s="35"/>
      <c r="AV21" s="35"/>
    </row>
    <row r="22" spans="1:48" s="37" customFormat="1" ht="18.75" customHeight="1">
      <c r="A22" s="35"/>
      <c r="B22" s="44">
        <f t="shared" si="4"/>
        <v>5</v>
      </c>
      <c r="C22" s="53"/>
      <c r="D22" s="54"/>
      <c r="E22" s="55"/>
      <c r="F22" s="56"/>
      <c r="G22" s="57"/>
      <c r="H22" s="58"/>
      <c r="I22" s="56"/>
      <c r="J22" s="59"/>
      <c r="K22" s="58"/>
      <c r="L22" s="56"/>
      <c r="M22" s="59"/>
      <c r="N22" s="58"/>
      <c r="O22" s="56"/>
      <c r="P22" s="59"/>
      <c r="Q22" s="58"/>
      <c r="R22" s="56"/>
      <c r="S22" s="59"/>
      <c r="T22" s="58"/>
      <c r="U22" s="56"/>
      <c r="V22" s="59"/>
      <c r="W22" s="58"/>
      <c r="X22" s="56"/>
      <c r="Y22" s="59"/>
      <c r="Z22" s="58"/>
      <c r="AA22" s="56"/>
      <c r="AB22" s="59"/>
      <c r="AC22" s="58"/>
      <c r="AD22" s="56"/>
      <c r="AE22" s="59"/>
      <c r="AF22" s="58"/>
      <c r="AG22" s="56"/>
      <c r="AH22" s="59"/>
      <c r="AI22" s="58"/>
      <c r="AJ22" s="56"/>
      <c r="AK22" s="59"/>
      <c r="AL22" s="58"/>
      <c r="AM22" s="56"/>
      <c r="AN22" s="59"/>
      <c r="AO22" s="80">
        <f t="shared" si="0"/>
        <v>0</v>
      </c>
      <c r="AP22" s="81">
        <f t="shared" si="1"/>
        <v>0</v>
      </c>
      <c r="AQ22" s="82">
        <f t="shared" si="2"/>
        <v>0</v>
      </c>
      <c r="AR22" s="36">
        <f t="shared" si="3"/>
        <v>0</v>
      </c>
      <c r="AS22" s="35"/>
      <c r="AT22" s="35"/>
      <c r="AU22" s="35"/>
      <c r="AV22" s="35"/>
    </row>
    <row r="23" spans="1:48" s="37" customFormat="1" ht="18.75" customHeight="1">
      <c r="A23" s="35"/>
      <c r="B23" s="44">
        <f t="shared" si="4"/>
        <v>6</v>
      </c>
      <c r="C23" s="53"/>
      <c r="D23" s="54"/>
      <c r="E23" s="55"/>
      <c r="F23" s="56"/>
      <c r="G23" s="57"/>
      <c r="H23" s="58"/>
      <c r="I23" s="56"/>
      <c r="J23" s="59"/>
      <c r="K23" s="58"/>
      <c r="L23" s="56"/>
      <c r="M23" s="59"/>
      <c r="N23" s="58"/>
      <c r="O23" s="56"/>
      <c r="P23" s="59"/>
      <c r="Q23" s="58"/>
      <c r="R23" s="56"/>
      <c r="S23" s="59"/>
      <c r="T23" s="58"/>
      <c r="U23" s="56"/>
      <c r="V23" s="59"/>
      <c r="W23" s="58"/>
      <c r="X23" s="56"/>
      <c r="Y23" s="59"/>
      <c r="Z23" s="58"/>
      <c r="AA23" s="56"/>
      <c r="AB23" s="59"/>
      <c r="AC23" s="58"/>
      <c r="AD23" s="56"/>
      <c r="AE23" s="59"/>
      <c r="AF23" s="58"/>
      <c r="AG23" s="56"/>
      <c r="AH23" s="59"/>
      <c r="AI23" s="58"/>
      <c r="AJ23" s="56"/>
      <c r="AK23" s="59"/>
      <c r="AL23" s="58"/>
      <c r="AM23" s="56"/>
      <c r="AN23" s="59"/>
      <c r="AO23" s="80">
        <f t="shared" si="0"/>
        <v>0</v>
      </c>
      <c r="AP23" s="81">
        <f t="shared" si="1"/>
        <v>0</v>
      </c>
      <c r="AQ23" s="82">
        <f t="shared" si="2"/>
        <v>0</v>
      </c>
      <c r="AR23" s="36">
        <f t="shared" si="3"/>
        <v>0</v>
      </c>
      <c r="AS23" s="35"/>
      <c r="AT23" s="35"/>
      <c r="AU23" s="35"/>
      <c r="AV23" s="35"/>
    </row>
    <row r="24" spans="1:48" s="37" customFormat="1" ht="18.75" customHeight="1">
      <c r="A24" s="35"/>
      <c r="B24" s="44">
        <f t="shared" si="4"/>
        <v>7</v>
      </c>
      <c r="C24" s="53"/>
      <c r="D24" s="54"/>
      <c r="E24" s="55"/>
      <c r="F24" s="56"/>
      <c r="G24" s="57"/>
      <c r="H24" s="58"/>
      <c r="I24" s="56"/>
      <c r="J24" s="59"/>
      <c r="K24" s="58"/>
      <c r="L24" s="56"/>
      <c r="M24" s="59"/>
      <c r="N24" s="58"/>
      <c r="O24" s="56"/>
      <c r="P24" s="59"/>
      <c r="Q24" s="58"/>
      <c r="R24" s="56"/>
      <c r="S24" s="59"/>
      <c r="T24" s="58"/>
      <c r="U24" s="56"/>
      <c r="V24" s="59"/>
      <c r="W24" s="58"/>
      <c r="X24" s="56"/>
      <c r="Y24" s="59"/>
      <c r="Z24" s="58"/>
      <c r="AA24" s="56"/>
      <c r="AB24" s="59"/>
      <c r="AC24" s="58"/>
      <c r="AD24" s="56"/>
      <c r="AE24" s="59"/>
      <c r="AF24" s="58"/>
      <c r="AG24" s="56"/>
      <c r="AH24" s="59"/>
      <c r="AI24" s="58"/>
      <c r="AJ24" s="56"/>
      <c r="AK24" s="59"/>
      <c r="AL24" s="58"/>
      <c r="AM24" s="56"/>
      <c r="AN24" s="59"/>
      <c r="AO24" s="80">
        <f t="shared" si="0"/>
        <v>0</v>
      </c>
      <c r="AP24" s="81">
        <f t="shared" si="1"/>
        <v>0</v>
      </c>
      <c r="AQ24" s="82">
        <f t="shared" si="2"/>
        <v>0</v>
      </c>
      <c r="AR24" s="36">
        <f t="shared" si="3"/>
        <v>0</v>
      </c>
      <c r="AS24" s="35"/>
      <c r="AT24" s="35"/>
      <c r="AU24" s="35"/>
      <c r="AV24" s="35"/>
    </row>
    <row r="25" spans="1:48" s="37" customFormat="1" ht="18.75" customHeight="1">
      <c r="A25" s="35"/>
      <c r="B25" s="44">
        <f t="shared" si="4"/>
        <v>8</v>
      </c>
      <c r="C25" s="53"/>
      <c r="D25" s="54"/>
      <c r="E25" s="55"/>
      <c r="F25" s="56"/>
      <c r="G25" s="57"/>
      <c r="H25" s="58"/>
      <c r="I25" s="56"/>
      <c r="J25" s="59"/>
      <c r="K25" s="58"/>
      <c r="L25" s="56"/>
      <c r="M25" s="59"/>
      <c r="N25" s="58"/>
      <c r="O25" s="56"/>
      <c r="P25" s="59"/>
      <c r="Q25" s="58"/>
      <c r="R25" s="56"/>
      <c r="S25" s="59"/>
      <c r="T25" s="58"/>
      <c r="U25" s="56"/>
      <c r="V25" s="59"/>
      <c r="W25" s="58"/>
      <c r="X25" s="56"/>
      <c r="Y25" s="59"/>
      <c r="Z25" s="58"/>
      <c r="AA25" s="56"/>
      <c r="AB25" s="59"/>
      <c r="AC25" s="58"/>
      <c r="AD25" s="56"/>
      <c r="AE25" s="59"/>
      <c r="AF25" s="58"/>
      <c r="AG25" s="56"/>
      <c r="AH25" s="59"/>
      <c r="AI25" s="58"/>
      <c r="AJ25" s="56"/>
      <c r="AK25" s="59"/>
      <c r="AL25" s="58"/>
      <c r="AM25" s="56"/>
      <c r="AN25" s="59"/>
      <c r="AO25" s="80">
        <f t="shared" si="0"/>
        <v>0</v>
      </c>
      <c r="AP25" s="81">
        <f t="shared" si="1"/>
        <v>0</v>
      </c>
      <c r="AQ25" s="82">
        <f t="shared" si="2"/>
        <v>0</v>
      </c>
      <c r="AR25" s="36">
        <f t="shared" si="3"/>
        <v>0</v>
      </c>
      <c r="AS25" s="35"/>
      <c r="AT25" s="35"/>
      <c r="AU25" s="35"/>
      <c r="AV25" s="35"/>
    </row>
    <row r="26" spans="1:48" s="37" customFormat="1" ht="18.75" customHeight="1">
      <c r="A26" s="35"/>
      <c r="B26" s="44">
        <f t="shared" si="4"/>
        <v>9</v>
      </c>
      <c r="C26" s="53"/>
      <c r="D26" s="54"/>
      <c r="E26" s="55"/>
      <c r="F26" s="56"/>
      <c r="G26" s="57"/>
      <c r="H26" s="58"/>
      <c r="I26" s="56"/>
      <c r="J26" s="59"/>
      <c r="K26" s="58"/>
      <c r="L26" s="56"/>
      <c r="M26" s="59"/>
      <c r="N26" s="58"/>
      <c r="O26" s="56"/>
      <c r="P26" s="59"/>
      <c r="Q26" s="58"/>
      <c r="R26" s="56"/>
      <c r="S26" s="59"/>
      <c r="T26" s="58"/>
      <c r="U26" s="56"/>
      <c r="V26" s="59"/>
      <c r="W26" s="58"/>
      <c r="X26" s="56"/>
      <c r="Y26" s="59"/>
      <c r="Z26" s="58"/>
      <c r="AA26" s="56"/>
      <c r="AB26" s="59"/>
      <c r="AC26" s="58"/>
      <c r="AD26" s="56"/>
      <c r="AE26" s="59"/>
      <c r="AF26" s="58"/>
      <c r="AG26" s="56"/>
      <c r="AH26" s="59"/>
      <c r="AI26" s="58"/>
      <c r="AJ26" s="56"/>
      <c r="AK26" s="59"/>
      <c r="AL26" s="58"/>
      <c r="AM26" s="56"/>
      <c r="AN26" s="59"/>
      <c r="AO26" s="80">
        <f t="shared" si="0"/>
        <v>0</v>
      </c>
      <c r="AP26" s="81">
        <f t="shared" si="1"/>
        <v>0</v>
      </c>
      <c r="AQ26" s="82">
        <f t="shared" si="2"/>
        <v>0</v>
      </c>
      <c r="AR26" s="36">
        <f t="shared" si="3"/>
        <v>0</v>
      </c>
      <c r="AS26" s="35"/>
      <c r="AT26" s="35"/>
      <c r="AU26" s="35"/>
      <c r="AV26" s="35"/>
    </row>
    <row r="27" spans="1:48" s="37" customFormat="1" ht="18.75" customHeight="1">
      <c r="A27" s="35"/>
      <c r="B27" s="44">
        <f t="shared" si="4"/>
        <v>10</v>
      </c>
      <c r="C27" s="53"/>
      <c r="D27" s="54"/>
      <c r="E27" s="55"/>
      <c r="F27" s="56"/>
      <c r="G27" s="57"/>
      <c r="H27" s="58"/>
      <c r="I27" s="56"/>
      <c r="J27" s="59"/>
      <c r="K27" s="58"/>
      <c r="L27" s="56"/>
      <c r="M27" s="59"/>
      <c r="N27" s="58"/>
      <c r="O27" s="56"/>
      <c r="P27" s="59"/>
      <c r="Q27" s="58"/>
      <c r="R27" s="56"/>
      <c r="S27" s="59"/>
      <c r="T27" s="58"/>
      <c r="U27" s="56"/>
      <c r="V27" s="59"/>
      <c r="W27" s="58"/>
      <c r="X27" s="56"/>
      <c r="Y27" s="59"/>
      <c r="Z27" s="58"/>
      <c r="AA27" s="56"/>
      <c r="AB27" s="59"/>
      <c r="AC27" s="58"/>
      <c r="AD27" s="56"/>
      <c r="AE27" s="59"/>
      <c r="AF27" s="58"/>
      <c r="AG27" s="56"/>
      <c r="AH27" s="59"/>
      <c r="AI27" s="58"/>
      <c r="AJ27" s="56"/>
      <c r="AK27" s="59"/>
      <c r="AL27" s="58"/>
      <c r="AM27" s="56"/>
      <c r="AN27" s="59"/>
      <c r="AO27" s="80">
        <f t="shared" si="0"/>
        <v>0</v>
      </c>
      <c r="AP27" s="81">
        <f t="shared" si="1"/>
        <v>0</v>
      </c>
      <c r="AQ27" s="82">
        <f t="shared" si="2"/>
        <v>0</v>
      </c>
      <c r="AR27" s="36">
        <f t="shared" si="3"/>
        <v>0</v>
      </c>
      <c r="AS27" s="35"/>
      <c r="AT27" s="35"/>
      <c r="AU27" s="35"/>
      <c r="AV27" s="35"/>
    </row>
    <row r="28" spans="1:48" s="37" customFormat="1" ht="18.75" customHeight="1">
      <c r="A28" s="35"/>
      <c r="B28" s="44">
        <f t="shared" si="4"/>
        <v>11</v>
      </c>
      <c r="C28" s="53"/>
      <c r="D28" s="54"/>
      <c r="E28" s="55"/>
      <c r="F28" s="56"/>
      <c r="G28" s="57"/>
      <c r="H28" s="58"/>
      <c r="I28" s="56"/>
      <c r="J28" s="59"/>
      <c r="K28" s="58"/>
      <c r="L28" s="56"/>
      <c r="M28" s="59"/>
      <c r="N28" s="58"/>
      <c r="O28" s="56"/>
      <c r="P28" s="59"/>
      <c r="Q28" s="58"/>
      <c r="R28" s="56"/>
      <c r="S28" s="59"/>
      <c r="T28" s="58"/>
      <c r="U28" s="56"/>
      <c r="V28" s="59"/>
      <c r="W28" s="58"/>
      <c r="X28" s="56"/>
      <c r="Y28" s="59"/>
      <c r="Z28" s="58"/>
      <c r="AA28" s="56"/>
      <c r="AB28" s="59"/>
      <c r="AC28" s="58"/>
      <c r="AD28" s="56"/>
      <c r="AE28" s="59"/>
      <c r="AF28" s="58"/>
      <c r="AG28" s="56"/>
      <c r="AH28" s="59"/>
      <c r="AI28" s="58"/>
      <c r="AJ28" s="56"/>
      <c r="AK28" s="59"/>
      <c r="AL28" s="58"/>
      <c r="AM28" s="56"/>
      <c r="AN28" s="59"/>
      <c r="AO28" s="80">
        <f t="shared" si="0"/>
        <v>0</v>
      </c>
      <c r="AP28" s="81">
        <f t="shared" si="1"/>
        <v>0</v>
      </c>
      <c r="AQ28" s="82">
        <f t="shared" si="2"/>
        <v>0</v>
      </c>
      <c r="AR28" s="36">
        <f t="shared" si="3"/>
        <v>0</v>
      </c>
      <c r="AS28" s="35"/>
      <c r="AT28" s="35"/>
      <c r="AU28" s="35"/>
      <c r="AV28" s="35"/>
    </row>
    <row r="29" spans="1:48" s="37" customFormat="1" ht="18.75" customHeight="1">
      <c r="A29" s="35"/>
      <c r="B29" s="44">
        <f t="shared" si="4"/>
        <v>12</v>
      </c>
      <c r="C29" s="53"/>
      <c r="D29" s="54"/>
      <c r="E29" s="55"/>
      <c r="F29" s="56"/>
      <c r="G29" s="57"/>
      <c r="H29" s="58"/>
      <c r="I29" s="56"/>
      <c r="J29" s="59"/>
      <c r="K29" s="58"/>
      <c r="L29" s="56"/>
      <c r="M29" s="59"/>
      <c r="N29" s="58"/>
      <c r="O29" s="56"/>
      <c r="P29" s="59"/>
      <c r="Q29" s="58"/>
      <c r="R29" s="56"/>
      <c r="S29" s="59"/>
      <c r="T29" s="58"/>
      <c r="U29" s="56"/>
      <c r="V29" s="59"/>
      <c r="W29" s="58"/>
      <c r="X29" s="56"/>
      <c r="Y29" s="59"/>
      <c r="Z29" s="58"/>
      <c r="AA29" s="56"/>
      <c r="AB29" s="59"/>
      <c r="AC29" s="58"/>
      <c r="AD29" s="56"/>
      <c r="AE29" s="59"/>
      <c r="AF29" s="58"/>
      <c r="AG29" s="56"/>
      <c r="AH29" s="59"/>
      <c r="AI29" s="58"/>
      <c r="AJ29" s="56"/>
      <c r="AK29" s="59"/>
      <c r="AL29" s="58"/>
      <c r="AM29" s="56"/>
      <c r="AN29" s="59"/>
      <c r="AO29" s="80">
        <f t="shared" si="0"/>
        <v>0</v>
      </c>
      <c r="AP29" s="81">
        <f t="shared" si="1"/>
        <v>0</v>
      </c>
      <c r="AQ29" s="82">
        <f t="shared" si="2"/>
        <v>0</v>
      </c>
      <c r="AR29" s="36">
        <f t="shared" si="3"/>
        <v>0</v>
      </c>
      <c r="AS29" s="35"/>
      <c r="AT29" s="35"/>
      <c r="AU29" s="35"/>
      <c r="AV29" s="35"/>
    </row>
    <row r="30" spans="1:48" s="37" customFormat="1" ht="18.75" customHeight="1">
      <c r="A30" s="35"/>
      <c r="B30" s="44">
        <f t="shared" si="4"/>
        <v>13</v>
      </c>
      <c r="C30" s="53"/>
      <c r="D30" s="54"/>
      <c r="E30" s="55"/>
      <c r="F30" s="56"/>
      <c r="G30" s="57"/>
      <c r="H30" s="58"/>
      <c r="I30" s="56"/>
      <c r="J30" s="59"/>
      <c r="K30" s="58"/>
      <c r="L30" s="56"/>
      <c r="M30" s="59"/>
      <c r="N30" s="58"/>
      <c r="O30" s="56"/>
      <c r="P30" s="59"/>
      <c r="Q30" s="58"/>
      <c r="R30" s="56"/>
      <c r="S30" s="59"/>
      <c r="T30" s="58"/>
      <c r="U30" s="56"/>
      <c r="V30" s="59"/>
      <c r="W30" s="58"/>
      <c r="X30" s="56"/>
      <c r="Y30" s="59"/>
      <c r="Z30" s="58"/>
      <c r="AA30" s="56"/>
      <c r="AB30" s="59"/>
      <c r="AC30" s="58"/>
      <c r="AD30" s="56"/>
      <c r="AE30" s="59"/>
      <c r="AF30" s="58"/>
      <c r="AG30" s="56"/>
      <c r="AH30" s="59"/>
      <c r="AI30" s="58"/>
      <c r="AJ30" s="56"/>
      <c r="AK30" s="59"/>
      <c r="AL30" s="58"/>
      <c r="AM30" s="56"/>
      <c r="AN30" s="59"/>
      <c r="AO30" s="80">
        <f t="shared" si="0"/>
        <v>0</v>
      </c>
      <c r="AP30" s="81">
        <f t="shared" si="1"/>
        <v>0</v>
      </c>
      <c r="AQ30" s="82">
        <f t="shared" si="2"/>
        <v>0</v>
      </c>
      <c r="AR30" s="36">
        <f t="shared" si="3"/>
        <v>0</v>
      </c>
      <c r="AS30" s="35"/>
      <c r="AT30" s="35"/>
      <c r="AU30" s="35"/>
      <c r="AV30" s="35"/>
    </row>
    <row r="31" spans="1:48" s="37" customFormat="1" ht="18.75" customHeight="1">
      <c r="A31" s="35"/>
      <c r="B31" s="44">
        <f t="shared" si="4"/>
        <v>14</v>
      </c>
      <c r="C31" s="53"/>
      <c r="D31" s="54"/>
      <c r="E31" s="55"/>
      <c r="F31" s="56"/>
      <c r="G31" s="57"/>
      <c r="H31" s="58"/>
      <c r="I31" s="56"/>
      <c r="J31" s="59"/>
      <c r="K31" s="58"/>
      <c r="L31" s="56"/>
      <c r="M31" s="59"/>
      <c r="N31" s="58"/>
      <c r="O31" s="56"/>
      <c r="P31" s="59"/>
      <c r="Q31" s="58"/>
      <c r="R31" s="56"/>
      <c r="S31" s="59"/>
      <c r="T31" s="58"/>
      <c r="U31" s="56"/>
      <c r="V31" s="59"/>
      <c r="W31" s="58"/>
      <c r="X31" s="56"/>
      <c r="Y31" s="59"/>
      <c r="Z31" s="58"/>
      <c r="AA31" s="56"/>
      <c r="AB31" s="59"/>
      <c r="AC31" s="58"/>
      <c r="AD31" s="56"/>
      <c r="AE31" s="59"/>
      <c r="AF31" s="58"/>
      <c r="AG31" s="56"/>
      <c r="AH31" s="59"/>
      <c r="AI31" s="58"/>
      <c r="AJ31" s="56"/>
      <c r="AK31" s="59"/>
      <c r="AL31" s="58"/>
      <c r="AM31" s="56"/>
      <c r="AN31" s="59"/>
      <c r="AO31" s="80">
        <f t="shared" si="0"/>
        <v>0</v>
      </c>
      <c r="AP31" s="81">
        <f t="shared" si="1"/>
        <v>0</v>
      </c>
      <c r="AQ31" s="82">
        <f t="shared" si="2"/>
        <v>0</v>
      </c>
      <c r="AR31" s="36">
        <f t="shared" si="3"/>
        <v>0</v>
      </c>
      <c r="AS31" s="35"/>
      <c r="AT31" s="35"/>
      <c r="AU31" s="35"/>
      <c r="AV31" s="35"/>
    </row>
    <row r="32" spans="1:48" s="37" customFormat="1" ht="18.75" customHeight="1">
      <c r="A32" s="35"/>
      <c r="B32" s="44">
        <f t="shared" si="4"/>
        <v>15</v>
      </c>
      <c r="C32" s="53"/>
      <c r="D32" s="54"/>
      <c r="E32" s="55"/>
      <c r="F32" s="56"/>
      <c r="G32" s="57"/>
      <c r="H32" s="58"/>
      <c r="I32" s="56"/>
      <c r="J32" s="59"/>
      <c r="K32" s="58"/>
      <c r="L32" s="56"/>
      <c r="M32" s="59"/>
      <c r="N32" s="58"/>
      <c r="O32" s="56"/>
      <c r="P32" s="59"/>
      <c r="Q32" s="58"/>
      <c r="R32" s="56"/>
      <c r="S32" s="59"/>
      <c r="T32" s="58"/>
      <c r="U32" s="56"/>
      <c r="V32" s="59"/>
      <c r="W32" s="58"/>
      <c r="X32" s="56"/>
      <c r="Y32" s="59"/>
      <c r="Z32" s="58"/>
      <c r="AA32" s="56"/>
      <c r="AB32" s="59"/>
      <c r="AC32" s="58"/>
      <c r="AD32" s="56"/>
      <c r="AE32" s="59"/>
      <c r="AF32" s="58"/>
      <c r="AG32" s="56"/>
      <c r="AH32" s="59"/>
      <c r="AI32" s="58"/>
      <c r="AJ32" s="56"/>
      <c r="AK32" s="59"/>
      <c r="AL32" s="58"/>
      <c r="AM32" s="56"/>
      <c r="AN32" s="59"/>
      <c r="AO32" s="80">
        <f t="shared" si="0"/>
        <v>0</v>
      </c>
      <c r="AP32" s="81">
        <f t="shared" si="1"/>
        <v>0</v>
      </c>
      <c r="AQ32" s="82">
        <f t="shared" si="2"/>
        <v>0</v>
      </c>
      <c r="AR32" s="36">
        <f t="shared" si="3"/>
        <v>0</v>
      </c>
      <c r="AS32" s="35"/>
      <c r="AT32" s="35"/>
      <c r="AU32" s="35"/>
      <c r="AV32" s="35"/>
    </row>
    <row r="33" spans="1:48" s="37" customFormat="1" ht="18.75" customHeight="1">
      <c r="A33" s="35"/>
      <c r="B33" s="44">
        <f>B32+1</f>
        <v>16</v>
      </c>
      <c r="C33" s="53"/>
      <c r="D33" s="54"/>
      <c r="E33" s="55"/>
      <c r="F33" s="56"/>
      <c r="G33" s="57"/>
      <c r="H33" s="58"/>
      <c r="I33" s="56"/>
      <c r="J33" s="59"/>
      <c r="K33" s="58"/>
      <c r="L33" s="56"/>
      <c r="M33" s="59"/>
      <c r="N33" s="58"/>
      <c r="O33" s="56"/>
      <c r="P33" s="59"/>
      <c r="Q33" s="58"/>
      <c r="R33" s="56"/>
      <c r="S33" s="59"/>
      <c r="T33" s="58"/>
      <c r="U33" s="56"/>
      <c r="V33" s="59"/>
      <c r="W33" s="58"/>
      <c r="X33" s="56"/>
      <c r="Y33" s="59"/>
      <c r="Z33" s="58"/>
      <c r="AA33" s="56"/>
      <c r="AB33" s="59"/>
      <c r="AC33" s="58"/>
      <c r="AD33" s="56"/>
      <c r="AE33" s="59"/>
      <c r="AF33" s="58"/>
      <c r="AG33" s="56"/>
      <c r="AH33" s="59"/>
      <c r="AI33" s="58"/>
      <c r="AJ33" s="56"/>
      <c r="AK33" s="59"/>
      <c r="AL33" s="58"/>
      <c r="AM33" s="56"/>
      <c r="AN33" s="59"/>
      <c r="AO33" s="80">
        <f t="shared" si="0"/>
        <v>0</v>
      </c>
      <c r="AP33" s="81">
        <f t="shared" si="1"/>
        <v>0</v>
      </c>
      <c r="AQ33" s="82">
        <f t="shared" si="2"/>
        <v>0</v>
      </c>
      <c r="AR33" s="36">
        <f t="shared" si="3"/>
        <v>0</v>
      </c>
      <c r="AS33" s="35"/>
      <c r="AT33" s="35"/>
      <c r="AU33" s="35"/>
      <c r="AV33" s="35"/>
    </row>
    <row r="34" spans="2:52" s="35" customFormat="1" ht="18.75" customHeight="1">
      <c r="B34" s="44">
        <f aca="true" t="shared" si="5" ref="B34:B41">B33+1</f>
        <v>17</v>
      </c>
      <c r="C34" s="53"/>
      <c r="D34" s="54"/>
      <c r="E34" s="55"/>
      <c r="F34" s="56"/>
      <c r="G34" s="57"/>
      <c r="H34" s="58"/>
      <c r="I34" s="56"/>
      <c r="J34" s="59"/>
      <c r="K34" s="58"/>
      <c r="L34" s="56"/>
      <c r="M34" s="59"/>
      <c r="N34" s="58"/>
      <c r="O34" s="56"/>
      <c r="P34" s="59"/>
      <c r="Q34" s="58"/>
      <c r="R34" s="56"/>
      <c r="S34" s="59"/>
      <c r="T34" s="58"/>
      <c r="U34" s="56"/>
      <c r="V34" s="59"/>
      <c r="W34" s="58"/>
      <c r="X34" s="56"/>
      <c r="Y34" s="59"/>
      <c r="Z34" s="58"/>
      <c r="AA34" s="56"/>
      <c r="AB34" s="59"/>
      <c r="AC34" s="58"/>
      <c r="AD34" s="56"/>
      <c r="AE34" s="59"/>
      <c r="AF34" s="58"/>
      <c r="AG34" s="56"/>
      <c r="AH34" s="59"/>
      <c r="AI34" s="58"/>
      <c r="AJ34" s="56"/>
      <c r="AK34" s="59"/>
      <c r="AL34" s="58"/>
      <c r="AM34" s="56"/>
      <c r="AN34" s="59"/>
      <c r="AO34" s="80">
        <f t="shared" si="0"/>
        <v>0</v>
      </c>
      <c r="AP34" s="81">
        <f t="shared" si="1"/>
        <v>0</v>
      </c>
      <c r="AQ34" s="82">
        <f t="shared" si="2"/>
        <v>0</v>
      </c>
      <c r="AR34" s="36">
        <f t="shared" si="3"/>
        <v>0</v>
      </c>
      <c r="AW34" s="37"/>
      <c r="AX34" s="37"/>
      <c r="AY34" s="37"/>
      <c r="AZ34" s="37"/>
    </row>
    <row r="35" spans="2:52" s="35" customFormat="1" ht="18.75" customHeight="1">
      <c r="B35" s="44">
        <f t="shared" si="5"/>
        <v>18</v>
      </c>
      <c r="C35" s="53"/>
      <c r="D35" s="54"/>
      <c r="E35" s="55"/>
      <c r="F35" s="56"/>
      <c r="G35" s="57"/>
      <c r="H35" s="58"/>
      <c r="I35" s="56"/>
      <c r="J35" s="59"/>
      <c r="K35" s="58"/>
      <c r="L35" s="56"/>
      <c r="M35" s="59"/>
      <c r="N35" s="58"/>
      <c r="O35" s="56"/>
      <c r="P35" s="59"/>
      <c r="Q35" s="58"/>
      <c r="R35" s="56"/>
      <c r="S35" s="59"/>
      <c r="T35" s="58"/>
      <c r="U35" s="56"/>
      <c r="V35" s="59"/>
      <c r="W35" s="58"/>
      <c r="X35" s="56"/>
      <c r="Y35" s="59"/>
      <c r="Z35" s="58"/>
      <c r="AA35" s="56"/>
      <c r="AB35" s="59"/>
      <c r="AC35" s="58"/>
      <c r="AD35" s="56"/>
      <c r="AE35" s="59"/>
      <c r="AF35" s="58"/>
      <c r="AG35" s="56"/>
      <c r="AH35" s="59"/>
      <c r="AI35" s="58"/>
      <c r="AJ35" s="56"/>
      <c r="AK35" s="59"/>
      <c r="AL35" s="58"/>
      <c r="AM35" s="56"/>
      <c r="AN35" s="59"/>
      <c r="AO35" s="80">
        <f t="shared" si="0"/>
        <v>0</v>
      </c>
      <c r="AP35" s="81">
        <f t="shared" si="1"/>
        <v>0</v>
      </c>
      <c r="AQ35" s="82">
        <f t="shared" si="2"/>
        <v>0</v>
      </c>
      <c r="AR35" s="36">
        <f t="shared" si="3"/>
        <v>0</v>
      </c>
      <c r="AW35" s="37"/>
      <c r="AX35" s="37"/>
      <c r="AY35" s="37"/>
      <c r="AZ35" s="37"/>
    </row>
    <row r="36" spans="2:52" s="35" customFormat="1" ht="18.75" customHeight="1">
      <c r="B36" s="44">
        <f t="shared" si="5"/>
        <v>19</v>
      </c>
      <c r="C36" s="53"/>
      <c r="D36" s="54"/>
      <c r="E36" s="55"/>
      <c r="F36" s="56"/>
      <c r="G36" s="57"/>
      <c r="H36" s="58"/>
      <c r="I36" s="56"/>
      <c r="J36" s="59"/>
      <c r="K36" s="58"/>
      <c r="L36" s="56"/>
      <c r="M36" s="59"/>
      <c r="N36" s="58"/>
      <c r="O36" s="56"/>
      <c r="P36" s="59"/>
      <c r="Q36" s="58"/>
      <c r="R36" s="56"/>
      <c r="S36" s="59"/>
      <c r="T36" s="58"/>
      <c r="U36" s="56"/>
      <c r="V36" s="59"/>
      <c r="W36" s="58"/>
      <c r="X36" s="56"/>
      <c r="Y36" s="59"/>
      <c r="Z36" s="58"/>
      <c r="AA36" s="56"/>
      <c r="AB36" s="59"/>
      <c r="AC36" s="58"/>
      <c r="AD36" s="56"/>
      <c r="AE36" s="59"/>
      <c r="AF36" s="58"/>
      <c r="AG36" s="56"/>
      <c r="AH36" s="59"/>
      <c r="AI36" s="58"/>
      <c r="AJ36" s="56"/>
      <c r="AK36" s="59"/>
      <c r="AL36" s="58"/>
      <c r="AM36" s="56"/>
      <c r="AN36" s="59"/>
      <c r="AO36" s="80">
        <f t="shared" si="0"/>
        <v>0</v>
      </c>
      <c r="AP36" s="81">
        <f t="shared" si="1"/>
        <v>0</v>
      </c>
      <c r="AQ36" s="82">
        <f t="shared" si="2"/>
        <v>0</v>
      </c>
      <c r="AR36" s="36">
        <f t="shared" si="3"/>
        <v>0</v>
      </c>
      <c r="AW36" s="37"/>
      <c r="AX36" s="37"/>
      <c r="AY36" s="37"/>
      <c r="AZ36" s="37"/>
    </row>
    <row r="37" spans="2:52" s="35" customFormat="1" ht="18.75" customHeight="1" thickBot="1">
      <c r="B37" s="44">
        <f t="shared" si="5"/>
        <v>20</v>
      </c>
      <c r="C37" s="53"/>
      <c r="D37" s="54"/>
      <c r="E37" s="55"/>
      <c r="F37" s="56"/>
      <c r="G37" s="57"/>
      <c r="H37" s="58"/>
      <c r="I37" s="56"/>
      <c r="J37" s="59"/>
      <c r="K37" s="58"/>
      <c r="L37" s="56"/>
      <c r="M37" s="59"/>
      <c r="N37" s="58"/>
      <c r="O37" s="56"/>
      <c r="P37" s="59"/>
      <c r="Q37" s="58"/>
      <c r="R37" s="56"/>
      <c r="S37" s="59"/>
      <c r="T37" s="58"/>
      <c r="U37" s="56"/>
      <c r="V37" s="59"/>
      <c r="W37" s="58"/>
      <c r="X37" s="56"/>
      <c r="Y37" s="59"/>
      <c r="Z37" s="58"/>
      <c r="AA37" s="56"/>
      <c r="AB37" s="59"/>
      <c r="AC37" s="58"/>
      <c r="AD37" s="56"/>
      <c r="AE37" s="59"/>
      <c r="AF37" s="58"/>
      <c r="AG37" s="56"/>
      <c r="AH37" s="59"/>
      <c r="AI37" s="58"/>
      <c r="AJ37" s="56"/>
      <c r="AK37" s="59"/>
      <c r="AL37" s="58"/>
      <c r="AM37" s="56"/>
      <c r="AN37" s="59"/>
      <c r="AO37" s="80">
        <f t="shared" si="0"/>
        <v>0</v>
      </c>
      <c r="AP37" s="81">
        <f t="shared" si="1"/>
        <v>0</v>
      </c>
      <c r="AQ37" s="82">
        <f t="shared" si="2"/>
        <v>0</v>
      </c>
      <c r="AR37" s="36">
        <f t="shared" si="3"/>
        <v>0</v>
      </c>
      <c r="AW37" s="37"/>
      <c r="AX37" s="37"/>
      <c r="AY37" s="37"/>
      <c r="AZ37" s="37"/>
    </row>
    <row r="38" spans="2:43" ht="18.75" customHeight="1" thickBot="1" thickTop="1">
      <c r="B38" s="152" t="s">
        <v>19</v>
      </c>
      <c r="C38" s="153"/>
      <c r="D38" s="154"/>
      <c r="E38" s="86">
        <f aca="true" t="shared" si="6" ref="E38:AQ38">SUM(E18:E37)</f>
        <v>0</v>
      </c>
      <c r="F38" s="84">
        <f t="shared" si="6"/>
        <v>0</v>
      </c>
      <c r="G38" s="87">
        <f t="shared" si="6"/>
        <v>0</v>
      </c>
      <c r="H38" s="83">
        <f t="shared" si="6"/>
        <v>0</v>
      </c>
      <c r="I38" s="84">
        <f t="shared" si="6"/>
        <v>0</v>
      </c>
      <c r="J38" s="88">
        <f t="shared" si="6"/>
        <v>0</v>
      </c>
      <c r="K38" s="83">
        <f t="shared" si="6"/>
        <v>0</v>
      </c>
      <c r="L38" s="84">
        <f t="shared" si="6"/>
        <v>0</v>
      </c>
      <c r="M38" s="88">
        <f t="shared" si="6"/>
        <v>0</v>
      </c>
      <c r="N38" s="83">
        <f t="shared" si="6"/>
        <v>0</v>
      </c>
      <c r="O38" s="84">
        <f t="shared" si="6"/>
        <v>0</v>
      </c>
      <c r="P38" s="88">
        <f t="shared" si="6"/>
        <v>0</v>
      </c>
      <c r="Q38" s="83">
        <f t="shared" si="6"/>
        <v>0</v>
      </c>
      <c r="R38" s="84">
        <f t="shared" si="6"/>
        <v>0</v>
      </c>
      <c r="S38" s="88">
        <f t="shared" si="6"/>
        <v>0</v>
      </c>
      <c r="T38" s="83">
        <f t="shared" si="6"/>
        <v>0</v>
      </c>
      <c r="U38" s="84">
        <f t="shared" si="6"/>
        <v>0</v>
      </c>
      <c r="V38" s="88">
        <f t="shared" si="6"/>
        <v>0</v>
      </c>
      <c r="W38" s="83">
        <f t="shared" si="6"/>
        <v>0</v>
      </c>
      <c r="X38" s="84">
        <f t="shared" si="6"/>
        <v>0</v>
      </c>
      <c r="Y38" s="88">
        <f t="shared" si="6"/>
        <v>0</v>
      </c>
      <c r="Z38" s="83">
        <f t="shared" si="6"/>
        <v>0</v>
      </c>
      <c r="AA38" s="84">
        <f t="shared" si="6"/>
        <v>0</v>
      </c>
      <c r="AB38" s="88">
        <f t="shared" si="6"/>
        <v>0</v>
      </c>
      <c r="AC38" s="83">
        <f t="shared" si="6"/>
        <v>0</v>
      </c>
      <c r="AD38" s="84">
        <f t="shared" si="6"/>
        <v>0</v>
      </c>
      <c r="AE38" s="88">
        <f t="shared" si="6"/>
        <v>0</v>
      </c>
      <c r="AF38" s="83">
        <f t="shared" si="6"/>
        <v>0</v>
      </c>
      <c r="AG38" s="84">
        <f t="shared" si="6"/>
        <v>0</v>
      </c>
      <c r="AH38" s="88">
        <f t="shared" si="6"/>
        <v>0</v>
      </c>
      <c r="AI38" s="83">
        <f t="shared" si="6"/>
        <v>0</v>
      </c>
      <c r="AJ38" s="84">
        <f t="shared" si="6"/>
        <v>0</v>
      </c>
      <c r="AK38" s="88">
        <f t="shared" si="6"/>
        <v>0</v>
      </c>
      <c r="AL38" s="83">
        <f t="shared" si="6"/>
        <v>0</v>
      </c>
      <c r="AM38" s="84">
        <f t="shared" si="6"/>
        <v>0</v>
      </c>
      <c r="AN38" s="88">
        <f t="shared" si="6"/>
        <v>0</v>
      </c>
      <c r="AO38" s="83">
        <f t="shared" si="6"/>
        <v>0</v>
      </c>
      <c r="AP38" s="84">
        <f t="shared" si="6"/>
        <v>0</v>
      </c>
      <c r="AQ38" s="85">
        <f t="shared" si="6"/>
        <v>0</v>
      </c>
    </row>
    <row r="39" spans="2:44" ht="13.5" hidden="1">
      <c r="B39" s="43">
        <f>B37+1</f>
        <v>21</v>
      </c>
      <c r="C39" s="46"/>
      <c r="D39" s="47"/>
      <c r="E39" s="55"/>
      <c r="F39" s="68"/>
      <c r="G39" s="50"/>
      <c r="H39" s="58"/>
      <c r="I39" s="68"/>
      <c r="J39" s="52"/>
      <c r="K39" s="58"/>
      <c r="L39" s="68"/>
      <c r="M39" s="52"/>
      <c r="N39" s="58"/>
      <c r="O39" s="68"/>
      <c r="P39" s="52"/>
      <c r="Q39" s="58"/>
      <c r="R39" s="68"/>
      <c r="S39" s="52"/>
      <c r="T39" s="58"/>
      <c r="U39" s="68"/>
      <c r="V39" s="52"/>
      <c r="W39" s="58"/>
      <c r="X39" s="68"/>
      <c r="Y39" s="52"/>
      <c r="Z39" s="58"/>
      <c r="AA39" s="68"/>
      <c r="AB39" s="52"/>
      <c r="AC39" s="58"/>
      <c r="AD39" s="68"/>
      <c r="AE39" s="52"/>
      <c r="AF39" s="58"/>
      <c r="AG39" s="68"/>
      <c r="AH39" s="52"/>
      <c r="AI39" s="58"/>
      <c r="AJ39" s="68"/>
      <c r="AK39" s="52"/>
      <c r="AL39" s="58"/>
      <c r="AM39" s="68"/>
      <c r="AN39" s="52"/>
      <c r="AO39" s="6">
        <f aca="true" t="shared" si="7" ref="AO39:AO73">SUM(E39,H39,K39,N39,Q39,T39,W39,Z39,AC39,AF39,AI39,AL39)</f>
        <v>0</v>
      </c>
      <c r="AP39" s="4">
        <f aca="true" t="shared" si="8" ref="AP39:AP73">SUM(F39,I39,L39,O39,R39,U39,X39,AA39,AD39,AG39,AJ39,AM39)</f>
        <v>0</v>
      </c>
      <c r="AQ39" s="5">
        <f aca="true" t="shared" si="9" ref="AQ39:AQ73">SUM(G39,J39,M39,P39,S39,V39,Y39,AB39,AE39,AH39,AK39,AN39)</f>
        <v>0</v>
      </c>
      <c r="AR39" s="3">
        <f aca="true" t="shared" si="10" ref="AR39:AR73">COUNT(G39,J39,M39,P39,S39,V39,Y39,AB39,AE39,AH39,AK39,AN39)</f>
        <v>0</v>
      </c>
    </row>
    <row r="40" spans="2:44" ht="13.5" hidden="1">
      <c r="B40" s="44">
        <f t="shared" si="5"/>
        <v>22</v>
      </c>
      <c r="C40" s="53"/>
      <c r="D40" s="54"/>
      <c r="E40" s="55"/>
      <c r="F40" s="56"/>
      <c r="G40" s="57"/>
      <c r="H40" s="58"/>
      <c r="I40" s="56"/>
      <c r="J40" s="59"/>
      <c r="K40" s="58"/>
      <c r="L40" s="56"/>
      <c r="M40" s="59"/>
      <c r="N40" s="58"/>
      <c r="O40" s="56"/>
      <c r="P40" s="59"/>
      <c r="Q40" s="58"/>
      <c r="R40" s="56"/>
      <c r="S40" s="59"/>
      <c r="T40" s="58"/>
      <c r="U40" s="56"/>
      <c r="V40" s="59"/>
      <c r="W40" s="58"/>
      <c r="X40" s="56"/>
      <c r="Y40" s="59"/>
      <c r="Z40" s="58"/>
      <c r="AA40" s="56"/>
      <c r="AB40" s="59"/>
      <c r="AC40" s="58"/>
      <c r="AD40" s="56"/>
      <c r="AE40" s="59"/>
      <c r="AF40" s="58"/>
      <c r="AG40" s="56"/>
      <c r="AH40" s="59"/>
      <c r="AI40" s="58"/>
      <c r="AJ40" s="56"/>
      <c r="AK40" s="59"/>
      <c r="AL40" s="58"/>
      <c r="AM40" s="56"/>
      <c r="AN40" s="59"/>
      <c r="AO40" s="6">
        <f t="shared" si="7"/>
        <v>0</v>
      </c>
      <c r="AP40" s="7">
        <f t="shared" si="8"/>
        <v>0</v>
      </c>
      <c r="AQ40" s="8">
        <f t="shared" si="9"/>
        <v>0</v>
      </c>
      <c r="AR40" s="3">
        <f t="shared" si="10"/>
        <v>0</v>
      </c>
    </row>
    <row r="41" spans="2:44" ht="13.5" hidden="1">
      <c r="B41" s="44">
        <f t="shared" si="5"/>
        <v>23</v>
      </c>
      <c r="C41" s="53"/>
      <c r="D41" s="54"/>
      <c r="E41" s="55"/>
      <c r="F41" s="56"/>
      <c r="G41" s="57"/>
      <c r="H41" s="58"/>
      <c r="I41" s="56"/>
      <c r="J41" s="59"/>
      <c r="K41" s="58"/>
      <c r="L41" s="56"/>
      <c r="M41" s="59"/>
      <c r="N41" s="58"/>
      <c r="O41" s="56"/>
      <c r="P41" s="59"/>
      <c r="Q41" s="58"/>
      <c r="R41" s="56"/>
      <c r="S41" s="59"/>
      <c r="T41" s="58"/>
      <c r="U41" s="56"/>
      <c r="V41" s="59"/>
      <c r="W41" s="58"/>
      <c r="X41" s="56"/>
      <c r="Y41" s="59"/>
      <c r="Z41" s="58"/>
      <c r="AA41" s="56"/>
      <c r="AB41" s="59"/>
      <c r="AC41" s="58"/>
      <c r="AD41" s="56"/>
      <c r="AE41" s="59"/>
      <c r="AF41" s="58"/>
      <c r="AG41" s="56"/>
      <c r="AH41" s="59"/>
      <c r="AI41" s="58"/>
      <c r="AJ41" s="56"/>
      <c r="AK41" s="59"/>
      <c r="AL41" s="58"/>
      <c r="AM41" s="56"/>
      <c r="AN41" s="59"/>
      <c r="AO41" s="6">
        <f t="shared" si="7"/>
        <v>0</v>
      </c>
      <c r="AP41" s="7">
        <f t="shared" si="8"/>
        <v>0</v>
      </c>
      <c r="AQ41" s="8">
        <f t="shared" si="9"/>
        <v>0</v>
      </c>
      <c r="AR41" s="3">
        <f t="shared" si="10"/>
        <v>0</v>
      </c>
    </row>
    <row r="42" spans="2:44" ht="13.5" hidden="1">
      <c r="B42" s="44">
        <f>B41+1</f>
        <v>24</v>
      </c>
      <c r="C42" s="53"/>
      <c r="D42" s="54"/>
      <c r="E42" s="55"/>
      <c r="F42" s="56"/>
      <c r="G42" s="57"/>
      <c r="H42" s="58"/>
      <c r="I42" s="56"/>
      <c r="J42" s="59"/>
      <c r="K42" s="58"/>
      <c r="L42" s="56"/>
      <c r="M42" s="59"/>
      <c r="N42" s="58"/>
      <c r="O42" s="56"/>
      <c r="P42" s="59"/>
      <c r="Q42" s="58"/>
      <c r="R42" s="56"/>
      <c r="S42" s="59"/>
      <c r="T42" s="58"/>
      <c r="U42" s="56"/>
      <c r="V42" s="59"/>
      <c r="W42" s="58"/>
      <c r="X42" s="56"/>
      <c r="Y42" s="59"/>
      <c r="Z42" s="58"/>
      <c r="AA42" s="56"/>
      <c r="AB42" s="59"/>
      <c r="AC42" s="58"/>
      <c r="AD42" s="56"/>
      <c r="AE42" s="59"/>
      <c r="AF42" s="58"/>
      <c r="AG42" s="56"/>
      <c r="AH42" s="59"/>
      <c r="AI42" s="58"/>
      <c r="AJ42" s="56"/>
      <c r="AK42" s="59"/>
      <c r="AL42" s="58"/>
      <c r="AM42" s="56"/>
      <c r="AN42" s="59"/>
      <c r="AO42" s="6">
        <f t="shared" si="7"/>
        <v>0</v>
      </c>
      <c r="AP42" s="7">
        <f t="shared" si="8"/>
        <v>0</v>
      </c>
      <c r="AQ42" s="8">
        <f t="shared" si="9"/>
        <v>0</v>
      </c>
      <c r="AR42" s="3">
        <f t="shared" si="10"/>
        <v>0</v>
      </c>
    </row>
    <row r="43" spans="2:44" ht="13.5" hidden="1">
      <c r="B43" s="44">
        <f t="shared" si="4"/>
        <v>25</v>
      </c>
      <c r="C43" s="53"/>
      <c r="D43" s="54"/>
      <c r="E43" s="55"/>
      <c r="F43" s="56"/>
      <c r="G43" s="57"/>
      <c r="H43" s="58"/>
      <c r="I43" s="56"/>
      <c r="J43" s="59"/>
      <c r="K43" s="58"/>
      <c r="L43" s="56"/>
      <c r="M43" s="59"/>
      <c r="N43" s="58"/>
      <c r="O43" s="56"/>
      <c r="P43" s="59"/>
      <c r="Q43" s="58"/>
      <c r="R43" s="56"/>
      <c r="S43" s="59"/>
      <c r="T43" s="58"/>
      <c r="U43" s="56"/>
      <c r="V43" s="59"/>
      <c r="W43" s="58"/>
      <c r="X43" s="56"/>
      <c r="Y43" s="59"/>
      <c r="Z43" s="58"/>
      <c r="AA43" s="56"/>
      <c r="AB43" s="59"/>
      <c r="AC43" s="58"/>
      <c r="AD43" s="56"/>
      <c r="AE43" s="59"/>
      <c r="AF43" s="58"/>
      <c r="AG43" s="56"/>
      <c r="AH43" s="59"/>
      <c r="AI43" s="58"/>
      <c r="AJ43" s="56"/>
      <c r="AK43" s="59"/>
      <c r="AL43" s="58"/>
      <c r="AM43" s="56"/>
      <c r="AN43" s="59"/>
      <c r="AO43" s="6">
        <f t="shared" si="7"/>
        <v>0</v>
      </c>
      <c r="AP43" s="7">
        <f t="shared" si="8"/>
        <v>0</v>
      </c>
      <c r="AQ43" s="8">
        <f t="shared" si="9"/>
        <v>0</v>
      </c>
      <c r="AR43" s="3">
        <f t="shared" si="10"/>
        <v>0</v>
      </c>
    </row>
    <row r="44" spans="2:44" ht="13.5" hidden="1">
      <c r="B44" s="44">
        <f t="shared" si="4"/>
        <v>26</v>
      </c>
      <c r="C44" s="53"/>
      <c r="D44" s="54"/>
      <c r="E44" s="55"/>
      <c r="F44" s="56"/>
      <c r="G44" s="57"/>
      <c r="H44" s="58"/>
      <c r="I44" s="56"/>
      <c r="J44" s="59"/>
      <c r="K44" s="58"/>
      <c r="L44" s="56"/>
      <c r="M44" s="59"/>
      <c r="N44" s="58"/>
      <c r="O44" s="56"/>
      <c r="P44" s="59"/>
      <c r="Q44" s="58"/>
      <c r="R44" s="56"/>
      <c r="S44" s="59"/>
      <c r="T44" s="58"/>
      <c r="U44" s="56"/>
      <c r="V44" s="59"/>
      <c r="W44" s="58"/>
      <c r="X44" s="56"/>
      <c r="Y44" s="59"/>
      <c r="Z44" s="58"/>
      <c r="AA44" s="56"/>
      <c r="AB44" s="59"/>
      <c r="AC44" s="58"/>
      <c r="AD44" s="56"/>
      <c r="AE44" s="59"/>
      <c r="AF44" s="58"/>
      <c r="AG44" s="56"/>
      <c r="AH44" s="59"/>
      <c r="AI44" s="58"/>
      <c r="AJ44" s="56"/>
      <c r="AK44" s="59"/>
      <c r="AL44" s="58"/>
      <c r="AM44" s="56"/>
      <c r="AN44" s="59"/>
      <c r="AO44" s="6">
        <f t="shared" si="7"/>
        <v>0</v>
      </c>
      <c r="AP44" s="7">
        <f t="shared" si="8"/>
        <v>0</v>
      </c>
      <c r="AQ44" s="8">
        <f t="shared" si="9"/>
        <v>0</v>
      </c>
      <c r="AR44" s="3">
        <f t="shared" si="10"/>
        <v>0</v>
      </c>
    </row>
    <row r="45" spans="2:44" ht="13.5" hidden="1">
      <c r="B45" s="44">
        <f t="shared" si="4"/>
        <v>27</v>
      </c>
      <c r="C45" s="53"/>
      <c r="D45" s="54"/>
      <c r="E45" s="55"/>
      <c r="F45" s="56"/>
      <c r="G45" s="57"/>
      <c r="H45" s="58"/>
      <c r="I45" s="56"/>
      <c r="J45" s="59"/>
      <c r="K45" s="58"/>
      <c r="L45" s="56"/>
      <c r="M45" s="59"/>
      <c r="N45" s="58"/>
      <c r="O45" s="56"/>
      <c r="P45" s="59"/>
      <c r="Q45" s="58"/>
      <c r="R45" s="56"/>
      <c r="S45" s="59"/>
      <c r="T45" s="58"/>
      <c r="U45" s="56"/>
      <c r="V45" s="59"/>
      <c r="W45" s="58"/>
      <c r="X45" s="56"/>
      <c r="Y45" s="59"/>
      <c r="Z45" s="58"/>
      <c r="AA45" s="56"/>
      <c r="AB45" s="59"/>
      <c r="AC45" s="58"/>
      <c r="AD45" s="56"/>
      <c r="AE45" s="59"/>
      <c r="AF45" s="58"/>
      <c r="AG45" s="56"/>
      <c r="AH45" s="59"/>
      <c r="AI45" s="58"/>
      <c r="AJ45" s="56"/>
      <c r="AK45" s="59"/>
      <c r="AL45" s="58"/>
      <c r="AM45" s="56"/>
      <c r="AN45" s="59"/>
      <c r="AO45" s="6">
        <f t="shared" si="7"/>
        <v>0</v>
      </c>
      <c r="AP45" s="7">
        <f t="shared" si="8"/>
        <v>0</v>
      </c>
      <c r="AQ45" s="8">
        <f t="shared" si="9"/>
        <v>0</v>
      </c>
      <c r="AR45" s="3">
        <f t="shared" si="10"/>
        <v>0</v>
      </c>
    </row>
    <row r="46" spans="2:44" ht="13.5" hidden="1">
      <c r="B46" s="44">
        <f t="shared" si="4"/>
        <v>28</v>
      </c>
      <c r="C46" s="53"/>
      <c r="D46" s="54"/>
      <c r="E46" s="55"/>
      <c r="F46" s="56"/>
      <c r="G46" s="57"/>
      <c r="H46" s="58"/>
      <c r="I46" s="56"/>
      <c r="J46" s="59"/>
      <c r="K46" s="58"/>
      <c r="L46" s="56"/>
      <c r="M46" s="59"/>
      <c r="N46" s="58"/>
      <c r="O46" s="56"/>
      <c r="P46" s="59"/>
      <c r="Q46" s="58"/>
      <c r="R46" s="56"/>
      <c r="S46" s="59"/>
      <c r="T46" s="58"/>
      <c r="U46" s="56"/>
      <c r="V46" s="59"/>
      <c r="W46" s="58"/>
      <c r="X46" s="56"/>
      <c r="Y46" s="59"/>
      <c r="Z46" s="58"/>
      <c r="AA46" s="56"/>
      <c r="AB46" s="59"/>
      <c r="AC46" s="58"/>
      <c r="AD46" s="56"/>
      <c r="AE46" s="59"/>
      <c r="AF46" s="58"/>
      <c r="AG46" s="56"/>
      <c r="AH46" s="59"/>
      <c r="AI46" s="58"/>
      <c r="AJ46" s="56"/>
      <c r="AK46" s="59"/>
      <c r="AL46" s="58"/>
      <c r="AM46" s="56"/>
      <c r="AN46" s="59"/>
      <c r="AO46" s="6">
        <f t="shared" si="7"/>
        <v>0</v>
      </c>
      <c r="AP46" s="7">
        <f t="shared" si="8"/>
        <v>0</v>
      </c>
      <c r="AQ46" s="8">
        <f t="shared" si="9"/>
        <v>0</v>
      </c>
      <c r="AR46" s="3">
        <f t="shared" si="10"/>
        <v>0</v>
      </c>
    </row>
    <row r="47" spans="2:52" s="2" customFormat="1" ht="13.5" hidden="1">
      <c r="B47" s="44">
        <f t="shared" si="4"/>
        <v>29</v>
      </c>
      <c r="C47" s="53"/>
      <c r="D47" s="54"/>
      <c r="E47" s="55"/>
      <c r="F47" s="56"/>
      <c r="G47" s="57"/>
      <c r="H47" s="58"/>
      <c r="I47" s="56"/>
      <c r="J47" s="59"/>
      <c r="K47" s="58"/>
      <c r="L47" s="56"/>
      <c r="M47" s="59"/>
      <c r="N47" s="58"/>
      <c r="O47" s="56"/>
      <c r="P47" s="59"/>
      <c r="Q47" s="58"/>
      <c r="R47" s="56"/>
      <c r="S47" s="59"/>
      <c r="T47" s="58"/>
      <c r="U47" s="56"/>
      <c r="V47" s="59"/>
      <c r="W47" s="58"/>
      <c r="X47" s="56"/>
      <c r="Y47" s="59"/>
      <c r="Z47" s="58"/>
      <c r="AA47" s="56"/>
      <c r="AB47" s="59"/>
      <c r="AC47" s="58"/>
      <c r="AD47" s="56"/>
      <c r="AE47" s="59"/>
      <c r="AF47" s="58"/>
      <c r="AG47" s="56"/>
      <c r="AH47" s="59"/>
      <c r="AI47" s="58"/>
      <c r="AJ47" s="56"/>
      <c r="AK47" s="59"/>
      <c r="AL47" s="58"/>
      <c r="AM47" s="56"/>
      <c r="AN47" s="59"/>
      <c r="AO47" s="6">
        <f t="shared" si="7"/>
        <v>0</v>
      </c>
      <c r="AP47" s="7">
        <f t="shared" si="8"/>
        <v>0</v>
      </c>
      <c r="AQ47" s="8">
        <f t="shared" si="9"/>
        <v>0</v>
      </c>
      <c r="AR47" s="3">
        <f t="shared" si="10"/>
        <v>0</v>
      </c>
      <c r="AW47" s="1"/>
      <c r="AX47" s="1"/>
      <c r="AY47" s="1"/>
      <c r="AZ47" s="1"/>
    </row>
    <row r="48" spans="2:52" s="2" customFormat="1" ht="13.5" hidden="1">
      <c r="B48" s="44">
        <f t="shared" si="4"/>
        <v>30</v>
      </c>
      <c r="C48" s="53"/>
      <c r="D48" s="54"/>
      <c r="E48" s="55"/>
      <c r="F48" s="56"/>
      <c r="G48" s="57"/>
      <c r="H48" s="58"/>
      <c r="I48" s="56"/>
      <c r="J48" s="59"/>
      <c r="K48" s="58"/>
      <c r="L48" s="56"/>
      <c r="M48" s="59"/>
      <c r="N48" s="58"/>
      <c r="O48" s="56"/>
      <c r="P48" s="59"/>
      <c r="Q48" s="58"/>
      <c r="R48" s="56"/>
      <c r="S48" s="59"/>
      <c r="T48" s="58"/>
      <c r="U48" s="56"/>
      <c r="V48" s="59"/>
      <c r="W48" s="58"/>
      <c r="X48" s="56"/>
      <c r="Y48" s="59"/>
      <c r="Z48" s="58"/>
      <c r="AA48" s="56"/>
      <c r="AB48" s="59"/>
      <c r="AC48" s="58"/>
      <c r="AD48" s="56"/>
      <c r="AE48" s="59"/>
      <c r="AF48" s="58"/>
      <c r="AG48" s="56"/>
      <c r="AH48" s="59"/>
      <c r="AI48" s="58"/>
      <c r="AJ48" s="56"/>
      <c r="AK48" s="59"/>
      <c r="AL48" s="58"/>
      <c r="AM48" s="56"/>
      <c r="AN48" s="59"/>
      <c r="AO48" s="6">
        <f t="shared" si="7"/>
        <v>0</v>
      </c>
      <c r="AP48" s="7">
        <f t="shared" si="8"/>
        <v>0</v>
      </c>
      <c r="AQ48" s="8">
        <f t="shared" si="9"/>
        <v>0</v>
      </c>
      <c r="AR48" s="3">
        <f t="shared" si="10"/>
        <v>0</v>
      </c>
      <c r="AW48" s="1"/>
      <c r="AX48" s="1"/>
      <c r="AY48" s="1"/>
      <c r="AZ48" s="1"/>
    </row>
    <row r="49" spans="2:52" s="2" customFormat="1" ht="13.5" hidden="1">
      <c r="B49" s="44">
        <f t="shared" si="4"/>
        <v>31</v>
      </c>
      <c r="C49" s="53"/>
      <c r="D49" s="54"/>
      <c r="E49" s="55"/>
      <c r="F49" s="56"/>
      <c r="G49" s="57"/>
      <c r="H49" s="58"/>
      <c r="I49" s="56"/>
      <c r="J49" s="59"/>
      <c r="K49" s="58"/>
      <c r="L49" s="56"/>
      <c r="M49" s="59"/>
      <c r="N49" s="58"/>
      <c r="O49" s="56"/>
      <c r="P49" s="59"/>
      <c r="Q49" s="58"/>
      <c r="R49" s="56"/>
      <c r="S49" s="59"/>
      <c r="T49" s="58"/>
      <c r="U49" s="56"/>
      <c r="V49" s="59"/>
      <c r="W49" s="58"/>
      <c r="X49" s="56"/>
      <c r="Y49" s="59"/>
      <c r="Z49" s="58"/>
      <c r="AA49" s="56"/>
      <c r="AB49" s="59"/>
      <c r="AC49" s="58"/>
      <c r="AD49" s="56"/>
      <c r="AE49" s="59"/>
      <c r="AF49" s="58"/>
      <c r="AG49" s="56"/>
      <c r="AH49" s="59"/>
      <c r="AI49" s="58"/>
      <c r="AJ49" s="56"/>
      <c r="AK49" s="59"/>
      <c r="AL49" s="58"/>
      <c r="AM49" s="56"/>
      <c r="AN49" s="59"/>
      <c r="AO49" s="6">
        <f t="shared" si="7"/>
        <v>0</v>
      </c>
      <c r="AP49" s="7">
        <f t="shared" si="8"/>
        <v>0</v>
      </c>
      <c r="AQ49" s="8">
        <f t="shared" si="9"/>
        <v>0</v>
      </c>
      <c r="AR49" s="3">
        <f t="shared" si="10"/>
        <v>0</v>
      </c>
      <c r="AW49" s="1"/>
      <c r="AX49" s="1"/>
      <c r="AY49" s="1"/>
      <c r="AZ49" s="1"/>
    </row>
    <row r="50" spans="2:52" s="2" customFormat="1" ht="13.5" hidden="1">
      <c r="B50" s="44">
        <f t="shared" si="4"/>
        <v>32</v>
      </c>
      <c r="C50" s="53"/>
      <c r="D50" s="54"/>
      <c r="E50" s="55"/>
      <c r="F50" s="56"/>
      <c r="G50" s="57"/>
      <c r="H50" s="58"/>
      <c r="I50" s="56"/>
      <c r="J50" s="59"/>
      <c r="K50" s="58"/>
      <c r="L50" s="56"/>
      <c r="M50" s="59"/>
      <c r="N50" s="58"/>
      <c r="O50" s="56"/>
      <c r="P50" s="59"/>
      <c r="Q50" s="58"/>
      <c r="R50" s="56"/>
      <c r="S50" s="59"/>
      <c r="T50" s="58"/>
      <c r="U50" s="56"/>
      <c r="V50" s="59"/>
      <c r="W50" s="58"/>
      <c r="X50" s="56"/>
      <c r="Y50" s="59"/>
      <c r="Z50" s="58"/>
      <c r="AA50" s="56"/>
      <c r="AB50" s="59"/>
      <c r="AC50" s="58"/>
      <c r="AD50" s="56"/>
      <c r="AE50" s="59"/>
      <c r="AF50" s="58"/>
      <c r="AG50" s="56"/>
      <c r="AH50" s="59"/>
      <c r="AI50" s="58"/>
      <c r="AJ50" s="56"/>
      <c r="AK50" s="59"/>
      <c r="AL50" s="58"/>
      <c r="AM50" s="56"/>
      <c r="AN50" s="59"/>
      <c r="AO50" s="6">
        <f t="shared" si="7"/>
        <v>0</v>
      </c>
      <c r="AP50" s="7">
        <f t="shared" si="8"/>
        <v>0</v>
      </c>
      <c r="AQ50" s="8">
        <f t="shared" si="9"/>
        <v>0</v>
      </c>
      <c r="AR50" s="3">
        <f t="shared" si="10"/>
        <v>0</v>
      </c>
      <c r="AW50" s="1"/>
      <c r="AX50" s="1"/>
      <c r="AY50" s="1"/>
      <c r="AZ50" s="1"/>
    </row>
    <row r="51" spans="2:52" s="2" customFormat="1" ht="13.5" hidden="1">
      <c r="B51" s="44">
        <f t="shared" si="4"/>
        <v>33</v>
      </c>
      <c r="C51" s="53"/>
      <c r="D51" s="54"/>
      <c r="E51" s="55"/>
      <c r="F51" s="56"/>
      <c r="G51" s="57"/>
      <c r="H51" s="58"/>
      <c r="I51" s="56"/>
      <c r="J51" s="59"/>
      <c r="K51" s="58"/>
      <c r="L51" s="56"/>
      <c r="M51" s="59"/>
      <c r="N51" s="58"/>
      <c r="O51" s="56"/>
      <c r="P51" s="59"/>
      <c r="Q51" s="58"/>
      <c r="R51" s="56"/>
      <c r="S51" s="59"/>
      <c r="T51" s="58"/>
      <c r="U51" s="56"/>
      <c r="V51" s="59"/>
      <c r="W51" s="58"/>
      <c r="X51" s="56"/>
      <c r="Y51" s="59"/>
      <c r="Z51" s="58"/>
      <c r="AA51" s="56"/>
      <c r="AB51" s="59"/>
      <c r="AC51" s="58"/>
      <c r="AD51" s="56"/>
      <c r="AE51" s="59"/>
      <c r="AF51" s="58"/>
      <c r="AG51" s="56"/>
      <c r="AH51" s="59"/>
      <c r="AI51" s="58"/>
      <c r="AJ51" s="56"/>
      <c r="AK51" s="59"/>
      <c r="AL51" s="58"/>
      <c r="AM51" s="56"/>
      <c r="AN51" s="59"/>
      <c r="AO51" s="6">
        <f t="shared" si="7"/>
        <v>0</v>
      </c>
      <c r="AP51" s="7">
        <f t="shared" si="8"/>
        <v>0</v>
      </c>
      <c r="AQ51" s="8">
        <f t="shared" si="9"/>
        <v>0</v>
      </c>
      <c r="AR51" s="3">
        <f t="shared" si="10"/>
        <v>0</v>
      </c>
      <c r="AW51" s="1"/>
      <c r="AX51" s="1"/>
      <c r="AY51" s="1"/>
      <c r="AZ51" s="1"/>
    </row>
    <row r="52" spans="2:52" s="2" customFormat="1" ht="13.5" hidden="1">
      <c r="B52" s="44">
        <f t="shared" si="4"/>
        <v>34</v>
      </c>
      <c r="C52" s="53"/>
      <c r="D52" s="54"/>
      <c r="E52" s="55"/>
      <c r="F52" s="56"/>
      <c r="G52" s="57"/>
      <c r="H52" s="58"/>
      <c r="I52" s="56"/>
      <c r="J52" s="59"/>
      <c r="K52" s="58"/>
      <c r="L52" s="56"/>
      <c r="M52" s="59"/>
      <c r="N52" s="58"/>
      <c r="O52" s="56"/>
      <c r="P52" s="59"/>
      <c r="Q52" s="58"/>
      <c r="R52" s="56"/>
      <c r="S52" s="59"/>
      <c r="T52" s="58"/>
      <c r="U52" s="56"/>
      <c r="V52" s="59"/>
      <c r="W52" s="58"/>
      <c r="X52" s="56"/>
      <c r="Y52" s="59"/>
      <c r="Z52" s="58"/>
      <c r="AA52" s="56"/>
      <c r="AB52" s="59"/>
      <c r="AC52" s="58"/>
      <c r="AD52" s="56"/>
      <c r="AE52" s="59"/>
      <c r="AF52" s="58"/>
      <c r="AG52" s="56"/>
      <c r="AH52" s="59"/>
      <c r="AI52" s="58"/>
      <c r="AJ52" s="56"/>
      <c r="AK52" s="59"/>
      <c r="AL52" s="58"/>
      <c r="AM52" s="56"/>
      <c r="AN52" s="59"/>
      <c r="AO52" s="6">
        <f t="shared" si="7"/>
        <v>0</v>
      </c>
      <c r="AP52" s="7">
        <f t="shared" si="8"/>
        <v>0</v>
      </c>
      <c r="AQ52" s="8">
        <f t="shared" si="9"/>
        <v>0</v>
      </c>
      <c r="AR52" s="3">
        <f t="shared" si="10"/>
        <v>0</v>
      </c>
      <c r="AW52" s="1"/>
      <c r="AX52" s="1"/>
      <c r="AY52" s="1"/>
      <c r="AZ52" s="1"/>
    </row>
    <row r="53" spans="2:52" s="2" customFormat="1" ht="13.5" hidden="1">
      <c r="B53" s="44">
        <f t="shared" si="4"/>
        <v>35</v>
      </c>
      <c r="C53" s="53"/>
      <c r="D53" s="54"/>
      <c r="E53" s="55"/>
      <c r="F53" s="56"/>
      <c r="G53" s="57"/>
      <c r="H53" s="58"/>
      <c r="I53" s="56"/>
      <c r="J53" s="59"/>
      <c r="K53" s="58"/>
      <c r="L53" s="56"/>
      <c r="M53" s="59"/>
      <c r="N53" s="58"/>
      <c r="O53" s="56"/>
      <c r="P53" s="59"/>
      <c r="Q53" s="58"/>
      <c r="R53" s="56"/>
      <c r="S53" s="59"/>
      <c r="T53" s="58"/>
      <c r="U53" s="56"/>
      <c r="V53" s="59"/>
      <c r="W53" s="58"/>
      <c r="X53" s="56"/>
      <c r="Y53" s="59"/>
      <c r="Z53" s="58"/>
      <c r="AA53" s="56"/>
      <c r="AB53" s="59"/>
      <c r="AC53" s="58"/>
      <c r="AD53" s="56"/>
      <c r="AE53" s="59"/>
      <c r="AF53" s="58"/>
      <c r="AG53" s="56"/>
      <c r="AH53" s="59"/>
      <c r="AI53" s="58"/>
      <c r="AJ53" s="56"/>
      <c r="AK53" s="59"/>
      <c r="AL53" s="58"/>
      <c r="AM53" s="56"/>
      <c r="AN53" s="59"/>
      <c r="AO53" s="6">
        <f t="shared" si="7"/>
        <v>0</v>
      </c>
      <c r="AP53" s="7">
        <f t="shared" si="8"/>
        <v>0</v>
      </c>
      <c r="AQ53" s="8">
        <f t="shared" si="9"/>
        <v>0</v>
      </c>
      <c r="AR53" s="3">
        <f t="shared" si="10"/>
        <v>0</v>
      </c>
      <c r="AW53" s="1"/>
      <c r="AX53" s="1"/>
      <c r="AY53" s="1"/>
      <c r="AZ53" s="1"/>
    </row>
    <row r="54" spans="2:52" s="2" customFormat="1" ht="13.5" hidden="1">
      <c r="B54" s="44">
        <f t="shared" si="4"/>
        <v>36</v>
      </c>
      <c r="C54" s="53"/>
      <c r="D54" s="54"/>
      <c r="E54" s="55"/>
      <c r="F54" s="56"/>
      <c r="G54" s="57"/>
      <c r="H54" s="58"/>
      <c r="I54" s="56"/>
      <c r="J54" s="59"/>
      <c r="K54" s="58"/>
      <c r="L54" s="56"/>
      <c r="M54" s="59"/>
      <c r="N54" s="58"/>
      <c r="O54" s="56"/>
      <c r="P54" s="59"/>
      <c r="Q54" s="58"/>
      <c r="R54" s="56"/>
      <c r="S54" s="59"/>
      <c r="T54" s="58"/>
      <c r="U54" s="56"/>
      <c r="V54" s="59"/>
      <c r="W54" s="58"/>
      <c r="X54" s="56"/>
      <c r="Y54" s="59"/>
      <c r="Z54" s="58"/>
      <c r="AA54" s="56"/>
      <c r="AB54" s="59"/>
      <c r="AC54" s="58"/>
      <c r="AD54" s="56"/>
      <c r="AE54" s="59"/>
      <c r="AF54" s="58"/>
      <c r="AG54" s="56"/>
      <c r="AH54" s="59"/>
      <c r="AI54" s="58"/>
      <c r="AJ54" s="56"/>
      <c r="AK54" s="59"/>
      <c r="AL54" s="58"/>
      <c r="AM54" s="56"/>
      <c r="AN54" s="59"/>
      <c r="AO54" s="6">
        <f t="shared" si="7"/>
        <v>0</v>
      </c>
      <c r="AP54" s="7">
        <f t="shared" si="8"/>
        <v>0</v>
      </c>
      <c r="AQ54" s="8">
        <f t="shared" si="9"/>
        <v>0</v>
      </c>
      <c r="AR54" s="3">
        <f t="shared" si="10"/>
        <v>0</v>
      </c>
      <c r="AW54" s="1"/>
      <c r="AX54" s="1"/>
      <c r="AY54" s="1"/>
      <c r="AZ54" s="1"/>
    </row>
    <row r="55" spans="2:52" s="2" customFormat="1" ht="13.5" hidden="1">
      <c r="B55" s="44">
        <f t="shared" si="4"/>
        <v>37</v>
      </c>
      <c r="C55" s="53"/>
      <c r="D55" s="54"/>
      <c r="E55" s="55"/>
      <c r="F55" s="56"/>
      <c r="G55" s="57"/>
      <c r="H55" s="58"/>
      <c r="I55" s="56"/>
      <c r="J55" s="59"/>
      <c r="K55" s="58"/>
      <c r="L55" s="56"/>
      <c r="M55" s="59"/>
      <c r="N55" s="58"/>
      <c r="O55" s="56"/>
      <c r="P55" s="59"/>
      <c r="Q55" s="58"/>
      <c r="R55" s="56"/>
      <c r="S55" s="59"/>
      <c r="T55" s="58"/>
      <c r="U55" s="56"/>
      <c r="V55" s="59"/>
      <c r="W55" s="58"/>
      <c r="X55" s="56"/>
      <c r="Y55" s="59"/>
      <c r="Z55" s="58"/>
      <c r="AA55" s="56"/>
      <c r="AB55" s="59"/>
      <c r="AC55" s="58"/>
      <c r="AD55" s="56"/>
      <c r="AE55" s="59"/>
      <c r="AF55" s="58"/>
      <c r="AG55" s="56"/>
      <c r="AH55" s="59"/>
      <c r="AI55" s="58"/>
      <c r="AJ55" s="56"/>
      <c r="AK55" s="59"/>
      <c r="AL55" s="58"/>
      <c r="AM55" s="56"/>
      <c r="AN55" s="59"/>
      <c r="AO55" s="6">
        <f t="shared" si="7"/>
        <v>0</v>
      </c>
      <c r="AP55" s="7">
        <f t="shared" si="8"/>
        <v>0</v>
      </c>
      <c r="AQ55" s="8">
        <f t="shared" si="9"/>
        <v>0</v>
      </c>
      <c r="AR55" s="3">
        <f t="shared" si="10"/>
        <v>0</v>
      </c>
      <c r="AW55" s="1"/>
      <c r="AX55" s="1"/>
      <c r="AY55" s="1"/>
      <c r="AZ55" s="1"/>
    </row>
    <row r="56" spans="2:52" s="2" customFormat="1" ht="13.5" hidden="1">
      <c r="B56" s="44">
        <f t="shared" si="4"/>
        <v>38</v>
      </c>
      <c r="C56" s="53"/>
      <c r="D56" s="54"/>
      <c r="E56" s="55"/>
      <c r="F56" s="56"/>
      <c r="G56" s="57"/>
      <c r="H56" s="58"/>
      <c r="I56" s="56"/>
      <c r="J56" s="59"/>
      <c r="K56" s="58"/>
      <c r="L56" s="56"/>
      <c r="M56" s="59"/>
      <c r="N56" s="58"/>
      <c r="O56" s="56"/>
      <c r="P56" s="59"/>
      <c r="Q56" s="58"/>
      <c r="R56" s="56"/>
      <c r="S56" s="59"/>
      <c r="T56" s="58"/>
      <c r="U56" s="56"/>
      <c r="V56" s="59"/>
      <c r="W56" s="58"/>
      <c r="X56" s="56"/>
      <c r="Y56" s="59"/>
      <c r="Z56" s="58"/>
      <c r="AA56" s="56"/>
      <c r="AB56" s="59"/>
      <c r="AC56" s="58"/>
      <c r="AD56" s="56"/>
      <c r="AE56" s="59"/>
      <c r="AF56" s="58"/>
      <c r="AG56" s="56"/>
      <c r="AH56" s="59"/>
      <c r="AI56" s="58"/>
      <c r="AJ56" s="56"/>
      <c r="AK56" s="59"/>
      <c r="AL56" s="58"/>
      <c r="AM56" s="56"/>
      <c r="AN56" s="59"/>
      <c r="AO56" s="6">
        <f t="shared" si="7"/>
        <v>0</v>
      </c>
      <c r="AP56" s="7">
        <f t="shared" si="8"/>
        <v>0</v>
      </c>
      <c r="AQ56" s="8">
        <f t="shared" si="9"/>
        <v>0</v>
      </c>
      <c r="AR56" s="3">
        <f t="shared" si="10"/>
        <v>0</v>
      </c>
      <c r="AW56" s="1"/>
      <c r="AX56" s="1"/>
      <c r="AY56" s="1"/>
      <c r="AZ56" s="1"/>
    </row>
    <row r="57" spans="2:52" s="2" customFormat="1" ht="13.5" hidden="1">
      <c r="B57" s="44">
        <f t="shared" si="4"/>
        <v>39</v>
      </c>
      <c r="C57" s="53"/>
      <c r="D57" s="54"/>
      <c r="E57" s="55"/>
      <c r="F57" s="56"/>
      <c r="G57" s="57"/>
      <c r="H57" s="58"/>
      <c r="I57" s="56"/>
      <c r="J57" s="59"/>
      <c r="K57" s="58"/>
      <c r="L57" s="56"/>
      <c r="M57" s="59"/>
      <c r="N57" s="58"/>
      <c r="O57" s="56"/>
      <c r="P57" s="59"/>
      <c r="Q57" s="58"/>
      <c r="R57" s="56"/>
      <c r="S57" s="59"/>
      <c r="T57" s="58"/>
      <c r="U57" s="56"/>
      <c r="V57" s="59"/>
      <c r="W57" s="58"/>
      <c r="X57" s="56"/>
      <c r="Y57" s="59"/>
      <c r="Z57" s="58"/>
      <c r="AA57" s="56"/>
      <c r="AB57" s="59"/>
      <c r="AC57" s="58"/>
      <c r="AD57" s="56"/>
      <c r="AE57" s="59"/>
      <c r="AF57" s="58"/>
      <c r="AG57" s="56"/>
      <c r="AH57" s="59"/>
      <c r="AI57" s="58"/>
      <c r="AJ57" s="56"/>
      <c r="AK57" s="59"/>
      <c r="AL57" s="58"/>
      <c r="AM57" s="56"/>
      <c r="AN57" s="59"/>
      <c r="AO57" s="6">
        <f t="shared" si="7"/>
        <v>0</v>
      </c>
      <c r="AP57" s="7">
        <f t="shared" si="8"/>
        <v>0</v>
      </c>
      <c r="AQ57" s="8">
        <f t="shared" si="9"/>
        <v>0</v>
      </c>
      <c r="AR57" s="3">
        <f t="shared" si="10"/>
        <v>0</v>
      </c>
      <c r="AW57" s="1"/>
      <c r="AX57" s="1"/>
      <c r="AY57" s="1"/>
      <c r="AZ57" s="1"/>
    </row>
    <row r="58" spans="2:52" s="2" customFormat="1" ht="13.5" hidden="1">
      <c r="B58" s="44">
        <f t="shared" si="4"/>
        <v>40</v>
      </c>
      <c r="C58" s="53"/>
      <c r="D58" s="54"/>
      <c r="E58" s="55"/>
      <c r="F58" s="56"/>
      <c r="G58" s="57"/>
      <c r="H58" s="58"/>
      <c r="I58" s="56"/>
      <c r="J58" s="59"/>
      <c r="K58" s="58"/>
      <c r="L58" s="56"/>
      <c r="M58" s="59"/>
      <c r="N58" s="58"/>
      <c r="O58" s="56"/>
      <c r="P58" s="59"/>
      <c r="Q58" s="58"/>
      <c r="R58" s="56"/>
      <c r="S58" s="59"/>
      <c r="T58" s="58"/>
      <c r="U58" s="56"/>
      <c r="V58" s="59"/>
      <c r="W58" s="58"/>
      <c r="X58" s="56"/>
      <c r="Y58" s="59"/>
      <c r="Z58" s="58"/>
      <c r="AA58" s="56"/>
      <c r="AB58" s="59"/>
      <c r="AC58" s="58"/>
      <c r="AD58" s="56"/>
      <c r="AE58" s="59"/>
      <c r="AF58" s="58"/>
      <c r="AG58" s="56"/>
      <c r="AH58" s="59"/>
      <c r="AI58" s="58"/>
      <c r="AJ58" s="56"/>
      <c r="AK58" s="59"/>
      <c r="AL58" s="58"/>
      <c r="AM58" s="56"/>
      <c r="AN58" s="59"/>
      <c r="AO58" s="6">
        <f t="shared" si="7"/>
        <v>0</v>
      </c>
      <c r="AP58" s="7">
        <f t="shared" si="8"/>
        <v>0</v>
      </c>
      <c r="AQ58" s="8">
        <f t="shared" si="9"/>
        <v>0</v>
      </c>
      <c r="AR58" s="3">
        <f t="shared" si="10"/>
        <v>0</v>
      </c>
      <c r="AW58" s="1"/>
      <c r="AX58" s="1"/>
      <c r="AY58" s="1"/>
      <c r="AZ58" s="1"/>
    </row>
    <row r="59" spans="2:52" s="2" customFormat="1" ht="13.5" hidden="1">
      <c r="B59" s="44">
        <f t="shared" si="4"/>
        <v>41</v>
      </c>
      <c r="C59" s="53"/>
      <c r="D59" s="54"/>
      <c r="E59" s="55"/>
      <c r="F59" s="56"/>
      <c r="G59" s="57"/>
      <c r="H59" s="58"/>
      <c r="I59" s="56"/>
      <c r="J59" s="59"/>
      <c r="K59" s="58"/>
      <c r="L59" s="56"/>
      <c r="M59" s="59"/>
      <c r="N59" s="58"/>
      <c r="O59" s="56"/>
      <c r="P59" s="59"/>
      <c r="Q59" s="58"/>
      <c r="R59" s="56"/>
      <c r="S59" s="59"/>
      <c r="T59" s="58"/>
      <c r="U59" s="56"/>
      <c r="V59" s="59"/>
      <c r="W59" s="58"/>
      <c r="X59" s="56"/>
      <c r="Y59" s="59"/>
      <c r="Z59" s="58"/>
      <c r="AA59" s="56"/>
      <c r="AB59" s="59"/>
      <c r="AC59" s="58"/>
      <c r="AD59" s="56"/>
      <c r="AE59" s="59"/>
      <c r="AF59" s="58"/>
      <c r="AG59" s="56"/>
      <c r="AH59" s="59"/>
      <c r="AI59" s="58"/>
      <c r="AJ59" s="56"/>
      <c r="AK59" s="59"/>
      <c r="AL59" s="58"/>
      <c r="AM59" s="56"/>
      <c r="AN59" s="59"/>
      <c r="AO59" s="6">
        <f t="shared" si="7"/>
        <v>0</v>
      </c>
      <c r="AP59" s="7">
        <f t="shared" si="8"/>
        <v>0</v>
      </c>
      <c r="AQ59" s="8">
        <f t="shared" si="9"/>
        <v>0</v>
      </c>
      <c r="AR59" s="3">
        <f t="shared" si="10"/>
        <v>0</v>
      </c>
      <c r="AW59" s="1"/>
      <c r="AX59" s="1"/>
      <c r="AY59" s="1"/>
      <c r="AZ59" s="1"/>
    </row>
    <row r="60" spans="2:52" s="2" customFormat="1" ht="13.5" hidden="1">
      <c r="B60" s="44">
        <f t="shared" si="4"/>
        <v>42</v>
      </c>
      <c r="C60" s="53"/>
      <c r="D60" s="54"/>
      <c r="E60" s="55"/>
      <c r="F60" s="56"/>
      <c r="G60" s="57"/>
      <c r="H60" s="58"/>
      <c r="I60" s="56"/>
      <c r="J60" s="59"/>
      <c r="K60" s="58"/>
      <c r="L60" s="56"/>
      <c r="M60" s="59"/>
      <c r="N60" s="58"/>
      <c r="O60" s="56"/>
      <c r="P60" s="59"/>
      <c r="Q60" s="58"/>
      <c r="R60" s="56"/>
      <c r="S60" s="59"/>
      <c r="T60" s="58"/>
      <c r="U60" s="56"/>
      <c r="V60" s="59"/>
      <c r="W60" s="58"/>
      <c r="X60" s="56"/>
      <c r="Y60" s="59"/>
      <c r="Z60" s="58"/>
      <c r="AA60" s="56"/>
      <c r="AB60" s="59"/>
      <c r="AC60" s="58"/>
      <c r="AD60" s="56"/>
      <c r="AE60" s="59"/>
      <c r="AF60" s="58"/>
      <c r="AG60" s="56"/>
      <c r="AH60" s="59"/>
      <c r="AI60" s="58"/>
      <c r="AJ60" s="56"/>
      <c r="AK60" s="59"/>
      <c r="AL60" s="58"/>
      <c r="AM60" s="56"/>
      <c r="AN60" s="59"/>
      <c r="AO60" s="6">
        <f t="shared" si="7"/>
        <v>0</v>
      </c>
      <c r="AP60" s="7">
        <f t="shared" si="8"/>
        <v>0</v>
      </c>
      <c r="AQ60" s="8">
        <f t="shared" si="9"/>
        <v>0</v>
      </c>
      <c r="AR60" s="3">
        <f t="shared" si="10"/>
        <v>0</v>
      </c>
      <c r="AW60" s="1"/>
      <c r="AX60" s="1"/>
      <c r="AY60" s="1"/>
      <c r="AZ60" s="1"/>
    </row>
    <row r="61" spans="2:52" s="2" customFormat="1" ht="13.5" hidden="1">
      <c r="B61" s="44">
        <f t="shared" si="4"/>
        <v>43</v>
      </c>
      <c r="C61" s="53"/>
      <c r="D61" s="54"/>
      <c r="E61" s="55"/>
      <c r="F61" s="56"/>
      <c r="G61" s="57"/>
      <c r="H61" s="58"/>
      <c r="I61" s="56"/>
      <c r="J61" s="59"/>
      <c r="K61" s="58"/>
      <c r="L61" s="56"/>
      <c r="M61" s="59"/>
      <c r="N61" s="58"/>
      <c r="O61" s="56"/>
      <c r="P61" s="59"/>
      <c r="Q61" s="58"/>
      <c r="R61" s="56"/>
      <c r="S61" s="59"/>
      <c r="T61" s="58"/>
      <c r="U61" s="56"/>
      <c r="V61" s="59"/>
      <c r="W61" s="58"/>
      <c r="X61" s="56"/>
      <c r="Y61" s="59"/>
      <c r="Z61" s="58"/>
      <c r="AA61" s="56"/>
      <c r="AB61" s="59"/>
      <c r="AC61" s="58"/>
      <c r="AD61" s="56"/>
      <c r="AE61" s="59"/>
      <c r="AF61" s="58"/>
      <c r="AG61" s="56"/>
      <c r="AH61" s="59"/>
      <c r="AI61" s="58"/>
      <c r="AJ61" s="56"/>
      <c r="AK61" s="59"/>
      <c r="AL61" s="58"/>
      <c r="AM61" s="56"/>
      <c r="AN61" s="59"/>
      <c r="AO61" s="6">
        <f t="shared" si="7"/>
        <v>0</v>
      </c>
      <c r="AP61" s="7">
        <f t="shared" si="8"/>
        <v>0</v>
      </c>
      <c r="AQ61" s="8">
        <f t="shared" si="9"/>
        <v>0</v>
      </c>
      <c r="AR61" s="3">
        <f t="shared" si="10"/>
        <v>0</v>
      </c>
      <c r="AW61" s="1"/>
      <c r="AX61" s="1"/>
      <c r="AY61" s="1"/>
      <c r="AZ61" s="1"/>
    </row>
    <row r="62" spans="2:52" s="2" customFormat="1" ht="13.5" hidden="1">
      <c r="B62" s="44">
        <f t="shared" si="4"/>
        <v>44</v>
      </c>
      <c r="C62" s="53"/>
      <c r="D62" s="54"/>
      <c r="E62" s="55"/>
      <c r="F62" s="56"/>
      <c r="G62" s="57"/>
      <c r="H62" s="58"/>
      <c r="I62" s="56"/>
      <c r="J62" s="59"/>
      <c r="K62" s="58"/>
      <c r="L62" s="56"/>
      <c r="M62" s="59"/>
      <c r="N62" s="58"/>
      <c r="O62" s="56"/>
      <c r="P62" s="59"/>
      <c r="Q62" s="58"/>
      <c r="R62" s="56"/>
      <c r="S62" s="59"/>
      <c r="T62" s="58"/>
      <c r="U62" s="56"/>
      <c r="V62" s="59"/>
      <c r="W62" s="58"/>
      <c r="X62" s="56"/>
      <c r="Y62" s="59"/>
      <c r="Z62" s="58"/>
      <c r="AA62" s="56"/>
      <c r="AB62" s="59"/>
      <c r="AC62" s="58"/>
      <c r="AD62" s="56"/>
      <c r="AE62" s="59"/>
      <c r="AF62" s="58"/>
      <c r="AG62" s="56"/>
      <c r="AH62" s="59"/>
      <c r="AI62" s="58"/>
      <c r="AJ62" s="56"/>
      <c r="AK62" s="59"/>
      <c r="AL62" s="58"/>
      <c r="AM62" s="56"/>
      <c r="AN62" s="59"/>
      <c r="AO62" s="6">
        <f t="shared" si="7"/>
        <v>0</v>
      </c>
      <c r="AP62" s="7">
        <f t="shared" si="8"/>
        <v>0</v>
      </c>
      <c r="AQ62" s="8">
        <f t="shared" si="9"/>
        <v>0</v>
      </c>
      <c r="AR62" s="3">
        <f t="shared" si="10"/>
        <v>0</v>
      </c>
      <c r="AW62" s="1"/>
      <c r="AX62" s="1"/>
      <c r="AY62" s="1"/>
      <c r="AZ62" s="1"/>
    </row>
    <row r="63" spans="2:52" s="2" customFormat="1" ht="13.5" hidden="1">
      <c r="B63" s="44">
        <f t="shared" si="4"/>
        <v>45</v>
      </c>
      <c r="C63" s="53"/>
      <c r="D63" s="54"/>
      <c r="E63" s="55"/>
      <c r="F63" s="56"/>
      <c r="G63" s="57"/>
      <c r="H63" s="58"/>
      <c r="I63" s="56"/>
      <c r="J63" s="59"/>
      <c r="K63" s="58"/>
      <c r="L63" s="56"/>
      <c r="M63" s="59"/>
      <c r="N63" s="58"/>
      <c r="O63" s="56"/>
      <c r="P63" s="59"/>
      <c r="Q63" s="58"/>
      <c r="R63" s="56"/>
      <c r="S63" s="59"/>
      <c r="T63" s="58"/>
      <c r="U63" s="56"/>
      <c r="V63" s="59"/>
      <c r="W63" s="58"/>
      <c r="X63" s="56"/>
      <c r="Y63" s="59"/>
      <c r="Z63" s="58"/>
      <c r="AA63" s="56"/>
      <c r="AB63" s="59"/>
      <c r="AC63" s="58"/>
      <c r="AD63" s="56"/>
      <c r="AE63" s="59"/>
      <c r="AF63" s="58"/>
      <c r="AG63" s="56"/>
      <c r="AH63" s="59"/>
      <c r="AI63" s="58"/>
      <c r="AJ63" s="56"/>
      <c r="AK63" s="59"/>
      <c r="AL63" s="58"/>
      <c r="AM63" s="56"/>
      <c r="AN63" s="59"/>
      <c r="AO63" s="6">
        <f t="shared" si="7"/>
        <v>0</v>
      </c>
      <c r="AP63" s="7">
        <f t="shared" si="8"/>
        <v>0</v>
      </c>
      <c r="AQ63" s="8">
        <f t="shared" si="9"/>
        <v>0</v>
      </c>
      <c r="AR63" s="3">
        <f t="shared" si="10"/>
        <v>0</v>
      </c>
      <c r="AW63" s="1"/>
      <c r="AX63" s="1"/>
      <c r="AY63" s="1"/>
      <c r="AZ63" s="1"/>
    </row>
    <row r="64" spans="2:52" s="2" customFormat="1" ht="13.5" hidden="1">
      <c r="B64" s="44">
        <f t="shared" si="4"/>
        <v>46</v>
      </c>
      <c r="C64" s="53"/>
      <c r="D64" s="54"/>
      <c r="E64" s="55"/>
      <c r="F64" s="56"/>
      <c r="G64" s="57"/>
      <c r="H64" s="58"/>
      <c r="I64" s="56"/>
      <c r="J64" s="59"/>
      <c r="K64" s="58"/>
      <c r="L64" s="56"/>
      <c r="M64" s="59"/>
      <c r="N64" s="58"/>
      <c r="O64" s="56"/>
      <c r="P64" s="59"/>
      <c r="Q64" s="58"/>
      <c r="R64" s="56"/>
      <c r="S64" s="59"/>
      <c r="T64" s="58"/>
      <c r="U64" s="56"/>
      <c r="V64" s="59"/>
      <c r="W64" s="58"/>
      <c r="X64" s="56"/>
      <c r="Y64" s="59"/>
      <c r="Z64" s="58"/>
      <c r="AA64" s="56"/>
      <c r="AB64" s="59"/>
      <c r="AC64" s="58"/>
      <c r="AD64" s="56"/>
      <c r="AE64" s="59"/>
      <c r="AF64" s="58"/>
      <c r="AG64" s="56"/>
      <c r="AH64" s="59"/>
      <c r="AI64" s="58"/>
      <c r="AJ64" s="56"/>
      <c r="AK64" s="59"/>
      <c r="AL64" s="58"/>
      <c r="AM64" s="56"/>
      <c r="AN64" s="59"/>
      <c r="AO64" s="6">
        <f t="shared" si="7"/>
        <v>0</v>
      </c>
      <c r="AP64" s="7">
        <f t="shared" si="8"/>
        <v>0</v>
      </c>
      <c r="AQ64" s="8">
        <f t="shared" si="9"/>
        <v>0</v>
      </c>
      <c r="AR64" s="3">
        <f t="shared" si="10"/>
        <v>0</v>
      </c>
      <c r="AW64" s="1"/>
      <c r="AX64" s="1"/>
      <c r="AY64" s="1"/>
      <c r="AZ64" s="1"/>
    </row>
    <row r="65" spans="2:52" s="2" customFormat="1" ht="13.5" hidden="1">
      <c r="B65" s="44">
        <f t="shared" si="4"/>
        <v>47</v>
      </c>
      <c r="C65" s="53"/>
      <c r="D65" s="54"/>
      <c r="E65" s="55"/>
      <c r="F65" s="56"/>
      <c r="G65" s="57"/>
      <c r="H65" s="58"/>
      <c r="I65" s="56"/>
      <c r="J65" s="59"/>
      <c r="K65" s="58"/>
      <c r="L65" s="56"/>
      <c r="M65" s="59"/>
      <c r="N65" s="58"/>
      <c r="O65" s="56"/>
      <c r="P65" s="59"/>
      <c r="Q65" s="58"/>
      <c r="R65" s="56"/>
      <c r="S65" s="59"/>
      <c r="T65" s="58"/>
      <c r="U65" s="56"/>
      <c r="V65" s="59"/>
      <c r="W65" s="58"/>
      <c r="X65" s="56"/>
      <c r="Y65" s="59"/>
      <c r="Z65" s="58"/>
      <c r="AA65" s="56"/>
      <c r="AB65" s="59"/>
      <c r="AC65" s="58"/>
      <c r="AD65" s="56"/>
      <c r="AE65" s="59"/>
      <c r="AF65" s="58"/>
      <c r="AG65" s="56"/>
      <c r="AH65" s="59"/>
      <c r="AI65" s="58"/>
      <c r="AJ65" s="56"/>
      <c r="AK65" s="59"/>
      <c r="AL65" s="58"/>
      <c r="AM65" s="56"/>
      <c r="AN65" s="59"/>
      <c r="AO65" s="6">
        <f t="shared" si="7"/>
        <v>0</v>
      </c>
      <c r="AP65" s="7">
        <f t="shared" si="8"/>
        <v>0</v>
      </c>
      <c r="AQ65" s="8">
        <f t="shared" si="9"/>
        <v>0</v>
      </c>
      <c r="AR65" s="3">
        <f t="shared" si="10"/>
        <v>0</v>
      </c>
      <c r="AW65" s="1"/>
      <c r="AX65" s="1"/>
      <c r="AY65" s="1"/>
      <c r="AZ65" s="1"/>
    </row>
    <row r="66" spans="2:52" s="2" customFormat="1" ht="13.5" hidden="1">
      <c r="B66" s="44">
        <f t="shared" si="4"/>
        <v>48</v>
      </c>
      <c r="C66" s="53"/>
      <c r="D66" s="54"/>
      <c r="E66" s="55"/>
      <c r="F66" s="56"/>
      <c r="G66" s="57"/>
      <c r="H66" s="58"/>
      <c r="I66" s="56"/>
      <c r="J66" s="59"/>
      <c r="K66" s="58"/>
      <c r="L66" s="56"/>
      <c r="M66" s="59"/>
      <c r="N66" s="58"/>
      <c r="O66" s="56"/>
      <c r="P66" s="59"/>
      <c r="Q66" s="58"/>
      <c r="R66" s="56"/>
      <c r="S66" s="59"/>
      <c r="T66" s="58"/>
      <c r="U66" s="56"/>
      <c r="V66" s="59"/>
      <c r="W66" s="58"/>
      <c r="X66" s="56"/>
      <c r="Y66" s="59"/>
      <c r="Z66" s="58"/>
      <c r="AA66" s="56"/>
      <c r="AB66" s="59"/>
      <c r="AC66" s="58"/>
      <c r="AD66" s="56"/>
      <c r="AE66" s="59"/>
      <c r="AF66" s="58"/>
      <c r="AG66" s="56"/>
      <c r="AH66" s="59"/>
      <c r="AI66" s="58"/>
      <c r="AJ66" s="56"/>
      <c r="AK66" s="59"/>
      <c r="AL66" s="58"/>
      <c r="AM66" s="56"/>
      <c r="AN66" s="59"/>
      <c r="AO66" s="6">
        <f t="shared" si="7"/>
        <v>0</v>
      </c>
      <c r="AP66" s="7">
        <f t="shared" si="8"/>
        <v>0</v>
      </c>
      <c r="AQ66" s="8">
        <f t="shared" si="9"/>
        <v>0</v>
      </c>
      <c r="AR66" s="3">
        <f t="shared" si="10"/>
        <v>0</v>
      </c>
      <c r="AW66" s="1"/>
      <c r="AX66" s="1"/>
      <c r="AY66" s="1"/>
      <c r="AZ66" s="1"/>
    </row>
    <row r="67" spans="2:52" s="2" customFormat="1" ht="13.5" hidden="1">
      <c r="B67" s="44">
        <f t="shared" si="4"/>
        <v>49</v>
      </c>
      <c r="C67" s="53"/>
      <c r="D67" s="54"/>
      <c r="E67" s="55"/>
      <c r="F67" s="56"/>
      <c r="G67" s="57"/>
      <c r="H67" s="58"/>
      <c r="I67" s="56"/>
      <c r="J67" s="59"/>
      <c r="K67" s="58"/>
      <c r="L67" s="56"/>
      <c r="M67" s="59"/>
      <c r="N67" s="58"/>
      <c r="O67" s="56"/>
      <c r="P67" s="59"/>
      <c r="Q67" s="58"/>
      <c r="R67" s="56"/>
      <c r="S67" s="59"/>
      <c r="T67" s="58"/>
      <c r="U67" s="56"/>
      <c r="V67" s="59"/>
      <c r="W67" s="58"/>
      <c r="X67" s="56"/>
      <c r="Y67" s="59"/>
      <c r="Z67" s="58"/>
      <c r="AA67" s="56"/>
      <c r="AB67" s="59"/>
      <c r="AC67" s="58"/>
      <c r="AD67" s="56"/>
      <c r="AE67" s="59"/>
      <c r="AF67" s="58"/>
      <c r="AG67" s="56"/>
      <c r="AH67" s="59"/>
      <c r="AI67" s="58"/>
      <c r="AJ67" s="56"/>
      <c r="AK67" s="59"/>
      <c r="AL67" s="58"/>
      <c r="AM67" s="56"/>
      <c r="AN67" s="59"/>
      <c r="AO67" s="6">
        <f t="shared" si="7"/>
        <v>0</v>
      </c>
      <c r="AP67" s="7">
        <f t="shared" si="8"/>
        <v>0</v>
      </c>
      <c r="AQ67" s="8">
        <f t="shared" si="9"/>
        <v>0</v>
      </c>
      <c r="AR67" s="3">
        <f t="shared" si="10"/>
        <v>0</v>
      </c>
      <c r="AW67" s="1"/>
      <c r="AX67" s="1"/>
      <c r="AY67" s="1"/>
      <c r="AZ67" s="1"/>
    </row>
    <row r="68" spans="2:52" s="2" customFormat="1" ht="13.5" hidden="1">
      <c r="B68" s="44">
        <f t="shared" si="4"/>
        <v>50</v>
      </c>
      <c r="C68" s="53"/>
      <c r="D68" s="54"/>
      <c r="E68" s="55"/>
      <c r="F68" s="56"/>
      <c r="G68" s="57"/>
      <c r="H68" s="58"/>
      <c r="I68" s="56"/>
      <c r="J68" s="59"/>
      <c r="K68" s="58"/>
      <c r="L68" s="56"/>
      <c r="M68" s="59"/>
      <c r="N68" s="58"/>
      <c r="O68" s="56"/>
      <c r="P68" s="59"/>
      <c r="Q68" s="58"/>
      <c r="R68" s="56"/>
      <c r="S68" s="59"/>
      <c r="T68" s="58"/>
      <c r="U68" s="56"/>
      <c r="V68" s="59"/>
      <c r="W68" s="58"/>
      <c r="X68" s="56"/>
      <c r="Y68" s="59"/>
      <c r="Z68" s="58"/>
      <c r="AA68" s="56"/>
      <c r="AB68" s="59"/>
      <c r="AC68" s="58"/>
      <c r="AD68" s="56"/>
      <c r="AE68" s="59"/>
      <c r="AF68" s="58"/>
      <c r="AG68" s="56"/>
      <c r="AH68" s="59"/>
      <c r="AI68" s="58"/>
      <c r="AJ68" s="56"/>
      <c r="AK68" s="59"/>
      <c r="AL68" s="58"/>
      <c r="AM68" s="56"/>
      <c r="AN68" s="59"/>
      <c r="AO68" s="6">
        <f t="shared" si="7"/>
        <v>0</v>
      </c>
      <c r="AP68" s="7">
        <f t="shared" si="8"/>
        <v>0</v>
      </c>
      <c r="AQ68" s="8">
        <f t="shared" si="9"/>
        <v>0</v>
      </c>
      <c r="AR68" s="3">
        <f t="shared" si="10"/>
        <v>0</v>
      </c>
      <c r="AW68" s="1"/>
      <c r="AX68" s="1"/>
      <c r="AY68" s="1"/>
      <c r="AZ68" s="1"/>
    </row>
    <row r="69" spans="2:52" s="2" customFormat="1" ht="13.5" hidden="1">
      <c r="B69" s="44">
        <f t="shared" si="4"/>
        <v>51</v>
      </c>
      <c r="C69" s="53"/>
      <c r="D69" s="54"/>
      <c r="E69" s="55"/>
      <c r="F69" s="56"/>
      <c r="G69" s="57"/>
      <c r="H69" s="58"/>
      <c r="I69" s="56"/>
      <c r="J69" s="59"/>
      <c r="K69" s="58"/>
      <c r="L69" s="56"/>
      <c r="M69" s="59"/>
      <c r="N69" s="58"/>
      <c r="O69" s="56"/>
      <c r="P69" s="59"/>
      <c r="Q69" s="58"/>
      <c r="R69" s="56"/>
      <c r="S69" s="59"/>
      <c r="T69" s="58"/>
      <c r="U69" s="56"/>
      <c r="V69" s="59"/>
      <c r="W69" s="58"/>
      <c r="X69" s="56"/>
      <c r="Y69" s="59"/>
      <c r="Z69" s="58"/>
      <c r="AA69" s="56"/>
      <c r="AB69" s="59"/>
      <c r="AC69" s="58"/>
      <c r="AD69" s="56"/>
      <c r="AE69" s="59"/>
      <c r="AF69" s="58"/>
      <c r="AG69" s="56"/>
      <c r="AH69" s="59"/>
      <c r="AI69" s="58"/>
      <c r="AJ69" s="56"/>
      <c r="AK69" s="59"/>
      <c r="AL69" s="58"/>
      <c r="AM69" s="56"/>
      <c r="AN69" s="59"/>
      <c r="AO69" s="6">
        <f t="shared" si="7"/>
        <v>0</v>
      </c>
      <c r="AP69" s="7">
        <f t="shared" si="8"/>
        <v>0</v>
      </c>
      <c r="AQ69" s="8">
        <f t="shared" si="9"/>
        <v>0</v>
      </c>
      <c r="AR69" s="3">
        <f t="shared" si="10"/>
        <v>0</v>
      </c>
      <c r="AW69" s="1"/>
      <c r="AX69" s="1"/>
      <c r="AY69" s="1"/>
      <c r="AZ69" s="1"/>
    </row>
    <row r="70" spans="2:52" s="2" customFormat="1" ht="13.5" hidden="1">
      <c r="B70" s="44">
        <f t="shared" si="4"/>
        <v>52</v>
      </c>
      <c r="C70" s="53"/>
      <c r="D70" s="54"/>
      <c r="E70" s="55"/>
      <c r="F70" s="56"/>
      <c r="G70" s="57"/>
      <c r="H70" s="58"/>
      <c r="I70" s="56"/>
      <c r="J70" s="59"/>
      <c r="K70" s="58"/>
      <c r="L70" s="56"/>
      <c r="M70" s="59"/>
      <c r="N70" s="58"/>
      <c r="O70" s="56"/>
      <c r="P70" s="59"/>
      <c r="Q70" s="58"/>
      <c r="R70" s="56"/>
      <c r="S70" s="59"/>
      <c r="T70" s="58"/>
      <c r="U70" s="56"/>
      <c r="V70" s="59"/>
      <c r="W70" s="58"/>
      <c r="X70" s="56"/>
      <c r="Y70" s="59"/>
      <c r="Z70" s="58"/>
      <c r="AA70" s="56"/>
      <c r="AB70" s="59"/>
      <c r="AC70" s="58"/>
      <c r="AD70" s="56"/>
      <c r="AE70" s="59"/>
      <c r="AF70" s="58"/>
      <c r="AG70" s="56"/>
      <c r="AH70" s="59"/>
      <c r="AI70" s="58"/>
      <c r="AJ70" s="56"/>
      <c r="AK70" s="59"/>
      <c r="AL70" s="58"/>
      <c r="AM70" s="56"/>
      <c r="AN70" s="59"/>
      <c r="AO70" s="6">
        <f t="shared" si="7"/>
        <v>0</v>
      </c>
      <c r="AP70" s="7">
        <f t="shared" si="8"/>
        <v>0</v>
      </c>
      <c r="AQ70" s="8">
        <f t="shared" si="9"/>
        <v>0</v>
      </c>
      <c r="AR70" s="3">
        <f t="shared" si="10"/>
        <v>0</v>
      </c>
      <c r="AW70" s="1"/>
      <c r="AX70" s="1"/>
      <c r="AY70" s="1"/>
      <c r="AZ70" s="1"/>
    </row>
    <row r="71" spans="2:52" s="2" customFormat="1" ht="13.5" hidden="1">
      <c r="B71" s="44">
        <f t="shared" si="4"/>
        <v>53</v>
      </c>
      <c r="C71" s="53"/>
      <c r="D71" s="54"/>
      <c r="E71" s="55"/>
      <c r="F71" s="56"/>
      <c r="G71" s="57"/>
      <c r="H71" s="58"/>
      <c r="I71" s="56"/>
      <c r="J71" s="59"/>
      <c r="K71" s="58"/>
      <c r="L71" s="56"/>
      <c r="M71" s="59"/>
      <c r="N71" s="58"/>
      <c r="O71" s="56"/>
      <c r="P71" s="59"/>
      <c r="Q71" s="58"/>
      <c r="R71" s="56"/>
      <c r="S71" s="59"/>
      <c r="T71" s="58"/>
      <c r="U71" s="56"/>
      <c r="V71" s="59"/>
      <c r="W71" s="58"/>
      <c r="X71" s="56"/>
      <c r="Y71" s="59"/>
      <c r="Z71" s="58"/>
      <c r="AA71" s="56"/>
      <c r="AB71" s="59"/>
      <c r="AC71" s="58"/>
      <c r="AD71" s="56"/>
      <c r="AE71" s="59"/>
      <c r="AF71" s="58"/>
      <c r="AG71" s="56"/>
      <c r="AH71" s="59"/>
      <c r="AI71" s="58"/>
      <c r="AJ71" s="56"/>
      <c r="AK71" s="59"/>
      <c r="AL71" s="58"/>
      <c r="AM71" s="56"/>
      <c r="AN71" s="59"/>
      <c r="AO71" s="6">
        <f t="shared" si="7"/>
        <v>0</v>
      </c>
      <c r="AP71" s="7">
        <f t="shared" si="8"/>
        <v>0</v>
      </c>
      <c r="AQ71" s="8">
        <f t="shared" si="9"/>
        <v>0</v>
      </c>
      <c r="AR71" s="3">
        <f t="shared" si="10"/>
        <v>0</v>
      </c>
      <c r="AW71" s="1"/>
      <c r="AX71" s="1"/>
      <c r="AY71" s="1"/>
      <c r="AZ71" s="1"/>
    </row>
    <row r="72" spans="2:52" s="2" customFormat="1" ht="13.5" hidden="1">
      <c r="B72" s="44">
        <f t="shared" si="4"/>
        <v>54</v>
      </c>
      <c r="C72" s="53"/>
      <c r="D72" s="54"/>
      <c r="E72" s="55"/>
      <c r="F72" s="56"/>
      <c r="G72" s="57"/>
      <c r="H72" s="58"/>
      <c r="I72" s="56"/>
      <c r="J72" s="59"/>
      <c r="K72" s="58"/>
      <c r="L72" s="56"/>
      <c r="M72" s="59"/>
      <c r="N72" s="58"/>
      <c r="O72" s="56"/>
      <c r="P72" s="59"/>
      <c r="Q72" s="58"/>
      <c r="R72" s="56"/>
      <c r="S72" s="59"/>
      <c r="T72" s="58"/>
      <c r="U72" s="56"/>
      <c r="V72" s="59"/>
      <c r="W72" s="58"/>
      <c r="X72" s="56"/>
      <c r="Y72" s="59"/>
      <c r="Z72" s="58"/>
      <c r="AA72" s="56"/>
      <c r="AB72" s="59"/>
      <c r="AC72" s="58"/>
      <c r="AD72" s="56"/>
      <c r="AE72" s="59"/>
      <c r="AF72" s="58"/>
      <c r="AG72" s="56"/>
      <c r="AH72" s="59"/>
      <c r="AI72" s="58"/>
      <c r="AJ72" s="56"/>
      <c r="AK72" s="59"/>
      <c r="AL72" s="58"/>
      <c r="AM72" s="56"/>
      <c r="AN72" s="59"/>
      <c r="AO72" s="6">
        <f t="shared" si="7"/>
        <v>0</v>
      </c>
      <c r="AP72" s="7">
        <f t="shared" si="8"/>
        <v>0</v>
      </c>
      <c r="AQ72" s="8">
        <f t="shared" si="9"/>
        <v>0</v>
      </c>
      <c r="AR72" s="3">
        <f t="shared" si="10"/>
        <v>0</v>
      </c>
      <c r="AW72" s="1"/>
      <c r="AX72" s="1"/>
      <c r="AY72" s="1"/>
      <c r="AZ72" s="1"/>
    </row>
    <row r="73" spans="2:52" s="2" customFormat="1" ht="14.25" hidden="1" thickBot="1">
      <c r="B73" s="45">
        <f t="shared" si="4"/>
        <v>55</v>
      </c>
      <c r="C73" s="60"/>
      <c r="D73" s="61"/>
      <c r="E73" s="55"/>
      <c r="F73" s="62"/>
      <c r="G73" s="63"/>
      <c r="H73" s="64"/>
      <c r="I73" s="69"/>
      <c r="J73" s="70"/>
      <c r="K73" s="64"/>
      <c r="L73" s="69"/>
      <c r="M73" s="70"/>
      <c r="N73" s="64"/>
      <c r="O73" s="69"/>
      <c r="P73" s="70"/>
      <c r="Q73" s="64"/>
      <c r="R73" s="69"/>
      <c r="S73" s="70"/>
      <c r="T73" s="64"/>
      <c r="U73" s="69"/>
      <c r="V73" s="70"/>
      <c r="W73" s="64"/>
      <c r="X73" s="69"/>
      <c r="Y73" s="70"/>
      <c r="Z73" s="64"/>
      <c r="AA73" s="69"/>
      <c r="AB73" s="70"/>
      <c r="AC73" s="64"/>
      <c r="AD73" s="69"/>
      <c r="AE73" s="70"/>
      <c r="AF73" s="64"/>
      <c r="AG73" s="69"/>
      <c r="AH73" s="70"/>
      <c r="AI73" s="64"/>
      <c r="AJ73" s="69"/>
      <c r="AK73" s="70"/>
      <c r="AL73" s="64"/>
      <c r="AM73" s="69"/>
      <c r="AN73" s="70"/>
      <c r="AO73" s="9">
        <f t="shared" si="7"/>
        <v>0</v>
      </c>
      <c r="AP73" s="10">
        <f t="shared" si="8"/>
        <v>0</v>
      </c>
      <c r="AQ73" s="11">
        <f t="shared" si="9"/>
        <v>0</v>
      </c>
      <c r="AR73" s="3">
        <f t="shared" si="10"/>
        <v>0</v>
      </c>
      <c r="AW73" s="1"/>
      <c r="AX73" s="1"/>
      <c r="AY73" s="1"/>
      <c r="AZ73" s="1"/>
    </row>
    <row r="74" spans="2:52" s="2" customFormat="1" ht="15" hidden="1" thickBot="1" thickTop="1">
      <c r="B74" s="152" t="s">
        <v>42</v>
      </c>
      <c r="C74" s="153"/>
      <c r="D74" s="154"/>
      <c r="E74" s="12">
        <f>SUM(E39:E73)</f>
        <v>0</v>
      </c>
      <c r="F74" s="13">
        <f aca="true" t="shared" si="11" ref="F74:AQ74">SUM(F39:F73)</f>
        <v>0</v>
      </c>
      <c r="G74" s="14">
        <f t="shared" si="11"/>
        <v>0</v>
      </c>
      <c r="H74" s="15">
        <f t="shared" si="11"/>
        <v>0</v>
      </c>
      <c r="I74" s="13">
        <f t="shared" si="11"/>
        <v>0</v>
      </c>
      <c r="J74" s="16">
        <f t="shared" si="11"/>
        <v>0</v>
      </c>
      <c r="K74" s="15">
        <f t="shared" si="11"/>
        <v>0</v>
      </c>
      <c r="L74" s="13">
        <f t="shared" si="11"/>
        <v>0</v>
      </c>
      <c r="M74" s="16">
        <f t="shared" si="11"/>
        <v>0</v>
      </c>
      <c r="N74" s="15">
        <f t="shared" si="11"/>
        <v>0</v>
      </c>
      <c r="O74" s="13">
        <f t="shared" si="11"/>
        <v>0</v>
      </c>
      <c r="P74" s="16">
        <f t="shared" si="11"/>
        <v>0</v>
      </c>
      <c r="Q74" s="15">
        <f t="shared" si="11"/>
        <v>0</v>
      </c>
      <c r="R74" s="13">
        <f t="shared" si="11"/>
        <v>0</v>
      </c>
      <c r="S74" s="16">
        <f t="shared" si="11"/>
        <v>0</v>
      </c>
      <c r="T74" s="15">
        <f t="shared" si="11"/>
        <v>0</v>
      </c>
      <c r="U74" s="13">
        <f t="shared" si="11"/>
        <v>0</v>
      </c>
      <c r="V74" s="16">
        <f t="shared" si="11"/>
        <v>0</v>
      </c>
      <c r="W74" s="15">
        <f t="shared" si="11"/>
        <v>0</v>
      </c>
      <c r="X74" s="13">
        <f t="shared" si="11"/>
        <v>0</v>
      </c>
      <c r="Y74" s="16">
        <f t="shared" si="11"/>
        <v>0</v>
      </c>
      <c r="Z74" s="15">
        <f t="shared" si="11"/>
        <v>0</v>
      </c>
      <c r="AA74" s="13">
        <f t="shared" si="11"/>
        <v>0</v>
      </c>
      <c r="AB74" s="16">
        <f t="shared" si="11"/>
        <v>0</v>
      </c>
      <c r="AC74" s="15">
        <f t="shared" si="11"/>
        <v>0</v>
      </c>
      <c r="AD74" s="13">
        <f t="shared" si="11"/>
        <v>0</v>
      </c>
      <c r="AE74" s="16">
        <f t="shared" si="11"/>
        <v>0</v>
      </c>
      <c r="AF74" s="15">
        <f t="shared" si="11"/>
        <v>0</v>
      </c>
      <c r="AG74" s="13">
        <f t="shared" si="11"/>
        <v>0</v>
      </c>
      <c r="AH74" s="16">
        <f t="shared" si="11"/>
        <v>0</v>
      </c>
      <c r="AI74" s="15">
        <f t="shared" si="11"/>
        <v>0</v>
      </c>
      <c r="AJ74" s="13">
        <f t="shared" si="11"/>
        <v>0</v>
      </c>
      <c r="AK74" s="14">
        <f t="shared" si="11"/>
        <v>0</v>
      </c>
      <c r="AL74" s="15">
        <f t="shared" si="11"/>
        <v>0</v>
      </c>
      <c r="AM74" s="13">
        <f t="shared" si="11"/>
        <v>0</v>
      </c>
      <c r="AN74" s="18">
        <f t="shared" si="11"/>
        <v>0</v>
      </c>
      <c r="AO74" s="19">
        <f t="shared" si="11"/>
        <v>0</v>
      </c>
      <c r="AP74" s="13">
        <f t="shared" si="11"/>
        <v>0</v>
      </c>
      <c r="AQ74" s="17">
        <f t="shared" si="11"/>
        <v>0</v>
      </c>
      <c r="AR74" s="3"/>
      <c r="AW74" s="1"/>
      <c r="AX74" s="1"/>
      <c r="AY74" s="1"/>
      <c r="AZ74" s="1"/>
    </row>
    <row r="76" spans="4:52" s="2" customFormat="1" ht="13.5" hidden="1">
      <c r="D76" s="2">
        <f>COUNTIF(D39:D73,"時給")+COUNTIF(D18:D37,"時給")</f>
        <v>0</v>
      </c>
      <c r="AR76" s="3"/>
      <c r="AW76" s="1"/>
      <c r="AX76" s="1"/>
      <c r="AY76" s="1"/>
      <c r="AZ76" s="1"/>
    </row>
    <row r="77" spans="44:52" s="2" customFormat="1" ht="14.25" thickBot="1">
      <c r="AR77" s="3"/>
      <c r="AW77" s="1"/>
      <c r="AX77" s="1"/>
      <c r="AY77" s="1"/>
      <c r="AZ77" s="1"/>
    </row>
    <row r="78" spans="2:38" s="25" customFormat="1" ht="13.5">
      <c r="B78" s="224" t="s">
        <v>5</v>
      </c>
      <c r="C78" s="227"/>
      <c r="D78" s="227"/>
      <c r="E78" s="227"/>
      <c r="F78" s="227"/>
      <c r="G78" s="227"/>
      <c r="H78" s="227"/>
      <c r="I78" s="227"/>
      <c r="J78" s="227"/>
      <c r="K78" s="227"/>
      <c r="L78" s="228"/>
      <c r="M78" s="224" t="s">
        <v>6</v>
      </c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2"/>
      <c r="Y78" s="224" t="s">
        <v>7</v>
      </c>
      <c r="Z78" s="225"/>
      <c r="AA78" s="225"/>
      <c r="AB78" s="225"/>
      <c r="AC78" s="225"/>
      <c r="AD78" s="225"/>
      <c r="AE78" s="225"/>
      <c r="AF78" s="225"/>
      <c r="AG78" s="226"/>
      <c r="AH78" s="224" t="s">
        <v>20</v>
      </c>
      <c r="AI78" s="227"/>
      <c r="AJ78" s="227"/>
      <c r="AK78" s="227"/>
      <c r="AL78" s="237"/>
    </row>
    <row r="79" spans="1:38" s="65" customFormat="1" ht="17.25" customHeight="1">
      <c r="A79" s="25"/>
      <c r="B79" s="238" t="s">
        <v>21</v>
      </c>
      <c r="C79" s="202"/>
      <c r="D79" s="194" t="s">
        <v>22</v>
      </c>
      <c r="E79" s="194"/>
      <c r="F79" s="195"/>
      <c r="G79" s="194" t="s">
        <v>23</v>
      </c>
      <c r="H79" s="194"/>
      <c r="I79" s="195"/>
      <c r="J79" s="194" t="s">
        <v>24</v>
      </c>
      <c r="K79" s="220"/>
      <c r="L79" s="221"/>
      <c r="M79" s="247" t="s">
        <v>25</v>
      </c>
      <c r="N79" s="194"/>
      <c r="O79" s="195"/>
      <c r="P79" s="194" t="s">
        <v>26</v>
      </c>
      <c r="Q79" s="194"/>
      <c r="R79" s="195"/>
      <c r="S79" s="200" t="s">
        <v>27</v>
      </c>
      <c r="T79" s="313"/>
      <c r="U79" s="314"/>
      <c r="V79" s="194" t="s">
        <v>28</v>
      </c>
      <c r="W79" s="220"/>
      <c r="X79" s="221"/>
      <c r="Y79" s="193" t="s">
        <v>59</v>
      </c>
      <c r="Z79" s="194"/>
      <c r="AA79" s="195"/>
      <c r="AB79" s="194" t="s">
        <v>29</v>
      </c>
      <c r="AC79" s="194"/>
      <c r="AD79" s="195"/>
      <c r="AE79" s="200" t="s">
        <v>30</v>
      </c>
      <c r="AF79" s="201"/>
      <c r="AG79" s="202"/>
      <c r="AH79" s="206" t="s">
        <v>47</v>
      </c>
      <c r="AI79" s="207"/>
      <c r="AJ79" s="207"/>
      <c r="AK79" s="207"/>
      <c r="AL79" s="208"/>
    </row>
    <row r="80" spans="2:38" s="65" customFormat="1" ht="27.75" customHeight="1">
      <c r="B80" s="239"/>
      <c r="C80" s="205"/>
      <c r="D80" s="197"/>
      <c r="E80" s="197"/>
      <c r="F80" s="197"/>
      <c r="G80" s="197"/>
      <c r="H80" s="197"/>
      <c r="I80" s="197"/>
      <c r="J80" s="222"/>
      <c r="K80" s="222"/>
      <c r="L80" s="223"/>
      <c r="M80" s="196"/>
      <c r="N80" s="197"/>
      <c r="O80" s="197"/>
      <c r="P80" s="197"/>
      <c r="Q80" s="197"/>
      <c r="R80" s="197"/>
      <c r="S80" s="315"/>
      <c r="T80" s="316"/>
      <c r="U80" s="317"/>
      <c r="V80" s="222"/>
      <c r="W80" s="222"/>
      <c r="X80" s="223"/>
      <c r="Y80" s="196"/>
      <c r="Z80" s="197"/>
      <c r="AA80" s="197"/>
      <c r="AB80" s="197"/>
      <c r="AC80" s="197"/>
      <c r="AD80" s="197"/>
      <c r="AE80" s="203"/>
      <c r="AF80" s="204"/>
      <c r="AG80" s="205"/>
      <c r="AH80" s="209"/>
      <c r="AI80" s="210"/>
      <c r="AJ80" s="210"/>
      <c r="AK80" s="210"/>
      <c r="AL80" s="211"/>
    </row>
    <row r="81" spans="2:38" s="29" customFormat="1" ht="14.25" customHeight="1">
      <c r="B81" s="251">
        <f>SUMIF($D$18:$D$73,$AU$19,$AR$18:$AR$73)</f>
        <v>0</v>
      </c>
      <c r="C81" s="213"/>
      <c r="D81" s="166">
        <f>SUMIF($D$18:$D$73,$AU$19,$AP$18:$AP$73)</f>
        <v>0</v>
      </c>
      <c r="E81" s="166"/>
      <c r="F81" s="198"/>
      <c r="G81" s="166">
        <f>SUMIF($D$18:$D$73,$AU$19,$AQ$18:$AQ$73)</f>
        <v>0</v>
      </c>
      <c r="H81" s="166"/>
      <c r="I81" s="198"/>
      <c r="J81" s="166" t="e">
        <f>ROUND(G81/D81,0)</f>
        <v>#DIV/0!</v>
      </c>
      <c r="K81" s="167"/>
      <c r="L81" s="168"/>
      <c r="M81" s="188">
        <f>SUMIF($D$18:$D$73,$AU$18,$AO$18:$AO$73)</f>
        <v>0</v>
      </c>
      <c r="N81" s="189"/>
      <c r="O81" s="190"/>
      <c r="P81" s="166">
        <f>SUMIF($D$18:$D$73,$AU$18,$AP$18:$AP$73)</f>
        <v>0</v>
      </c>
      <c r="Q81" s="166"/>
      <c r="R81" s="198"/>
      <c r="S81" s="318">
        <f>SUMIF($D$18:$D$73,$AU$18,$AQ$18:$AQ$73)</f>
        <v>0</v>
      </c>
      <c r="T81" s="319"/>
      <c r="U81" s="320"/>
      <c r="V81" s="166" t="e">
        <f>ROUND(S81/P81,0)</f>
        <v>#DIV/0!</v>
      </c>
      <c r="W81" s="167"/>
      <c r="X81" s="168"/>
      <c r="Y81" s="188">
        <f>SUMIF($D$18:$D$73,$AU$17,$AP$18:$AP$73)</f>
        <v>0</v>
      </c>
      <c r="Z81" s="189"/>
      <c r="AA81" s="190"/>
      <c r="AB81" s="166">
        <f>SUMIF($D$18:$D$73,$AU$17,$AQ$18:$AQ$73)</f>
        <v>0</v>
      </c>
      <c r="AC81" s="166"/>
      <c r="AD81" s="198"/>
      <c r="AE81" s="212" t="e">
        <f>ROUND(AB81/Y81,0)</f>
        <v>#DIV/0!</v>
      </c>
      <c r="AF81" s="183"/>
      <c r="AG81" s="213"/>
      <c r="AH81" s="182" t="e">
        <f>ROUND((G81+S81+AB81)/(D81+P81+Y81),0)</f>
        <v>#DIV/0!</v>
      </c>
      <c r="AI81" s="183"/>
      <c r="AJ81" s="183"/>
      <c r="AK81" s="183"/>
      <c r="AL81" s="184"/>
    </row>
    <row r="82" spans="2:38" s="29" customFormat="1" ht="14.25" customHeight="1" thickBot="1">
      <c r="B82" s="185"/>
      <c r="C82" s="215"/>
      <c r="D82" s="199"/>
      <c r="E82" s="199"/>
      <c r="F82" s="199"/>
      <c r="G82" s="199"/>
      <c r="H82" s="199"/>
      <c r="I82" s="199"/>
      <c r="J82" s="169"/>
      <c r="K82" s="169"/>
      <c r="L82" s="170"/>
      <c r="M82" s="191"/>
      <c r="N82" s="192"/>
      <c r="O82" s="192"/>
      <c r="P82" s="199"/>
      <c r="Q82" s="199"/>
      <c r="R82" s="199"/>
      <c r="S82" s="321"/>
      <c r="T82" s="322"/>
      <c r="U82" s="323"/>
      <c r="V82" s="169"/>
      <c r="W82" s="169"/>
      <c r="X82" s="170"/>
      <c r="Y82" s="191"/>
      <c r="Z82" s="192"/>
      <c r="AA82" s="192"/>
      <c r="AB82" s="199"/>
      <c r="AC82" s="199"/>
      <c r="AD82" s="199"/>
      <c r="AE82" s="214"/>
      <c r="AF82" s="186"/>
      <c r="AG82" s="215"/>
      <c r="AH82" s="185"/>
      <c r="AI82" s="186"/>
      <c r="AJ82" s="186"/>
      <c r="AK82" s="186"/>
      <c r="AL82" s="187"/>
    </row>
    <row r="83" spans="1:45" s="24" customFormat="1" ht="30" customHeight="1" thickBot="1">
      <c r="A83" s="1"/>
      <c r="B83" s="127" t="s">
        <v>49</v>
      </c>
      <c r="C83" s="118"/>
      <c r="D83" s="118"/>
      <c r="E83" s="118"/>
      <c r="F83" s="118"/>
      <c r="G83" s="128" t="e">
        <f>ROUND(G81/B81,0)</f>
        <v>#DIV/0!</v>
      </c>
      <c r="H83" s="128"/>
      <c r="I83" s="129"/>
      <c r="J83" s="117" t="s">
        <v>13</v>
      </c>
      <c r="K83" s="118"/>
      <c r="L83" s="119"/>
      <c r="M83" s="117" t="s">
        <v>50</v>
      </c>
      <c r="N83" s="118"/>
      <c r="O83" s="118"/>
      <c r="P83" s="118"/>
      <c r="Q83" s="118"/>
      <c r="R83" s="118"/>
      <c r="S83" s="324" t="e">
        <f>ROUND(S81/M81,0)</f>
        <v>#DIV/0!</v>
      </c>
      <c r="T83" s="325"/>
      <c r="U83" s="325"/>
      <c r="V83" s="117" t="s">
        <v>13</v>
      </c>
      <c r="W83" s="118"/>
      <c r="X83" s="119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23"/>
    </row>
    <row r="85" ht="14.25">
      <c r="B85" s="32" t="s">
        <v>80</v>
      </c>
    </row>
    <row r="86" spans="3:52" s="2" customFormat="1" ht="21" customHeight="1">
      <c r="C86" s="32" t="s">
        <v>75</v>
      </c>
      <c r="AR86" s="3"/>
      <c r="AW86" s="1"/>
      <c r="AX86" s="1"/>
      <c r="AY86" s="1"/>
      <c r="AZ86" s="1"/>
    </row>
    <row r="88" spans="2:27" ht="14.25">
      <c r="B88" s="32" t="s">
        <v>74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2:27" ht="24.75" customHeight="1">
      <c r="B89" s="32"/>
      <c r="C89" s="32" t="s">
        <v>79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2:27" ht="14.2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</sheetData>
  <sheetProtection/>
  <mergeCells count="109">
    <mergeCell ref="AI8:AK8"/>
    <mergeCell ref="AL7:AN7"/>
    <mergeCell ref="AL8:AN8"/>
    <mergeCell ref="N8:R8"/>
    <mergeCell ref="V7:W9"/>
    <mergeCell ref="X7:X9"/>
    <mergeCell ref="Y7:AH9"/>
    <mergeCell ref="B83:F83"/>
    <mergeCell ref="G83:I83"/>
    <mergeCell ref="J83:L83"/>
    <mergeCell ref="M83:R83"/>
    <mergeCell ref="V83:X83"/>
    <mergeCell ref="M78:X78"/>
    <mergeCell ref="S79:U80"/>
    <mergeCell ref="S81:U82"/>
    <mergeCell ref="S83:U83"/>
    <mergeCell ref="V81:X82"/>
    <mergeCell ref="Y81:AA82"/>
    <mergeCell ref="AB81:AD82"/>
    <mergeCell ref="AE81:AG82"/>
    <mergeCell ref="AH81:AL82"/>
    <mergeCell ref="B81:C82"/>
    <mergeCell ref="D81:F82"/>
    <mergeCell ref="G81:I82"/>
    <mergeCell ref="J81:L82"/>
    <mergeCell ref="M81:O82"/>
    <mergeCell ref="P81:R82"/>
    <mergeCell ref="V79:X80"/>
    <mergeCell ref="Y79:AA80"/>
    <mergeCell ref="AB79:AD80"/>
    <mergeCell ref="AE79:AG80"/>
    <mergeCell ref="AH79:AL80"/>
    <mergeCell ref="B79:C80"/>
    <mergeCell ref="D79:F80"/>
    <mergeCell ref="G79:I80"/>
    <mergeCell ref="J79:L80"/>
    <mergeCell ref="M79:O80"/>
    <mergeCell ref="P79:R80"/>
    <mergeCell ref="AO16:AP16"/>
    <mergeCell ref="AQ16:AQ17"/>
    <mergeCell ref="B38:D38"/>
    <mergeCell ref="B74:D74"/>
    <mergeCell ref="B78:L78"/>
    <mergeCell ref="Y78:AG78"/>
    <mergeCell ref="AH78:AL78"/>
    <mergeCell ref="AF16:AG16"/>
    <mergeCell ref="AH16:AH17"/>
    <mergeCell ref="AK16:AK17"/>
    <mergeCell ref="AL16:AM16"/>
    <mergeCell ref="AN16:AN17"/>
    <mergeCell ref="W16:X16"/>
    <mergeCell ref="Y16:Y17"/>
    <mergeCell ref="Z16:AA16"/>
    <mergeCell ref="AB16:AB17"/>
    <mergeCell ref="AC16:AD16"/>
    <mergeCell ref="AE16:AE17"/>
    <mergeCell ref="E16:F16"/>
    <mergeCell ref="G16:G17"/>
    <mergeCell ref="H16:I16"/>
    <mergeCell ref="J16:J17"/>
    <mergeCell ref="K16:L16"/>
    <mergeCell ref="AI16:AJ16"/>
    <mergeCell ref="Z15:AB15"/>
    <mergeCell ref="AC15:AE15"/>
    <mergeCell ref="AF15:AH15"/>
    <mergeCell ref="AI15:AK15"/>
    <mergeCell ref="AL15:AN15"/>
    <mergeCell ref="N16:O16"/>
    <mergeCell ref="P16:P17"/>
    <mergeCell ref="Q16:R16"/>
    <mergeCell ref="S16:S17"/>
    <mergeCell ref="V16:V17"/>
    <mergeCell ref="AO15:AQ15"/>
    <mergeCell ref="B15:C17"/>
    <mergeCell ref="D15:D17"/>
    <mergeCell ref="E15:G15"/>
    <mergeCell ref="H15:J15"/>
    <mergeCell ref="K15:M15"/>
    <mergeCell ref="N15:P15"/>
    <mergeCell ref="Q15:S15"/>
    <mergeCell ref="W15:Y15"/>
    <mergeCell ref="M16:M17"/>
    <mergeCell ref="AC4:AD4"/>
    <mergeCell ref="AE4:AN4"/>
    <mergeCell ref="AI9:AK9"/>
    <mergeCell ref="AL9:AN9"/>
    <mergeCell ref="W3:Y3"/>
    <mergeCell ref="K8:M8"/>
    <mergeCell ref="L4:N4"/>
    <mergeCell ref="O4:V4"/>
    <mergeCell ref="Z4:AB4"/>
    <mergeCell ref="AI7:AK7"/>
    <mergeCell ref="B7:F7"/>
    <mergeCell ref="G7:J7"/>
    <mergeCell ref="K7:M7"/>
    <mergeCell ref="N7:R7"/>
    <mergeCell ref="B8:F8"/>
    <mergeCell ref="W4:Y4"/>
    <mergeCell ref="G8:J8"/>
    <mergeCell ref="T15:V15"/>
    <mergeCell ref="T16:U16"/>
    <mergeCell ref="B11:E12"/>
    <mergeCell ref="F11:J12"/>
    <mergeCell ref="K11:T12"/>
    <mergeCell ref="C1:C2"/>
    <mergeCell ref="K1:AH2"/>
    <mergeCell ref="L3:N3"/>
    <mergeCell ref="O3:V3"/>
    <mergeCell ref="B4:C4"/>
  </mergeCells>
  <conditionalFormatting sqref="B81 Y81:AD82 D81:I82 AP74 M82:R82 M81:S81">
    <cfRule type="cellIs" priority="4" dxfId="23" operator="equal" stopIfTrue="1">
      <formula>0</formula>
    </cfRule>
  </conditionalFormatting>
  <conditionalFormatting sqref="J81 V81 AE81 N10 Z3">
    <cfRule type="expression" priority="5" dxfId="23" stopIfTrue="1">
      <formula>ISERROR(J3)</formula>
    </cfRule>
  </conditionalFormatting>
  <conditionalFormatting sqref="N18:N37 Q18:Q37 T18:T37 N39:N73 Q39:Q73 T39:T73 E18:E37 E39:E73 H18:H37 H39:H73 K18:K37 K39:K73 W18:W37 Z18:Z37 AC18:AC37 AF18:AF37 AI18:AI37 AL18:AL37 W39:W73 Z39:Z73 AC39:AC73 AF39:AF73 AI39:AI73 AL39:AL73 AO18:AO37 AO39:AO73">
    <cfRule type="expression" priority="2" dxfId="2" stopIfTrue="1">
      <formula>$D18=$AU$19</formula>
    </cfRule>
    <cfRule type="expression" priority="3" dxfId="2" stopIfTrue="1">
      <formula>$D18=$AU$17</formula>
    </cfRule>
  </conditionalFormatting>
  <conditionalFormatting sqref="N13">
    <cfRule type="expression" priority="1" dxfId="23" stopIfTrue="1">
      <formula>ISERROR(N13)</formula>
    </cfRule>
  </conditionalFormatting>
  <dataValidations count="4">
    <dataValidation type="decimal" operator="greaterThanOrEqual" allowBlank="1" showInputMessage="1" showErrorMessage="1" promptTitle="就労実績" prompt="日給者は、「就労日数」及び「就労時間数」を記入。時給者及び月給者は、「就労時間数」を記入。" sqref="K39:L73 H39:I73 E39:F73 AL39:AM73 AI39:AJ73 AF39:AG73 AC39:AD73 Z39:AA73 W39:X73 Q39:R73 N39:O73 E18:F37 AL18:AM37 AI18:AJ37 AF18:AG37 AC18:AD37 Z18:AA37 W18:X37 Q18:R37 N18:O37 K18:L37 H18:I37 T18:U37 T39:U73">
      <formula1>0</formula1>
    </dataValidation>
    <dataValidation type="list" allowBlank="1" showInputMessage="1" showErrorMessage="1" prompt="「時給」「日給」「月給」から選択してください。" sqref="D39:D73 D18:D37">
      <formula1>$AU$16:$AU$19</formula1>
    </dataValidation>
    <dataValidation type="decimal" operator="greaterThanOrEqual" allowBlank="1" showInputMessage="1" showErrorMessage="1" sqref="M39:M73 J39:J73 G39:G73 AN39:AN73 AK39:AK73 AH39:AH73 AE39:AE73 AB39:AB73 Y39:Y73 V39:V73 S39:S73 P39:P73 G18:G37 AN18:AN37 AK18:AK37 AH18:AH37 AE18:AE37 AB18:AB37 Y18:Y37 V18:V37 S18:S37 P18:P37 M18:M37 J18:J37">
      <formula1>0</formula1>
    </dataValidation>
    <dataValidation type="list" allowBlank="1" showInputMessage="1" showErrorMessage="1" sqref="K7:M8">
      <formula1>$AU$17:$AU$19</formula1>
    </dataValidation>
  </dataValidations>
  <printOptions/>
  <pageMargins left="0.34" right="0.17" top="0.45" bottom="0.1968503937007874" header="0.31496062992125984" footer="0.28"/>
  <pageSetup fitToHeight="1" fitToWidth="1" horizontalDpi="300" verticalDpi="300" orientation="landscape" paperSize="9" scale="57" r:id="rId1"/>
  <headerFooter alignWithMargins="0">
    <oddHeader>&amp;R&amp;14（　　　枚目中　　　枚目）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9"/>
  <sheetViews>
    <sheetView showGridLines="0" view="pageBreakPreview" zoomScale="80" zoomScaleNormal="85" zoomScaleSheetLayoutView="80" zoomScalePageLayoutView="0" workbookViewId="0" topLeftCell="B1">
      <selection activeCell="O13" sqref="O13"/>
    </sheetView>
  </sheetViews>
  <sheetFormatPr defaultColWidth="9.00390625" defaultRowHeight="13.5"/>
  <cols>
    <col min="1" max="1" width="0.6171875" style="2" hidden="1" customWidth="1"/>
    <col min="2" max="2" width="3.125" style="2" customWidth="1"/>
    <col min="3" max="3" width="12.125" style="2" customWidth="1"/>
    <col min="4" max="4" width="4.125" style="2" customWidth="1"/>
    <col min="5" max="6" width="4.625" style="2" customWidth="1"/>
    <col min="7" max="7" width="5.875" style="2" customWidth="1"/>
    <col min="8" max="9" width="4.625" style="2" customWidth="1"/>
    <col min="10" max="10" width="6.00390625" style="2" customWidth="1"/>
    <col min="11" max="12" width="4.625" style="2" customWidth="1"/>
    <col min="13" max="13" width="6.00390625" style="2" customWidth="1"/>
    <col min="14" max="15" width="4.625" style="2" customWidth="1"/>
    <col min="16" max="16" width="6.00390625" style="2" customWidth="1"/>
    <col min="17" max="18" width="4.625" style="2" customWidth="1"/>
    <col min="19" max="19" width="6.00390625" style="2" customWidth="1"/>
    <col min="20" max="21" width="4.625" style="2" customWidth="1"/>
    <col min="22" max="22" width="6.00390625" style="2" customWidth="1"/>
    <col min="23" max="24" width="4.625" style="2" customWidth="1"/>
    <col min="25" max="25" width="6.00390625" style="2" customWidth="1"/>
    <col min="26" max="27" width="4.625" style="2" customWidth="1"/>
    <col min="28" max="28" width="6.00390625" style="2" customWidth="1"/>
    <col min="29" max="30" width="4.625" style="2" customWidth="1"/>
    <col min="31" max="31" width="6.00390625" style="2" customWidth="1"/>
    <col min="32" max="33" width="4.625" style="2" customWidth="1"/>
    <col min="34" max="34" width="6.00390625" style="2" customWidth="1"/>
    <col min="35" max="36" width="4.625" style="2" customWidth="1"/>
    <col min="37" max="37" width="6.00390625" style="2" customWidth="1"/>
    <col min="38" max="39" width="4.625" style="2" customWidth="1"/>
    <col min="40" max="40" width="6.00390625" style="2" customWidth="1"/>
    <col min="41" max="42" width="4.625" style="2" customWidth="1"/>
    <col min="43" max="43" width="7.00390625" style="2" customWidth="1"/>
    <col min="44" max="44" width="4.00390625" style="3" hidden="1" customWidth="1"/>
    <col min="45" max="45" width="3.00390625" style="2" bestFit="1" customWidth="1"/>
    <col min="46" max="46" width="4.50390625" style="2" customWidth="1"/>
    <col min="47" max="47" width="5.875" style="2" customWidth="1"/>
    <col min="48" max="48" width="9.00390625" style="2" customWidth="1"/>
    <col min="49" max="49" width="4.50390625" style="1" bestFit="1" customWidth="1"/>
    <col min="50" max="50" width="3.375" style="1" bestFit="1" customWidth="1"/>
    <col min="51" max="51" width="3.00390625" style="1" bestFit="1" customWidth="1"/>
    <col min="52" max="52" width="4.50390625" style="1" customWidth="1"/>
    <col min="53" max="16384" width="9.00390625" style="1" customWidth="1"/>
  </cols>
  <sheetData>
    <row r="1" spans="3:34" ht="18.75" customHeight="1">
      <c r="C1" s="329" t="s">
        <v>78</v>
      </c>
      <c r="D1" s="329"/>
      <c r="J1" s="73"/>
      <c r="K1" s="131" t="s">
        <v>81</v>
      </c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3:45" ht="18.75">
      <c r="C2" s="329"/>
      <c r="D2" s="329"/>
      <c r="J2" s="73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</row>
    <row r="3" spans="11:34" ht="27.75" customHeight="1">
      <c r="K3" s="74"/>
      <c r="L3" s="275" t="s">
        <v>56</v>
      </c>
      <c r="M3" s="276"/>
      <c r="N3" s="277"/>
      <c r="O3" s="278" t="s">
        <v>64</v>
      </c>
      <c r="P3" s="279"/>
      <c r="Q3" s="279"/>
      <c r="R3" s="279"/>
      <c r="S3" s="279"/>
      <c r="T3" s="279"/>
      <c r="U3" s="279"/>
      <c r="V3" s="280"/>
      <c r="W3" s="260" t="s">
        <v>15</v>
      </c>
      <c r="X3" s="261"/>
      <c r="Y3" s="262"/>
      <c r="Z3" s="110" t="s">
        <v>43</v>
      </c>
      <c r="AA3" s="111">
        <v>24</v>
      </c>
      <c r="AB3" s="112" t="s">
        <v>44</v>
      </c>
      <c r="AC3" s="111">
        <v>4</v>
      </c>
      <c r="AD3" s="112" t="s">
        <v>45</v>
      </c>
      <c r="AE3" s="115">
        <v>1</v>
      </c>
      <c r="AF3" s="113" t="s">
        <v>11</v>
      </c>
      <c r="AG3" s="75"/>
      <c r="AH3" s="75"/>
    </row>
    <row r="4" spans="1:48" ht="28.5" customHeight="1">
      <c r="A4" s="1"/>
      <c r="B4" s="252" t="s">
        <v>14</v>
      </c>
      <c r="C4" s="253"/>
      <c r="D4" s="20" t="s">
        <v>43</v>
      </c>
      <c r="E4" s="20">
        <v>27</v>
      </c>
      <c r="F4" s="20" t="s">
        <v>44</v>
      </c>
      <c r="G4" s="21">
        <v>4</v>
      </c>
      <c r="H4" s="20" t="s">
        <v>45</v>
      </c>
      <c r="I4" s="21">
        <v>28</v>
      </c>
      <c r="J4" s="22" t="s">
        <v>11</v>
      </c>
      <c r="K4" s="71"/>
      <c r="L4" s="132" t="s">
        <v>53</v>
      </c>
      <c r="M4" s="132"/>
      <c r="N4" s="132"/>
      <c r="O4" s="326" t="s">
        <v>84</v>
      </c>
      <c r="P4" s="259"/>
      <c r="Q4" s="259"/>
      <c r="R4" s="259"/>
      <c r="S4" s="259"/>
      <c r="T4" s="259"/>
      <c r="U4" s="259"/>
      <c r="V4" s="259"/>
      <c r="W4" s="116" t="s">
        <v>54</v>
      </c>
      <c r="X4" s="116"/>
      <c r="Y4" s="116"/>
      <c r="Z4" s="327" t="s">
        <v>86</v>
      </c>
      <c r="AA4" s="134"/>
      <c r="AB4" s="135"/>
      <c r="AC4" s="256" t="s">
        <v>55</v>
      </c>
      <c r="AD4" s="257"/>
      <c r="AE4" s="328" t="s">
        <v>85</v>
      </c>
      <c r="AF4" s="258"/>
      <c r="AG4" s="259"/>
      <c r="AH4" s="259"/>
      <c r="AI4" s="259"/>
      <c r="AJ4" s="259"/>
      <c r="AK4" s="259"/>
      <c r="AL4" s="259"/>
      <c r="AM4" s="259"/>
      <c r="AN4" s="259"/>
      <c r="AO4" s="1"/>
      <c r="AP4" s="1"/>
      <c r="AQ4" s="1"/>
      <c r="AR4" s="1"/>
      <c r="AS4" s="1"/>
      <c r="AT4" s="1"/>
      <c r="AU4" s="1"/>
      <c r="AV4" s="1"/>
    </row>
    <row r="5" spans="2:43" ht="21" customHeight="1">
      <c r="B5" s="76" t="s">
        <v>58</v>
      </c>
      <c r="J5" s="73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4" s="24" customFormat="1" ht="14.25" thickBot="1">
      <c r="A6" s="1"/>
      <c r="C6" s="1"/>
      <c r="D6" s="1"/>
      <c r="E6" s="1"/>
      <c r="F6" s="1"/>
      <c r="G6" s="1"/>
      <c r="H6" s="1"/>
      <c r="I6" s="1"/>
      <c r="J6" s="89"/>
      <c r="K6" s="67" t="s">
        <v>51</v>
      </c>
      <c r="L6" s="67"/>
      <c r="M6" s="6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F6" s="67"/>
      <c r="AG6" s="67"/>
      <c r="AH6" s="1"/>
      <c r="AI6" s="1"/>
      <c r="AJ6" s="1"/>
      <c r="AK6" s="1"/>
      <c r="AL6" s="1"/>
      <c r="AM6" s="1"/>
      <c r="AN6" s="1"/>
      <c r="AO6" s="1"/>
      <c r="AP6" s="1"/>
      <c r="AQ6" s="1"/>
      <c r="AR6" s="23"/>
    </row>
    <row r="7" spans="2:45" s="25" customFormat="1" ht="22.5" customHeight="1" thickBot="1">
      <c r="B7" s="240" t="s">
        <v>63</v>
      </c>
      <c r="C7" s="241"/>
      <c r="D7" s="241"/>
      <c r="E7" s="241"/>
      <c r="F7" s="241"/>
      <c r="G7" s="242" t="s">
        <v>46</v>
      </c>
      <c r="H7" s="243"/>
      <c r="I7" s="243"/>
      <c r="J7" s="244"/>
      <c r="K7" s="254" t="s">
        <v>9</v>
      </c>
      <c r="L7" s="254"/>
      <c r="M7" s="255"/>
      <c r="N7" s="245">
        <v>600</v>
      </c>
      <c r="O7" s="245"/>
      <c r="P7" s="245"/>
      <c r="Q7" s="245"/>
      <c r="R7" s="246"/>
      <c r="S7" s="30" t="s">
        <v>13</v>
      </c>
      <c r="T7" s="31"/>
      <c r="V7" s="102" t="s">
        <v>57</v>
      </c>
      <c r="W7" s="103"/>
      <c r="X7" s="103"/>
      <c r="Y7" s="103"/>
      <c r="Z7" s="103"/>
      <c r="AA7" s="103"/>
      <c r="AB7" s="103"/>
      <c r="AC7" s="103"/>
      <c r="AD7" s="103"/>
      <c r="AE7" s="104"/>
      <c r="AF7" s="105" t="s">
        <v>9</v>
      </c>
      <c r="AG7" s="106"/>
      <c r="AH7" s="103"/>
      <c r="AI7" s="248">
        <v>724</v>
      </c>
      <c r="AJ7" s="248"/>
      <c r="AK7" s="248"/>
      <c r="AL7" s="248"/>
      <c r="AM7" s="248"/>
      <c r="AN7" s="26" t="s">
        <v>13</v>
      </c>
      <c r="AR7" s="27"/>
      <c r="AS7" s="28"/>
    </row>
    <row r="8" spans="2:45" s="25" customFormat="1" ht="21.75" customHeight="1" thickBot="1">
      <c r="B8" s="240" t="s">
        <v>70</v>
      </c>
      <c r="C8" s="241"/>
      <c r="D8" s="241"/>
      <c r="E8" s="241"/>
      <c r="F8" s="241"/>
      <c r="G8" s="242" t="s">
        <v>46</v>
      </c>
      <c r="H8" s="243"/>
      <c r="I8" s="243"/>
      <c r="J8" s="244"/>
      <c r="K8" s="254" t="s">
        <v>9</v>
      </c>
      <c r="L8" s="254"/>
      <c r="M8" s="255"/>
      <c r="N8" s="245">
        <v>650</v>
      </c>
      <c r="O8" s="245"/>
      <c r="P8" s="245"/>
      <c r="Q8" s="245"/>
      <c r="R8" s="246"/>
      <c r="S8" s="30" t="s">
        <v>13</v>
      </c>
      <c r="T8" s="31"/>
      <c r="V8" s="263" t="s">
        <v>48</v>
      </c>
      <c r="W8" s="264"/>
      <c r="X8" s="269">
        <v>1</v>
      </c>
      <c r="Y8" s="281" t="s">
        <v>65</v>
      </c>
      <c r="Z8" s="282"/>
      <c r="AA8" s="282"/>
      <c r="AB8" s="282"/>
      <c r="AC8" s="282"/>
      <c r="AD8" s="282"/>
      <c r="AE8" s="282"/>
      <c r="AF8" s="282"/>
      <c r="AG8" s="282"/>
      <c r="AH8" s="283"/>
      <c r="AI8" s="120" t="s">
        <v>9</v>
      </c>
      <c r="AJ8" s="249"/>
      <c r="AK8" s="250"/>
      <c r="AL8" s="120" t="str">
        <f>IF(K7=AU19,IF(AH83&gt;=N7,"該当","非該当"),"-")</f>
        <v>該当</v>
      </c>
      <c r="AM8" s="249"/>
      <c r="AN8" s="299"/>
      <c r="AR8" s="27"/>
      <c r="AS8" s="28"/>
    </row>
    <row r="9" spans="2:45" s="25" customFormat="1" ht="21.75" customHeight="1" thickBot="1">
      <c r="B9" s="240" t="s">
        <v>87</v>
      </c>
      <c r="C9" s="241"/>
      <c r="D9" s="241"/>
      <c r="E9" s="241"/>
      <c r="F9" s="241"/>
      <c r="G9" s="242" t="s">
        <v>46</v>
      </c>
      <c r="H9" s="243"/>
      <c r="I9" s="243"/>
      <c r="J9" s="244"/>
      <c r="K9" s="254" t="s">
        <v>9</v>
      </c>
      <c r="L9" s="254"/>
      <c r="M9" s="255"/>
      <c r="N9" s="245">
        <v>670</v>
      </c>
      <c r="O9" s="245"/>
      <c r="P9" s="245"/>
      <c r="Q9" s="245"/>
      <c r="R9" s="246"/>
      <c r="S9" s="30" t="s">
        <v>13</v>
      </c>
      <c r="T9" s="31"/>
      <c r="V9" s="265"/>
      <c r="W9" s="266"/>
      <c r="X9" s="270"/>
      <c r="Y9" s="284"/>
      <c r="Z9" s="285"/>
      <c r="AA9" s="285"/>
      <c r="AB9" s="285"/>
      <c r="AC9" s="285"/>
      <c r="AD9" s="285"/>
      <c r="AE9" s="285"/>
      <c r="AF9" s="285"/>
      <c r="AG9" s="285"/>
      <c r="AH9" s="286"/>
      <c r="AI9" s="120" t="s">
        <v>10</v>
      </c>
      <c r="AJ9" s="249"/>
      <c r="AK9" s="250"/>
      <c r="AL9" s="120" t="str">
        <f>IF(K7=AU20,IF(S85&gt;=N7,"該当","非該当"),"-")</f>
        <v>-</v>
      </c>
      <c r="AM9" s="249"/>
      <c r="AN9" s="299"/>
      <c r="AR9" s="27"/>
      <c r="AS9" s="28"/>
    </row>
    <row r="10" spans="2:45" s="25" customFormat="1" ht="21.75" customHeight="1" thickBot="1">
      <c r="B10" s="90"/>
      <c r="C10" s="90"/>
      <c r="D10" s="90"/>
      <c r="E10" s="90"/>
      <c r="F10" s="95"/>
      <c r="G10" s="95"/>
      <c r="H10" s="95"/>
      <c r="I10" s="95"/>
      <c r="J10" s="95"/>
      <c r="K10" s="91"/>
      <c r="L10" s="91"/>
      <c r="M10" s="91"/>
      <c r="N10" s="92"/>
      <c r="O10" s="93"/>
      <c r="P10" s="93"/>
      <c r="Q10" s="93"/>
      <c r="R10" s="93"/>
      <c r="S10" s="98"/>
      <c r="T10" s="94"/>
      <c r="V10" s="265"/>
      <c r="W10" s="266"/>
      <c r="X10" s="271"/>
      <c r="Y10" s="287"/>
      <c r="Z10" s="288"/>
      <c r="AA10" s="288"/>
      <c r="AB10" s="288"/>
      <c r="AC10" s="288"/>
      <c r="AD10" s="288"/>
      <c r="AE10" s="288"/>
      <c r="AF10" s="288"/>
      <c r="AG10" s="288"/>
      <c r="AH10" s="289"/>
      <c r="AI10" s="120" t="s">
        <v>8</v>
      </c>
      <c r="AJ10" s="249"/>
      <c r="AK10" s="250"/>
      <c r="AL10" s="120" t="str">
        <f>IF(K7=AU21,IF(G85&gt;=N7,"該当","非該当"),"-")</f>
        <v>-</v>
      </c>
      <c r="AM10" s="249"/>
      <c r="AN10" s="299"/>
      <c r="AR10" s="27"/>
      <c r="AS10" s="28"/>
    </row>
    <row r="11" spans="2:45" s="25" customFormat="1" ht="21.75" customHeight="1" thickBot="1">
      <c r="B11" s="140" t="s">
        <v>52</v>
      </c>
      <c r="C11" s="141"/>
      <c r="D11" s="141"/>
      <c r="E11" s="142"/>
      <c r="F11" s="146" t="str">
        <f>IF(AU15=3,"該当","非該当")</f>
        <v>該当</v>
      </c>
      <c r="G11" s="147"/>
      <c r="H11" s="147"/>
      <c r="I11" s="147"/>
      <c r="J11" s="148"/>
      <c r="K11" s="157"/>
      <c r="L11" s="158"/>
      <c r="M11" s="158"/>
      <c r="N11" s="158"/>
      <c r="O11" s="158"/>
      <c r="P11" s="158"/>
      <c r="Q11" s="158"/>
      <c r="R11" s="158"/>
      <c r="S11" s="158"/>
      <c r="T11" s="158"/>
      <c r="V11" s="265"/>
      <c r="W11" s="266"/>
      <c r="X11" s="96">
        <v>2</v>
      </c>
      <c r="Y11" s="107" t="s">
        <v>66</v>
      </c>
      <c r="Z11" s="108"/>
      <c r="AA11" s="108"/>
      <c r="AB11" s="108"/>
      <c r="AC11" s="108"/>
      <c r="AD11" s="108"/>
      <c r="AE11" s="108"/>
      <c r="AF11" s="108"/>
      <c r="AG11" s="108"/>
      <c r="AH11" s="109"/>
      <c r="AI11" s="123">
        <f>ROUND(AI7/2,0)</f>
        <v>362</v>
      </c>
      <c r="AJ11" s="124"/>
      <c r="AK11" s="125"/>
      <c r="AL11" s="120" t="str">
        <f>IF(AH83&gt;=AI11,"該当","非該当")</f>
        <v>該当</v>
      </c>
      <c r="AM11" s="249"/>
      <c r="AN11" s="299"/>
      <c r="AR11" s="27"/>
      <c r="AS11" s="28"/>
    </row>
    <row r="12" spans="2:44" s="24" customFormat="1" ht="22.5" customHeight="1" thickBot="1">
      <c r="B12" s="143"/>
      <c r="C12" s="144"/>
      <c r="D12" s="144"/>
      <c r="E12" s="145"/>
      <c r="F12" s="149"/>
      <c r="G12" s="150"/>
      <c r="H12" s="150"/>
      <c r="I12" s="150"/>
      <c r="J12" s="151"/>
      <c r="K12" s="157"/>
      <c r="L12" s="158"/>
      <c r="M12" s="158"/>
      <c r="N12" s="158"/>
      <c r="O12" s="158"/>
      <c r="P12" s="158"/>
      <c r="Q12" s="158"/>
      <c r="R12" s="158"/>
      <c r="S12" s="158"/>
      <c r="T12" s="158"/>
      <c r="V12" s="265"/>
      <c r="W12" s="266"/>
      <c r="X12" s="272">
        <v>3</v>
      </c>
      <c r="Y12" s="290" t="s">
        <v>68</v>
      </c>
      <c r="Z12" s="291"/>
      <c r="AA12" s="291"/>
      <c r="AB12" s="291"/>
      <c r="AC12" s="291"/>
      <c r="AD12" s="291"/>
      <c r="AE12" s="291"/>
      <c r="AF12" s="292"/>
      <c r="AG12" s="120" t="s">
        <v>9</v>
      </c>
      <c r="AH12" s="121"/>
      <c r="AI12" s="123">
        <f>IF(K8=AU19,N8,"-")</f>
        <v>650</v>
      </c>
      <c r="AJ12" s="124"/>
      <c r="AK12" s="125"/>
      <c r="AL12" s="136" t="str">
        <f>IF(K8=AU19,IF(AH83&gt;=AI12,"該当","非該当"),"-")</f>
        <v>該当</v>
      </c>
      <c r="AM12" s="137"/>
      <c r="AN12" s="138"/>
      <c r="AR12" s="23"/>
    </row>
    <row r="13" spans="22:44" s="32" customFormat="1" ht="22.5" customHeight="1" thickBot="1">
      <c r="V13" s="265"/>
      <c r="W13" s="266"/>
      <c r="X13" s="273"/>
      <c r="Y13" s="293"/>
      <c r="Z13" s="294"/>
      <c r="AA13" s="294"/>
      <c r="AB13" s="294"/>
      <c r="AC13" s="294"/>
      <c r="AD13" s="294"/>
      <c r="AE13" s="294"/>
      <c r="AF13" s="295"/>
      <c r="AG13" s="120" t="s">
        <v>10</v>
      </c>
      <c r="AH13" s="121"/>
      <c r="AI13" s="123" t="str">
        <f>IF(K8=AU20,N8,"-")</f>
        <v>-</v>
      </c>
      <c r="AJ13" s="124"/>
      <c r="AK13" s="125"/>
      <c r="AL13" s="136" t="str">
        <f>IF(K8=AU20,IF(S85&gt;=AI13,"該当","非該当"),"-")</f>
        <v>-</v>
      </c>
      <c r="AM13" s="137"/>
      <c r="AN13" s="138"/>
      <c r="AR13" s="34"/>
    </row>
    <row r="14" spans="2:44" s="32" customFormat="1" ht="22.5" customHeight="1" thickBot="1">
      <c r="B14" s="32" t="s">
        <v>71</v>
      </c>
      <c r="V14" s="267"/>
      <c r="W14" s="268"/>
      <c r="X14" s="274"/>
      <c r="Y14" s="296"/>
      <c r="Z14" s="297"/>
      <c r="AA14" s="297"/>
      <c r="AB14" s="297"/>
      <c r="AC14" s="297"/>
      <c r="AD14" s="297"/>
      <c r="AE14" s="297"/>
      <c r="AF14" s="298"/>
      <c r="AG14" s="120" t="s">
        <v>8</v>
      </c>
      <c r="AH14" s="121"/>
      <c r="AI14" s="123" t="str">
        <f>IF(K8=AU21,N8,"-")</f>
        <v>-</v>
      </c>
      <c r="AJ14" s="124"/>
      <c r="AK14" s="125"/>
      <c r="AL14" s="136" t="str">
        <f>IF(K8=AU21,IF(G85&gt;=AI14,"該当","非該当"),"-")</f>
        <v>-</v>
      </c>
      <c r="AM14" s="137"/>
      <c r="AN14" s="138"/>
      <c r="AR14" s="34"/>
    </row>
    <row r="15" spans="22:47" s="32" customFormat="1" ht="22.5" customHeight="1">
      <c r="V15" s="95"/>
      <c r="W15" s="95"/>
      <c r="X15" s="95"/>
      <c r="Y15" s="114"/>
      <c r="Z15" s="114"/>
      <c r="AA15" s="114"/>
      <c r="AB15" s="114"/>
      <c r="AC15" s="114"/>
      <c r="AD15" s="114"/>
      <c r="AE15" s="114"/>
      <c r="AF15" s="114"/>
      <c r="AG15" s="122"/>
      <c r="AH15" s="122"/>
      <c r="AI15" s="126"/>
      <c r="AJ15" s="126"/>
      <c r="AK15" s="126"/>
      <c r="AL15" s="139"/>
      <c r="AM15" s="139"/>
      <c r="AN15" s="139"/>
      <c r="AR15" s="34"/>
      <c r="AU15" s="32">
        <f>COUNTIF(AL8:AN14,"該当")</f>
        <v>3</v>
      </c>
    </row>
    <row r="16" spans="2:44" s="32" customFormat="1" ht="17.25" customHeight="1" thickBot="1">
      <c r="B16" s="33" t="s">
        <v>69</v>
      </c>
      <c r="AR16" s="34"/>
    </row>
    <row r="17" spans="1:48" s="37" customFormat="1" ht="17.25" customHeight="1">
      <c r="A17" s="35"/>
      <c r="B17" s="232" t="s">
        <v>0</v>
      </c>
      <c r="C17" s="178"/>
      <c r="D17" s="229" t="s">
        <v>1</v>
      </c>
      <c r="E17" s="155" t="s">
        <v>2</v>
      </c>
      <c r="F17" s="155"/>
      <c r="G17" s="156"/>
      <c r="H17" s="155" t="s">
        <v>31</v>
      </c>
      <c r="I17" s="155"/>
      <c r="J17" s="156"/>
      <c r="K17" s="155" t="s">
        <v>32</v>
      </c>
      <c r="L17" s="155"/>
      <c r="M17" s="156"/>
      <c r="N17" s="155" t="s">
        <v>33</v>
      </c>
      <c r="O17" s="155"/>
      <c r="P17" s="156"/>
      <c r="Q17" s="155" t="s">
        <v>34</v>
      </c>
      <c r="R17" s="155"/>
      <c r="S17" s="156"/>
      <c r="T17" s="155" t="s">
        <v>35</v>
      </c>
      <c r="U17" s="155"/>
      <c r="V17" s="156"/>
      <c r="W17" s="155" t="s">
        <v>36</v>
      </c>
      <c r="X17" s="155"/>
      <c r="Y17" s="156"/>
      <c r="Z17" s="155" t="s">
        <v>37</v>
      </c>
      <c r="AA17" s="155"/>
      <c r="AB17" s="156"/>
      <c r="AC17" s="155" t="s">
        <v>38</v>
      </c>
      <c r="AD17" s="155"/>
      <c r="AE17" s="156"/>
      <c r="AF17" s="155" t="s">
        <v>39</v>
      </c>
      <c r="AG17" s="155"/>
      <c r="AH17" s="156"/>
      <c r="AI17" s="155" t="s">
        <v>40</v>
      </c>
      <c r="AJ17" s="173"/>
      <c r="AK17" s="174"/>
      <c r="AL17" s="156" t="s">
        <v>41</v>
      </c>
      <c r="AM17" s="174"/>
      <c r="AN17" s="174"/>
      <c r="AO17" s="177" t="s">
        <v>3</v>
      </c>
      <c r="AP17" s="173"/>
      <c r="AQ17" s="178"/>
      <c r="AR17" s="36"/>
      <c r="AS17" s="35"/>
      <c r="AT17" s="35"/>
      <c r="AU17" s="35"/>
      <c r="AV17" s="35"/>
    </row>
    <row r="18" spans="1:48" s="37" customFormat="1" ht="17.25" customHeight="1">
      <c r="A18" s="35"/>
      <c r="B18" s="233"/>
      <c r="C18" s="234"/>
      <c r="D18" s="230"/>
      <c r="E18" s="179" t="s">
        <v>16</v>
      </c>
      <c r="F18" s="160"/>
      <c r="G18" s="171" t="s">
        <v>4</v>
      </c>
      <c r="H18" s="159" t="s">
        <v>16</v>
      </c>
      <c r="I18" s="160"/>
      <c r="J18" s="161" t="s">
        <v>4</v>
      </c>
      <c r="K18" s="159" t="s">
        <v>16</v>
      </c>
      <c r="L18" s="160"/>
      <c r="M18" s="161" t="s">
        <v>4</v>
      </c>
      <c r="N18" s="159" t="s">
        <v>16</v>
      </c>
      <c r="O18" s="160"/>
      <c r="P18" s="161" t="s">
        <v>4</v>
      </c>
      <c r="Q18" s="159" t="s">
        <v>16</v>
      </c>
      <c r="R18" s="160"/>
      <c r="S18" s="161" t="s">
        <v>4</v>
      </c>
      <c r="T18" s="159" t="s">
        <v>16</v>
      </c>
      <c r="U18" s="160"/>
      <c r="V18" s="161" t="s">
        <v>4</v>
      </c>
      <c r="W18" s="159" t="s">
        <v>16</v>
      </c>
      <c r="X18" s="160"/>
      <c r="Y18" s="161" t="s">
        <v>4</v>
      </c>
      <c r="Z18" s="159" t="s">
        <v>16</v>
      </c>
      <c r="AA18" s="160"/>
      <c r="AB18" s="161" t="s">
        <v>4</v>
      </c>
      <c r="AC18" s="159" t="s">
        <v>16</v>
      </c>
      <c r="AD18" s="160"/>
      <c r="AE18" s="161" t="s">
        <v>4</v>
      </c>
      <c r="AF18" s="159" t="s">
        <v>16</v>
      </c>
      <c r="AG18" s="160"/>
      <c r="AH18" s="161" t="s">
        <v>4</v>
      </c>
      <c r="AI18" s="159" t="s">
        <v>16</v>
      </c>
      <c r="AJ18" s="160"/>
      <c r="AK18" s="161" t="s">
        <v>4</v>
      </c>
      <c r="AL18" s="159" t="s">
        <v>16</v>
      </c>
      <c r="AM18" s="160"/>
      <c r="AN18" s="171" t="s">
        <v>4</v>
      </c>
      <c r="AO18" s="175" t="s">
        <v>16</v>
      </c>
      <c r="AP18" s="176"/>
      <c r="AQ18" s="180" t="s">
        <v>4</v>
      </c>
      <c r="AR18" s="36"/>
      <c r="AS18" s="35"/>
      <c r="AT18" s="35"/>
      <c r="AU18" s="35"/>
      <c r="AV18" s="35"/>
    </row>
    <row r="19" spans="1:48" s="37" customFormat="1" ht="17.25" customHeight="1" thickBot="1">
      <c r="A19" s="35"/>
      <c r="B19" s="235"/>
      <c r="C19" s="236"/>
      <c r="D19" s="231"/>
      <c r="E19" s="38" t="s">
        <v>18</v>
      </c>
      <c r="F19" s="39" t="s">
        <v>12</v>
      </c>
      <c r="G19" s="172"/>
      <c r="H19" s="40" t="s">
        <v>18</v>
      </c>
      <c r="I19" s="39" t="s">
        <v>12</v>
      </c>
      <c r="J19" s="162"/>
      <c r="K19" s="40" t="s">
        <v>18</v>
      </c>
      <c r="L19" s="39" t="s">
        <v>12</v>
      </c>
      <c r="M19" s="162"/>
      <c r="N19" s="40" t="s">
        <v>18</v>
      </c>
      <c r="O19" s="39" t="s">
        <v>12</v>
      </c>
      <c r="P19" s="162"/>
      <c r="Q19" s="40" t="s">
        <v>18</v>
      </c>
      <c r="R19" s="39" t="s">
        <v>12</v>
      </c>
      <c r="S19" s="162"/>
      <c r="T19" s="40" t="s">
        <v>18</v>
      </c>
      <c r="U19" s="39" t="s">
        <v>12</v>
      </c>
      <c r="V19" s="162"/>
      <c r="W19" s="40" t="s">
        <v>18</v>
      </c>
      <c r="X19" s="39" t="s">
        <v>12</v>
      </c>
      <c r="Y19" s="162"/>
      <c r="Z19" s="40" t="s">
        <v>18</v>
      </c>
      <c r="AA19" s="39" t="s">
        <v>12</v>
      </c>
      <c r="AB19" s="162"/>
      <c r="AC19" s="40" t="s">
        <v>18</v>
      </c>
      <c r="AD19" s="39" t="s">
        <v>12</v>
      </c>
      <c r="AE19" s="162"/>
      <c r="AF19" s="40" t="s">
        <v>18</v>
      </c>
      <c r="AG19" s="39" t="s">
        <v>12</v>
      </c>
      <c r="AH19" s="162"/>
      <c r="AI19" s="40" t="s">
        <v>18</v>
      </c>
      <c r="AJ19" s="39" t="s">
        <v>12</v>
      </c>
      <c r="AK19" s="162"/>
      <c r="AL19" s="40" t="s">
        <v>18</v>
      </c>
      <c r="AM19" s="39" t="s">
        <v>12</v>
      </c>
      <c r="AN19" s="172"/>
      <c r="AO19" s="41" t="s">
        <v>18</v>
      </c>
      <c r="AP19" s="42" t="s">
        <v>12</v>
      </c>
      <c r="AQ19" s="181"/>
      <c r="AR19" s="36"/>
      <c r="AS19" s="35"/>
      <c r="AT19" s="35"/>
      <c r="AU19" s="35" t="s">
        <v>9</v>
      </c>
      <c r="AV19" s="35"/>
    </row>
    <row r="20" spans="1:48" s="37" customFormat="1" ht="18.75" customHeight="1">
      <c r="A20" s="35"/>
      <c r="B20" s="43">
        <v>1</v>
      </c>
      <c r="C20" s="46" t="s">
        <v>61</v>
      </c>
      <c r="D20" s="47" t="s">
        <v>9</v>
      </c>
      <c r="E20" s="48"/>
      <c r="F20" s="49">
        <v>60</v>
      </c>
      <c r="G20" s="50">
        <v>40000</v>
      </c>
      <c r="H20" s="51"/>
      <c r="I20" s="49">
        <v>40</v>
      </c>
      <c r="J20" s="52">
        <v>30000</v>
      </c>
      <c r="K20" s="51"/>
      <c r="L20" s="49"/>
      <c r="M20" s="52"/>
      <c r="N20" s="51"/>
      <c r="O20" s="49"/>
      <c r="P20" s="52"/>
      <c r="Q20" s="51"/>
      <c r="R20" s="49"/>
      <c r="S20" s="52"/>
      <c r="T20" s="51"/>
      <c r="U20" s="49"/>
      <c r="V20" s="52"/>
      <c r="W20" s="51"/>
      <c r="X20" s="49"/>
      <c r="Y20" s="52"/>
      <c r="Z20" s="51"/>
      <c r="AA20" s="49"/>
      <c r="AB20" s="52"/>
      <c r="AC20" s="51"/>
      <c r="AD20" s="49"/>
      <c r="AE20" s="52"/>
      <c r="AF20" s="51"/>
      <c r="AG20" s="49"/>
      <c r="AH20" s="52"/>
      <c r="AI20" s="51"/>
      <c r="AJ20" s="49"/>
      <c r="AK20" s="52"/>
      <c r="AL20" s="51"/>
      <c r="AM20" s="49"/>
      <c r="AN20" s="52"/>
      <c r="AO20" s="77">
        <f aca="true" t="shared" si="0" ref="AO20:AQ75">SUM(E20,H20,K20,N20,Q20,T20,W20,Z20,AC20,AF20,AI20,AL20)</f>
        <v>0</v>
      </c>
      <c r="AP20" s="78">
        <f t="shared" si="0"/>
        <v>100</v>
      </c>
      <c r="AQ20" s="79">
        <f t="shared" si="0"/>
        <v>70000</v>
      </c>
      <c r="AR20" s="36">
        <f>COUNT(G20,J20,M20,P20,S20,V20,Y20,AB20,AE20,AH20,AK20,AN20)</f>
        <v>2</v>
      </c>
      <c r="AS20" s="35"/>
      <c r="AT20" s="35"/>
      <c r="AU20" s="35" t="s">
        <v>10</v>
      </c>
      <c r="AV20" s="35"/>
    </row>
    <row r="21" spans="1:48" s="37" customFormat="1" ht="18.75" customHeight="1">
      <c r="A21" s="35"/>
      <c r="B21" s="44">
        <f>B20+1</f>
        <v>2</v>
      </c>
      <c r="C21" s="53" t="s">
        <v>60</v>
      </c>
      <c r="D21" s="54" t="s">
        <v>10</v>
      </c>
      <c r="E21" s="55">
        <v>15</v>
      </c>
      <c r="F21" s="56">
        <v>45</v>
      </c>
      <c r="G21" s="57">
        <v>22000</v>
      </c>
      <c r="H21" s="58">
        <v>20</v>
      </c>
      <c r="I21" s="56">
        <v>50</v>
      </c>
      <c r="J21" s="59">
        <v>26000</v>
      </c>
      <c r="K21" s="58"/>
      <c r="L21" s="56"/>
      <c r="M21" s="59"/>
      <c r="N21" s="58"/>
      <c r="O21" s="56"/>
      <c r="P21" s="59"/>
      <c r="Q21" s="58"/>
      <c r="R21" s="56"/>
      <c r="S21" s="59"/>
      <c r="T21" s="58"/>
      <c r="U21" s="56"/>
      <c r="V21" s="59"/>
      <c r="W21" s="58"/>
      <c r="X21" s="56"/>
      <c r="Y21" s="59"/>
      <c r="Z21" s="58"/>
      <c r="AA21" s="56"/>
      <c r="AB21" s="59"/>
      <c r="AC21" s="58"/>
      <c r="AD21" s="56"/>
      <c r="AE21" s="59"/>
      <c r="AF21" s="58"/>
      <c r="AG21" s="56"/>
      <c r="AH21" s="59"/>
      <c r="AI21" s="58"/>
      <c r="AJ21" s="56"/>
      <c r="AK21" s="59"/>
      <c r="AL21" s="58"/>
      <c r="AM21" s="56"/>
      <c r="AN21" s="59"/>
      <c r="AO21" s="80">
        <f t="shared" si="0"/>
        <v>35</v>
      </c>
      <c r="AP21" s="81">
        <f t="shared" si="0"/>
        <v>95</v>
      </c>
      <c r="AQ21" s="82">
        <f t="shared" si="0"/>
        <v>48000</v>
      </c>
      <c r="AR21" s="36">
        <f aca="true" t="shared" si="1" ref="AR21:AR75">COUNT(G21,J21,M21,P21,S21,V21,Y21,AB21,AE21,AH21,AK21,AN21)</f>
        <v>2</v>
      </c>
      <c r="AS21" s="35"/>
      <c r="AT21" s="35"/>
      <c r="AU21" s="35" t="s">
        <v>8</v>
      </c>
      <c r="AV21" s="35"/>
    </row>
    <row r="22" spans="1:48" s="37" customFormat="1" ht="18.75" customHeight="1">
      <c r="A22" s="35"/>
      <c r="B22" s="44">
        <f aca="true" t="shared" si="2" ref="B22:B75">B21+1</f>
        <v>3</v>
      </c>
      <c r="C22" s="53" t="s">
        <v>62</v>
      </c>
      <c r="D22" s="54" t="s">
        <v>8</v>
      </c>
      <c r="E22" s="55"/>
      <c r="F22" s="56">
        <v>30</v>
      </c>
      <c r="G22" s="57">
        <v>30000</v>
      </c>
      <c r="H22" s="58"/>
      <c r="I22" s="56">
        <v>20</v>
      </c>
      <c r="J22" s="59">
        <v>20000</v>
      </c>
      <c r="K22" s="58"/>
      <c r="L22" s="56"/>
      <c r="M22" s="59"/>
      <c r="N22" s="58"/>
      <c r="O22" s="56"/>
      <c r="P22" s="59"/>
      <c r="Q22" s="58"/>
      <c r="R22" s="56"/>
      <c r="S22" s="59"/>
      <c r="T22" s="58"/>
      <c r="U22" s="56"/>
      <c r="V22" s="59"/>
      <c r="W22" s="58"/>
      <c r="X22" s="56"/>
      <c r="Y22" s="59"/>
      <c r="Z22" s="58"/>
      <c r="AA22" s="56"/>
      <c r="AB22" s="59"/>
      <c r="AC22" s="58"/>
      <c r="AD22" s="56"/>
      <c r="AE22" s="59"/>
      <c r="AF22" s="58"/>
      <c r="AG22" s="56"/>
      <c r="AH22" s="59"/>
      <c r="AI22" s="58"/>
      <c r="AJ22" s="56"/>
      <c r="AK22" s="59"/>
      <c r="AL22" s="58"/>
      <c r="AM22" s="56"/>
      <c r="AN22" s="59"/>
      <c r="AO22" s="80">
        <f t="shared" si="0"/>
        <v>0</v>
      </c>
      <c r="AP22" s="81">
        <f t="shared" si="0"/>
        <v>50</v>
      </c>
      <c r="AQ22" s="82">
        <f t="shared" si="0"/>
        <v>50000</v>
      </c>
      <c r="AR22" s="36">
        <f t="shared" si="1"/>
        <v>2</v>
      </c>
      <c r="AS22" s="35"/>
      <c r="AT22" s="35"/>
      <c r="AU22" s="35"/>
      <c r="AV22" s="35"/>
    </row>
    <row r="23" spans="1:48" s="37" customFormat="1" ht="18.75" customHeight="1">
      <c r="A23" s="35"/>
      <c r="B23" s="44">
        <f t="shared" si="2"/>
        <v>4</v>
      </c>
      <c r="C23" s="53"/>
      <c r="D23" s="54"/>
      <c r="E23" s="55"/>
      <c r="F23" s="56"/>
      <c r="G23" s="57"/>
      <c r="H23" s="58"/>
      <c r="I23" s="56"/>
      <c r="J23" s="59"/>
      <c r="K23" s="58"/>
      <c r="L23" s="56"/>
      <c r="M23" s="59"/>
      <c r="N23" s="58"/>
      <c r="O23" s="56"/>
      <c r="P23" s="59"/>
      <c r="Q23" s="58"/>
      <c r="R23" s="56"/>
      <c r="S23" s="59"/>
      <c r="T23" s="58"/>
      <c r="U23" s="56"/>
      <c r="V23" s="59"/>
      <c r="W23" s="58"/>
      <c r="X23" s="56"/>
      <c r="Y23" s="59"/>
      <c r="Z23" s="58"/>
      <c r="AA23" s="56"/>
      <c r="AB23" s="59"/>
      <c r="AC23" s="58"/>
      <c r="AD23" s="56"/>
      <c r="AE23" s="59"/>
      <c r="AF23" s="58"/>
      <c r="AG23" s="56"/>
      <c r="AH23" s="59"/>
      <c r="AI23" s="58"/>
      <c r="AJ23" s="56"/>
      <c r="AK23" s="59"/>
      <c r="AL23" s="58"/>
      <c r="AM23" s="56"/>
      <c r="AN23" s="59"/>
      <c r="AO23" s="80">
        <f t="shared" si="0"/>
        <v>0</v>
      </c>
      <c r="AP23" s="81">
        <f t="shared" si="0"/>
        <v>0</v>
      </c>
      <c r="AQ23" s="82">
        <f t="shared" si="0"/>
        <v>0</v>
      </c>
      <c r="AR23" s="36">
        <f t="shared" si="1"/>
        <v>0</v>
      </c>
      <c r="AS23" s="35"/>
      <c r="AT23" s="35"/>
      <c r="AU23" s="35"/>
      <c r="AV23" s="35"/>
    </row>
    <row r="24" spans="1:48" s="37" customFormat="1" ht="18.75" customHeight="1">
      <c r="A24" s="35"/>
      <c r="B24" s="44">
        <f t="shared" si="2"/>
        <v>5</v>
      </c>
      <c r="C24" s="53"/>
      <c r="D24" s="54"/>
      <c r="E24" s="55"/>
      <c r="F24" s="56"/>
      <c r="G24" s="57"/>
      <c r="H24" s="58"/>
      <c r="I24" s="56"/>
      <c r="J24" s="59"/>
      <c r="K24" s="58"/>
      <c r="L24" s="56"/>
      <c r="M24" s="59"/>
      <c r="N24" s="58"/>
      <c r="O24" s="56"/>
      <c r="P24" s="59"/>
      <c r="Q24" s="58"/>
      <c r="R24" s="56"/>
      <c r="S24" s="59"/>
      <c r="T24" s="58"/>
      <c r="U24" s="56"/>
      <c r="V24" s="59"/>
      <c r="W24" s="58"/>
      <c r="X24" s="56"/>
      <c r="Y24" s="59"/>
      <c r="Z24" s="58"/>
      <c r="AA24" s="56"/>
      <c r="AB24" s="59"/>
      <c r="AC24" s="58"/>
      <c r="AD24" s="56"/>
      <c r="AE24" s="59"/>
      <c r="AF24" s="58"/>
      <c r="AG24" s="56"/>
      <c r="AH24" s="59"/>
      <c r="AI24" s="58"/>
      <c r="AJ24" s="56"/>
      <c r="AK24" s="59"/>
      <c r="AL24" s="58"/>
      <c r="AM24" s="56"/>
      <c r="AN24" s="59"/>
      <c r="AO24" s="80">
        <f t="shared" si="0"/>
        <v>0</v>
      </c>
      <c r="AP24" s="81">
        <f t="shared" si="0"/>
        <v>0</v>
      </c>
      <c r="AQ24" s="82">
        <f t="shared" si="0"/>
        <v>0</v>
      </c>
      <c r="AR24" s="36">
        <f t="shared" si="1"/>
        <v>0</v>
      </c>
      <c r="AS24" s="35"/>
      <c r="AT24" s="35"/>
      <c r="AU24" s="35"/>
      <c r="AV24" s="35"/>
    </row>
    <row r="25" spans="1:48" s="37" customFormat="1" ht="18.75" customHeight="1">
      <c r="A25" s="35"/>
      <c r="B25" s="44">
        <f t="shared" si="2"/>
        <v>6</v>
      </c>
      <c r="C25" s="53"/>
      <c r="D25" s="54"/>
      <c r="E25" s="55"/>
      <c r="F25" s="56"/>
      <c r="G25" s="57"/>
      <c r="H25" s="58"/>
      <c r="I25" s="56"/>
      <c r="J25" s="59"/>
      <c r="K25" s="58"/>
      <c r="L25" s="56"/>
      <c r="M25" s="59"/>
      <c r="N25" s="58"/>
      <c r="O25" s="56"/>
      <c r="P25" s="59"/>
      <c r="Q25" s="58"/>
      <c r="R25" s="56"/>
      <c r="S25" s="59"/>
      <c r="T25" s="58"/>
      <c r="U25" s="56"/>
      <c r="V25" s="59"/>
      <c r="W25" s="58"/>
      <c r="X25" s="56"/>
      <c r="Y25" s="59"/>
      <c r="Z25" s="58"/>
      <c r="AA25" s="56"/>
      <c r="AB25" s="59"/>
      <c r="AC25" s="58"/>
      <c r="AD25" s="56"/>
      <c r="AE25" s="59"/>
      <c r="AF25" s="58"/>
      <c r="AG25" s="56"/>
      <c r="AH25" s="59"/>
      <c r="AI25" s="58"/>
      <c r="AJ25" s="56"/>
      <c r="AK25" s="59"/>
      <c r="AL25" s="58"/>
      <c r="AM25" s="56"/>
      <c r="AN25" s="59"/>
      <c r="AO25" s="80">
        <f t="shared" si="0"/>
        <v>0</v>
      </c>
      <c r="AP25" s="81">
        <f t="shared" si="0"/>
        <v>0</v>
      </c>
      <c r="AQ25" s="82">
        <f t="shared" si="0"/>
        <v>0</v>
      </c>
      <c r="AR25" s="36">
        <f t="shared" si="1"/>
        <v>0</v>
      </c>
      <c r="AS25" s="35"/>
      <c r="AT25" s="35"/>
      <c r="AU25" s="35"/>
      <c r="AV25" s="35"/>
    </row>
    <row r="26" spans="1:48" s="37" customFormat="1" ht="18.75" customHeight="1">
      <c r="A26" s="35"/>
      <c r="B26" s="44">
        <f t="shared" si="2"/>
        <v>7</v>
      </c>
      <c r="C26" s="53"/>
      <c r="D26" s="54"/>
      <c r="E26" s="55"/>
      <c r="F26" s="56"/>
      <c r="G26" s="57"/>
      <c r="H26" s="58"/>
      <c r="I26" s="56"/>
      <c r="J26" s="59"/>
      <c r="K26" s="58"/>
      <c r="L26" s="56"/>
      <c r="M26" s="59"/>
      <c r="N26" s="58"/>
      <c r="O26" s="56"/>
      <c r="P26" s="59"/>
      <c r="Q26" s="58"/>
      <c r="R26" s="56"/>
      <c r="S26" s="59"/>
      <c r="T26" s="58"/>
      <c r="U26" s="56"/>
      <c r="V26" s="59"/>
      <c r="W26" s="58"/>
      <c r="X26" s="56"/>
      <c r="Y26" s="59"/>
      <c r="Z26" s="58"/>
      <c r="AA26" s="56"/>
      <c r="AB26" s="59"/>
      <c r="AC26" s="58"/>
      <c r="AD26" s="56"/>
      <c r="AE26" s="59"/>
      <c r="AF26" s="58"/>
      <c r="AG26" s="56"/>
      <c r="AH26" s="59"/>
      <c r="AI26" s="58"/>
      <c r="AJ26" s="56"/>
      <c r="AK26" s="59"/>
      <c r="AL26" s="58"/>
      <c r="AM26" s="56"/>
      <c r="AN26" s="59"/>
      <c r="AO26" s="80">
        <f t="shared" si="0"/>
        <v>0</v>
      </c>
      <c r="AP26" s="81">
        <f t="shared" si="0"/>
        <v>0</v>
      </c>
      <c r="AQ26" s="82">
        <f t="shared" si="0"/>
        <v>0</v>
      </c>
      <c r="AR26" s="36">
        <f t="shared" si="1"/>
        <v>0</v>
      </c>
      <c r="AS26" s="35"/>
      <c r="AT26" s="35"/>
      <c r="AU26" s="35"/>
      <c r="AV26" s="35"/>
    </row>
    <row r="27" spans="1:48" s="37" customFormat="1" ht="18.75" customHeight="1">
      <c r="A27" s="35"/>
      <c r="B27" s="44">
        <f t="shared" si="2"/>
        <v>8</v>
      </c>
      <c r="C27" s="53"/>
      <c r="D27" s="54"/>
      <c r="E27" s="55"/>
      <c r="F27" s="56"/>
      <c r="G27" s="57"/>
      <c r="H27" s="58"/>
      <c r="I27" s="56"/>
      <c r="J27" s="59"/>
      <c r="K27" s="58"/>
      <c r="L27" s="56"/>
      <c r="M27" s="59"/>
      <c r="N27" s="58"/>
      <c r="O27" s="56"/>
      <c r="P27" s="59"/>
      <c r="Q27" s="58"/>
      <c r="R27" s="56"/>
      <c r="S27" s="59"/>
      <c r="T27" s="58"/>
      <c r="U27" s="56"/>
      <c r="V27" s="59"/>
      <c r="W27" s="58"/>
      <c r="X27" s="56"/>
      <c r="Y27" s="59"/>
      <c r="Z27" s="58"/>
      <c r="AA27" s="56"/>
      <c r="AB27" s="59"/>
      <c r="AC27" s="58"/>
      <c r="AD27" s="56"/>
      <c r="AE27" s="59"/>
      <c r="AF27" s="58"/>
      <c r="AG27" s="56"/>
      <c r="AH27" s="59"/>
      <c r="AI27" s="58"/>
      <c r="AJ27" s="56"/>
      <c r="AK27" s="59"/>
      <c r="AL27" s="58"/>
      <c r="AM27" s="56"/>
      <c r="AN27" s="59"/>
      <c r="AO27" s="80">
        <f t="shared" si="0"/>
        <v>0</v>
      </c>
      <c r="AP27" s="81">
        <f t="shared" si="0"/>
        <v>0</v>
      </c>
      <c r="AQ27" s="82">
        <f t="shared" si="0"/>
        <v>0</v>
      </c>
      <c r="AR27" s="36">
        <f t="shared" si="1"/>
        <v>0</v>
      </c>
      <c r="AS27" s="35"/>
      <c r="AT27" s="35"/>
      <c r="AU27" s="35"/>
      <c r="AV27" s="35"/>
    </row>
    <row r="28" spans="1:48" s="37" customFormat="1" ht="18.75" customHeight="1">
      <c r="A28" s="35"/>
      <c r="B28" s="44">
        <f t="shared" si="2"/>
        <v>9</v>
      </c>
      <c r="C28" s="53"/>
      <c r="D28" s="54"/>
      <c r="E28" s="55"/>
      <c r="F28" s="56"/>
      <c r="G28" s="57"/>
      <c r="H28" s="58"/>
      <c r="I28" s="56"/>
      <c r="J28" s="59"/>
      <c r="K28" s="58"/>
      <c r="L28" s="56"/>
      <c r="M28" s="59"/>
      <c r="N28" s="58"/>
      <c r="O28" s="56"/>
      <c r="P28" s="59"/>
      <c r="Q28" s="58"/>
      <c r="R28" s="56"/>
      <c r="S28" s="59"/>
      <c r="T28" s="58"/>
      <c r="U28" s="56"/>
      <c r="V28" s="59"/>
      <c r="W28" s="58"/>
      <c r="X28" s="56"/>
      <c r="Y28" s="59"/>
      <c r="Z28" s="58"/>
      <c r="AA28" s="56"/>
      <c r="AB28" s="59"/>
      <c r="AC28" s="58"/>
      <c r="AD28" s="56"/>
      <c r="AE28" s="59"/>
      <c r="AF28" s="58"/>
      <c r="AG28" s="56"/>
      <c r="AH28" s="59"/>
      <c r="AI28" s="58"/>
      <c r="AJ28" s="56"/>
      <c r="AK28" s="59"/>
      <c r="AL28" s="58"/>
      <c r="AM28" s="56"/>
      <c r="AN28" s="59"/>
      <c r="AO28" s="80">
        <f t="shared" si="0"/>
        <v>0</v>
      </c>
      <c r="AP28" s="81">
        <f t="shared" si="0"/>
        <v>0</v>
      </c>
      <c r="AQ28" s="82">
        <f t="shared" si="0"/>
        <v>0</v>
      </c>
      <c r="AR28" s="36">
        <f t="shared" si="1"/>
        <v>0</v>
      </c>
      <c r="AS28" s="35"/>
      <c r="AT28" s="35"/>
      <c r="AU28" s="35"/>
      <c r="AV28" s="35"/>
    </row>
    <row r="29" spans="1:48" s="37" customFormat="1" ht="18.75" customHeight="1">
      <c r="A29" s="35"/>
      <c r="B29" s="44">
        <f t="shared" si="2"/>
        <v>10</v>
      </c>
      <c r="C29" s="53"/>
      <c r="D29" s="54"/>
      <c r="E29" s="55"/>
      <c r="F29" s="56"/>
      <c r="G29" s="57"/>
      <c r="H29" s="58"/>
      <c r="I29" s="56"/>
      <c r="J29" s="59"/>
      <c r="K29" s="58"/>
      <c r="L29" s="56"/>
      <c r="M29" s="59"/>
      <c r="N29" s="58"/>
      <c r="O29" s="56"/>
      <c r="P29" s="59"/>
      <c r="Q29" s="58"/>
      <c r="R29" s="56"/>
      <c r="S29" s="59"/>
      <c r="T29" s="58"/>
      <c r="U29" s="56"/>
      <c r="V29" s="59"/>
      <c r="W29" s="58"/>
      <c r="X29" s="56"/>
      <c r="Y29" s="59"/>
      <c r="Z29" s="58"/>
      <c r="AA29" s="56"/>
      <c r="AB29" s="59"/>
      <c r="AC29" s="58"/>
      <c r="AD29" s="56"/>
      <c r="AE29" s="59"/>
      <c r="AF29" s="58"/>
      <c r="AG29" s="56"/>
      <c r="AH29" s="59"/>
      <c r="AI29" s="58"/>
      <c r="AJ29" s="56"/>
      <c r="AK29" s="59"/>
      <c r="AL29" s="58"/>
      <c r="AM29" s="56"/>
      <c r="AN29" s="59"/>
      <c r="AO29" s="80">
        <f t="shared" si="0"/>
        <v>0</v>
      </c>
      <c r="AP29" s="81">
        <f t="shared" si="0"/>
        <v>0</v>
      </c>
      <c r="AQ29" s="82">
        <f t="shared" si="0"/>
        <v>0</v>
      </c>
      <c r="AR29" s="36">
        <f t="shared" si="1"/>
        <v>0</v>
      </c>
      <c r="AS29" s="35"/>
      <c r="AT29" s="35"/>
      <c r="AU29" s="35"/>
      <c r="AV29" s="35"/>
    </row>
    <row r="30" spans="1:48" s="37" customFormat="1" ht="18.75" customHeight="1">
      <c r="A30" s="35"/>
      <c r="B30" s="44">
        <f t="shared" si="2"/>
        <v>11</v>
      </c>
      <c r="C30" s="53"/>
      <c r="D30" s="54"/>
      <c r="E30" s="55"/>
      <c r="F30" s="56"/>
      <c r="G30" s="57"/>
      <c r="H30" s="58"/>
      <c r="I30" s="56"/>
      <c r="J30" s="59"/>
      <c r="K30" s="58"/>
      <c r="L30" s="56"/>
      <c r="M30" s="59"/>
      <c r="N30" s="58"/>
      <c r="O30" s="56"/>
      <c r="P30" s="59"/>
      <c r="Q30" s="58"/>
      <c r="R30" s="56"/>
      <c r="S30" s="59"/>
      <c r="T30" s="58"/>
      <c r="U30" s="56"/>
      <c r="V30" s="59"/>
      <c r="W30" s="58"/>
      <c r="X30" s="56"/>
      <c r="Y30" s="59"/>
      <c r="Z30" s="58"/>
      <c r="AA30" s="56"/>
      <c r="AB30" s="59"/>
      <c r="AC30" s="58"/>
      <c r="AD30" s="56"/>
      <c r="AE30" s="59"/>
      <c r="AF30" s="58"/>
      <c r="AG30" s="56"/>
      <c r="AH30" s="59"/>
      <c r="AI30" s="58"/>
      <c r="AJ30" s="56"/>
      <c r="AK30" s="59"/>
      <c r="AL30" s="58"/>
      <c r="AM30" s="56"/>
      <c r="AN30" s="59"/>
      <c r="AO30" s="80">
        <f t="shared" si="0"/>
        <v>0</v>
      </c>
      <c r="AP30" s="81">
        <f t="shared" si="0"/>
        <v>0</v>
      </c>
      <c r="AQ30" s="82">
        <f t="shared" si="0"/>
        <v>0</v>
      </c>
      <c r="AR30" s="36">
        <f t="shared" si="1"/>
        <v>0</v>
      </c>
      <c r="AS30" s="35"/>
      <c r="AT30" s="35"/>
      <c r="AU30" s="35"/>
      <c r="AV30" s="35"/>
    </row>
    <row r="31" spans="1:48" s="37" customFormat="1" ht="18.75" customHeight="1">
      <c r="A31" s="35"/>
      <c r="B31" s="44">
        <f t="shared" si="2"/>
        <v>12</v>
      </c>
      <c r="C31" s="53"/>
      <c r="D31" s="54"/>
      <c r="E31" s="55"/>
      <c r="F31" s="56"/>
      <c r="G31" s="57"/>
      <c r="H31" s="58"/>
      <c r="I31" s="56"/>
      <c r="J31" s="59"/>
      <c r="K31" s="58"/>
      <c r="L31" s="56"/>
      <c r="M31" s="59"/>
      <c r="N31" s="58"/>
      <c r="O31" s="56"/>
      <c r="P31" s="59"/>
      <c r="Q31" s="58"/>
      <c r="R31" s="56"/>
      <c r="S31" s="59"/>
      <c r="T31" s="58"/>
      <c r="U31" s="56"/>
      <c r="V31" s="59"/>
      <c r="W31" s="58"/>
      <c r="X31" s="56"/>
      <c r="Y31" s="59"/>
      <c r="Z31" s="58"/>
      <c r="AA31" s="56"/>
      <c r="AB31" s="59"/>
      <c r="AC31" s="58"/>
      <c r="AD31" s="56"/>
      <c r="AE31" s="59"/>
      <c r="AF31" s="58"/>
      <c r="AG31" s="56"/>
      <c r="AH31" s="59"/>
      <c r="AI31" s="58"/>
      <c r="AJ31" s="56"/>
      <c r="AK31" s="59"/>
      <c r="AL31" s="58"/>
      <c r="AM31" s="56"/>
      <c r="AN31" s="59"/>
      <c r="AO31" s="80">
        <f t="shared" si="0"/>
        <v>0</v>
      </c>
      <c r="AP31" s="81">
        <f t="shared" si="0"/>
        <v>0</v>
      </c>
      <c r="AQ31" s="82">
        <f t="shared" si="0"/>
        <v>0</v>
      </c>
      <c r="AR31" s="36">
        <f t="shared" si="1"/>
        <v>0</v>
      </c>
      <c r="AS31" s="35"/>
      <c r="AT31" s="35"/>
      <c r="AU31" s="35"/>
      <c r="AV31" s="35"/>
    </row>
    <row r="32" spans="1:48" s="37" customFormat="1" ht="18.75" customHeight="1">
      <c r="A32" s="35"/>
      <c r="B32" s="44">
        <f t="shared" si="2"/>
        <v>13</v>
      </c>
      <c r="C32" s="53"/>
      <c r="D32" s="54"/>
      <c r="E32" s="55"/>
      <c r="F32" s="56"/>
      <c r="G32" s="57"/>
      <c r="H32" s="58"/>
      <c r="I32" s="56"/>
      <c r="J32" s="59"/>
      <c r="K32" s="58"/>
      <c r="L32" s="56"/>
      <c r="M32" s="59"/>
      <c r="N32" s="58"/>
      <c r="O32" s="56"/>
      <c r="P32" s="59"/>
      <c r="Q32" s="58"/>
      <c r="R32" s="56"/>
      <c r="S32" s="59"/>
      <c r="T32" s="58"/>
      <c r="U32" s="56"/>
      <c r="V32" s="59"/>
      <c r="W32" s="58"/>
      <c r="X32" s="56"/>
      <c r="Y32" s="59"/>
      <c r="Z32" s="58"/>
      <c r="AA32" s="56"/>
      <c r="AB32" s="59"/>
      <c r="AC32" s="58"/>
      <c r="AD32" s="56"/>
      <c r="AE32" s="59"/>
      <c r="AF32" s="58"/>
      <c r="AG32" s="56"/>
      <c r="AH32" s="59"/>
      <c r="AI32" s="58"/>
      <c r="AJ32" s="56"/>
      <c r="AK32" s="59"/>
      <c r="AL32" s="58"/>
      <c r="AM32" s="56"/>
      <c r="AN32" s="59"/>
      <c r="AO32" s="80">
        <f t="shared" si="0"/>
        <v>0</v>
      </c>
      <c r="AP32" s="81">
        <f t="shared" si="0"/>
        <v>0</v>
      </c>
      <c r="AQ32" s="82">
        <f t="shared" si="0"/>
        <v>0</v>
      </c>
      <c r="AR32" s="36">
        <f t="shared" si="1"/>
        <v>0</v>
      </c>
      <c r="AS32" s="35"/>
      <c r="AT32" s="35"/>
      <c r="AU32" s="35"/>
      <c r="AV32" s="35"/>
    </row>
    <row r="33" spans="1:48" s="37" customFormat="1" ht="18.75" customHeight="1">
      <c r="A33" s="35"/>
      <c r="B33" s="44">
        <f t="shared" si="2"/>
        <v>14</v>
      </c>
      <c r="C33" s="53"/>
      <c r="D33" s="54"/>
      <c r="E33" s="55"/>
      <c r="F33" s="56"/>
      <c r="G33" s="57"/>
      <c r="H33" s="58"/>
      <c r="I33" s="56"/>
      <c r="J33" s="59"/>
      <c r="K33" s="58"/>
      <c r="L33" s="56"/>
      <c r="M33" s="59"/>
      <c r="N33" s="58"/>
      <c r="O33" s="56"/>
      <c r="P33" s="59"/>
      <c r="Q33" s="58"/>
      <c r="R33" s="56"/>
      <c r="S33" s="59"/>
      <c r="T33" s="58"/>
      <c r="U33" s="56"/>
      <c r="V33" s="59"/>
      <c r="W33" s="58"/>
      <c r="X33" s="56"/>
      <c r="Y33" s="59"/>
      <c r="Z33" s="58"/>
      <c r="AA33" s="56"/>
      <c r="AB33" s="59"/>
      <c r="AC33" s="58"/>
      <c r="AD33" s="56"/>
      <c r="AE33" s="59"/>
      <c r="AF33" s="58"/>
      <c r="AG33" s="56"/>
      <c r="AH33" s="59"/>
      <c r="AI33" s="58"/>
      <c r="AJ33" s="56"/>
      <c r="AK33" s="59"/>
      <c r="AL33" s="58"/>
      <c r="AM33" s="56"/>
      <c r="AN33" s="59"/>
      <c r="AO33" s="80">
        <f t="shared" si="0"/>
        <v>0</v>
      </c>
      <c r="AP33" s="81">
        <f t="shared" si="0"/>
        <v>0</v>
      </c>
      <c r="AQ33" s="82">
        <f t="shared" si="0"/>
        <v>0</v>
      </c>
      <c r="AR33" s="36">
        <f t="shared" si="1"/>
        <v>0</v>
      </c>
      <c r="AS33" s="35"/>
      <c r="AT33" s="35"/>
      <c r="AU33" s="35"/>
      <c r="AV33" s="35"/>
    </row>
    <row r="34" spans="1:48" s="37" customFormat="1" ht="18.75" customHeight="1">
      <c r="A34" s="35"/>
      <c r="B34" s="44">
        <f t="shared" si="2"/>
        <v>15</v>
      </c>
      <c r="C34" s="53"/>
      <c r="D34" s="54"/>
      <c r="E34" s="55"/>
      <c r="F34" s="56"/>
      <c r="G34" s="57"/>
      <c r="H34" s="58"/>
      <c r="I34" s="56"/>
      <c r="J34" s="59"/>
      <c r="K34" s="58"/>
      <c r="L34" s="56"/>
      <c r="M34" s="59"/>
      <c r="N34" s="58"/>
      <c r="O34" s="56"/>
      <c r="P34" s="59"/>
      <c r="Q34" s="58"/>
      <c r="R34" s="56"/>
      <c r="S34" s="59"/>
      <c r="T34" s="58"/>
      <c r="U34" s="56"/>
      <c r="V34" s="59"/>
      <c r="W34" s="58"/>
      <c r="X34" s="56"/>
      <c r="Y34" s="59"/>
      <c r="Z34" s="58"/>
      <c r="AA34" s="56"/>
      <c r="AB34" s="59"/>
      <c r="AC34" s="58"/>
      <c r="AD34" s="56"/>
      <c r="AE34" s="59"/>
      <c r="AF34" s="58"/>
      <c r="AG34" s="56"/>
      <c r="AH34" s="59"/>
      <c r="AI34" s="58"/>
      <c r="AJ34" s="56"/>
      <c r="AK34" s="59"/>
      <c r="AL34" s="58"/>
      <c r="AM34" s="56"/>
      <c r="AN34" s="59"/>
      <c r="AO34" s="80">
        <f t="shared" si="0"/>
        <v>0</v>
      </c>
      <c r="AP34" s="81">
        <f t="shared" si="0"/>
        <v>0</v>
      </c>
      <c r="AQ34" s="82">
        <f t="shared" si="0"/>
        <v>0</v>
      </c>
      <c r="AR34" s="36">
        <f t="shared" si="1"/>
        <v>0</v>
      </c>
      <c r="AS34" s="35"/>
      <c r="AT34" s="35"/>
      <c r="AU34" s="35"/>
      <c r="AV34" s="35"/>
    </row>
    <row r="35" spans="1:48" s="37" customFormat="1" ht="18.75" customHeight="1">
      <c r="A35" s="35"/>
      <c r="B35" s="44">
        <f>B34+1</f>
        <v>16</v>
      </c>
      <c r="C35" s="53"/>
      <c r="D35" s="54"/>
      <c r="E35" s="55"/>
      <c r="F35" s="56"/>
      <c r="G35" s="57"/>
      <c r="H35" s="58"/>
      <c r="I35" s="56"/>
      <c r="J35" s="59"/>
      <c r="K35" s="58"/>
      <c r="L35" s="56"/>
      <c r="M35" s="59"/>
      <c r="N35" s="58"/>
      <c r="O35" s="56"/>
      <c r="P35" s="59"/>
      <c r="Q35" s="58"/>
      <c r="R35" s="56"/>
      <c r="S35" s="59"/>
      <c r="T35" s="58"/>
      <c r="U35" s="56"/>
      <c r="V35" s="59"/>
      <c r="W35" s="58"/>
      <c r="X35" s="56"/>
      <c r="Y35" s="59"/>
      <c r="Z35" s="58"/>
      <c r="AA35" s="56"/>
      <c r="AB35" s="59"/>
      <c r="AC35" s="58"/>
      <c r="AD35" s="56"/>
      <c r="AE35" s="59"/>
      <c r="AF35" s="58"/>
      <c r="AG35" s="56"/>
      <c r="AH35" s="59"/>
      <c r="AI35" s="58"/>
      <c r="AJ35" s="56"/>
      <c r="AK35" s="59"/>
      <c r="AL35" s="58"/>
      <c r="AM35" s="56"/>
      <c r="AN35" s="59"/>
      <c r="AO35" s="80">
        <f t="shared" si="0"/>
        <v>0</v>
      </c>
      <c r="AP35" s="81">
        <f t="shared" si="0"/>
        <v>0</v>
      </c>
      <c r="AQ35" s="82">
        <f t="shared" si="0"/>
        <v>0</v>
      </c>
      <c r="AR35" s="36">
        <f t="shared" si="1"/>
        <v>0</v>
      </c>
      <c r="AS35" s="35"/>
      <c r="AT35" s="35"/>
      <c r="AU35" s="35"/>
      <c r="AV35" s="35"/>
    </row>
    <row r="36" spans="2:52" s="35" customFormat="1" ht="18.75" customHeight="1">
      <c r="B36" s="44">
        <f aca="true" t="shared" si="3" ref="B36:B43">B35+1</f>
        <v>17</v>
      </c>
      <c r="C36" s="53"/>
      <c r="D36" s="54"/>
      <c r="E36" s="55"/>
      <c r="F36" s="56"/>
      <c r="G36" s="57"/>
      <c r="H36" s="58"/>
      <c r="I36" s="56"/>
      <c r="J36" s="59"/>
      <c r="K36" s="58"/>
      <c r="L36" s="56"/>
      <c r="M36" s="59"/>
      <c r="N36" s="58"/>
      <c r="O36" s="56"/>
      <c r="P36" s="59"/>
      <c r="Q36" s="58"/>
      <c r="R36" s="56"/>
      <c r="S36" s="59"/>
      <c r="T36" s="58"/>
      <c r="U36" s="56"/>
      <c r="V36" s="59"/>
      <c r="W36" s="58"/>
      <c r="X36" s="56"/>
      <c r="Y36" s="59"/>
      <c r="Z36" s="58"/>
      <c r="AA36" s="56"/>
      <c r="AB36" s="59"/>
      <c r="AC36" s="58"/>
      <c r="AD36" s="56"/>
      <c r="AE36" s="59"/>
      <c r="AF36" s="58"/>
      <c r="AG36" s="56"/>
      <c r="AH36" s="59"/>
      <c r="AI36" s="58"/>
      <c r="AJ36" s="56"/>
      <c r="AK36" s="59"/>
      <c r="AL36" s="58"/>
      <c r="AM36" s="56"/>
      <c r="AN36" s="59"/>
      <c r="AO36" s="80">
        <f t="shared" si="0"/>
        <v>0</v>
      </c>
      <c r="AP36" s="81">
        <f t="shared" si="0"/>
        <v>0</v>
      </c>
      <c r="AQ36" s="82">
        <f t="shared" si="0"/>
        <v>0</v>
      </c>
      <c r="AR36" s="36">
        <f t="shared" si="1"/>
        <v>0</v>
      </c>
      <c r="AW36" s="37"/>
      <c r="AX36" s="37"/>
      <c r="AY36" s="37"/>
      <c r="AZ36" s="37"/>
    </row>
    <row r="37" spans="2:52" s="35" customFormat="1" ht="18.75" customHeight="1">
      <c r="B37" s="44">
        <f t="shared" si="3"/>
        <v>18</v>
      </c>
      <c r="C37" s="53"/>
      <c r="D37" s="54"/>
      <c r="E37" s="55"/>
      <c r="F37" s="56"/>
      <c r="G37" s="57"/>
      <c r="H37" s="58"/>
      <c r="I37" s="56"/>
      <c r="J37" s="59"/>
      <c r="K37" s="58"/>
      <c r="L37" s="56"/>
      <c r="M37" s="59"/>
      <c r="N37" s="58"/>
      <c r="O37" s="56"/>
      <c r="P37" s="59"/>
      <c r="Q37" s="58"/>
      <c r="R37" s="56"/>
      <c r="S37" s="59"/>
      <c r="T37" s="58"/>
      <c r="U37" s="56"/>
      <c r="V37" s="59"/>
      <c r="W37" s="58"/>
      <c r="X37" s="56"/>
      <c r="Y37" s="59"/>
      <c r="Z37" s="58"/>
      <c r="AA37" s="56"/>
      <c r="AB37" s="59"/>
      <c r="AC37" s="58"/>
      <c r="AD37" s="56"/>
      <c r="AE37" s="59"/>
      <c r="AF37" s="58"/>
      <c r="AG37" s="56"/>
      <c r="AH37" s="59"/>
      <c r="AI37" s="58"/>
      <c r="AJ37" s="56"/>
      <c r="AK37" s="59"/>
      <c r="AL37" s="58"/>
      <c r="AM37" s="56"/>
      <c r="AN37" s="59"/>
      <c r="AO37" s="80">
        <f t="shared" si="0"/>
        <v>0</v>
      </c>
      <c r="AP37" s="81">
        <f t="shared" si="0"/>
        <v>0</v>
      </c>
      <c r="AQ37" s="82">
        <f t="shared" si="0"/>
        <v>0</v>
      </c>
      <c r="AR37" s="36">
        <f t="shared" si="1"/>
        <v>0</v>
      </c>
      <c r="AW37" s="37"/>
      <c r="AX37" s="37"/>
      <c r="AY37" s="37"/>
      <c r="AZ37" s="37"/>
    </row>
    <row r="38" spans="2:52" s="35" customFormat="1" ht="18.75" customHeight="1">
      <c r="B38" s="44">
        <f t="shared" si="3"/>
        <v>19</v>
      </c>
      <c r="C38" s="53"/>
      <c r="D38" s="54"/>
      <c r="E38" s="55"/>
      <c r="F38" s="56"/>
      <c r="G38" s="57"/>
      <c r="H38" s="58"/>
      <c r="I38" s="56"/>
      <c r="J38" s="59"/>
      <c r="K38" s="58"/>
      <c r="L38" s="56"/>
      <c r="M38" s="59"/>
      <c r="N38" s="58"/>
      <c r="O38" s="56"/>
      <c r="P38" s="59"/>
      <c r="Q38" s="58"/>
      <c r="R38" s="56"/>
      <c r="S38" s="59"/>
      <c r="T38" s="58"/>
      <c r="U38" s="56"/>
      <c r="V38" s="59"/>
      <c r="W38" s="58"/>
      <c r="X38" s="56"/>
      <c r="Y38" s="59"/>
      <c r="Z38" s="58"/>
      <c r="AA38" s="56"/>
      <c r="AB38" s="59"/>
      <c r="AC38" s="58"/>
      <c r="AD38" s="56"/>
      <c r="AE38" s="59"/>
      <c r="AF38" s="58"/>
      <c r="AG38" s="56"/>
      <c r="AH38" s="59"/>
      <c r="AI38" s="58"/>
      <c r="AJ38" s="56"/>
      <c r="AK38" s="59"/>
      <c r="AL38" s="58"/>
      <c r="AM38" s="56"/>
      <c r="AN38" s="59"/>
      <c r="AO38" s="80">
        <f t="shared" si="0"/>
        <v>0</v>
      </c>
      <c r="AP38" s="81">
        <f t="shared" si="0"/>
        <v>0</v>
      </c>
      <c r="AQ38" s="82">
        <f t="shared" si="0"/>
        <v>0</v>
      </c>
      <c r="AR38" s="36">
        <f t="shared" si="1"/>
        <v>0</v>
      </c>
      <c r="AW38" s="37"/>
      <c r="AX38" s="37"/>
      <c r="AY38" s="37"/>
      <c r="AZ38" s="37"/>
    </row>
    <row r="39" spans="2:52" s="35" customFormat="1" ht="18.75" customHeight="1" thickBot="1">
      <c r="B39" s="44">
        <f t="shared" si="3"/>
        <v>20</v>
      </c>
      <c r="C39" s="53"/>
      <c r="D39" s="54"/>
      <c r="E39" s="55"/>
      <c r="F39" s="56"/>
      <c r="G39" s="57"/>
      <c r="H39" s="58"/>
      <c r="I39" s="56"/>
      <c r="J39" s="59"/>
      <c r="K39" s="58"/>
      <c r="L39" s="56"/>
      <c r="M39" s="59"/>
      <c r="N39" s="58"/>
      <c r="O39" s="56"/>
      <c r="P39" s="59"/>
      <c r="Q39" s="58"/>
      <c r="R39" s="56"/>
      <c r="S39" s="59"/>
      <c r="T39" s="58"/>
      <c r="U39" s="56"/>
      <c r="V39" s="59"/>
      <c r="W39" s="58"/>
      <c r="X39" s="56"/>
      <c r="Y39" s="59"/>
      <c r="Z39" s="58"/>
      <c r="AA39" s="56"/>
      <c r="AB39" s="59"/>
      <c r="AC39" s="58"/>
      <c r="AD39" s="56"/>
      <c r="AE39" s="59"/>
      <c r="AF39" s="58"/>
      <c r="AG39" s="56"/>
      <c r="AH39" s="59"/>
      <c r="AI39" s="58"/>
      <c r="AJ39" s="56"/>
      <c r="AK39" s="59"/>
      <c r="AL39" s="58"/>
      <c r="AM39" s="56"/>
      <c r="AN39" s="59"/>
      <c r="AO39" s="80">
        <f t="shared" si="0"/>
        <v>0</v>
      </c>
      <c r="AP39" s="81">
        <f t="shared" si="0"/>
        <v>0</v>
      </c>
      <c r="AQ39" s="82">
        <f t="shared" si="0"/>
        <v>0</v>
      </c>
      <c r="AR39" s="36">
        <f t="shared" si="1"/>
        <v>0</v>
      </c>
      <c r="AW39" s="37"/>
      <c r="AX39" s="37"/>
      <c r="AY39" s="37"/>
      <c r="AZ39" s="37"/>
    </row>
    <row r="40" spans="2:43" ht="18.75" customHeight="1" thickBot="1" thickTop="1">
      <c r="B40" s="152" t="s">
        <v>19</v>
      </c>
      <c r="C40" s="153"/>
      <c r="D40" s="154"/>
      <c r="E40" s="86">
        <f aca="true" t="shared" si="4" ref="E40:AQ40">SUM(E20:E39)</f>
        <v>15</v>
      </c>
      <c r="F40" s="84">
        <f t="shared" si="4"/>
        <v>135</v>
      </c>
      <c r="G40" s="87">
        <f t="shared" si="4"/>
        <v>92000</v>
      </c>
      <c r="H40" s="83">
        <f t="shared" si="4"/>
        <v>20</v>
      </c>
      <c r="I40" s="84">
        <f t="shared" si="4"/>
        <v>110</v>
      </c>
      <c r="J40" s="88">
        <f t="shared" si="4"/>
        <v>76000</v>
      </c>
      <c r="K40" s="83">
        <f t="shared" si="4"/>
        <v>0</v>
      </c>
      <c r="L40" s="84">
        <f t="shared" si="4"/>
        <v>0</v>
      </c>
      <c r="M40" s="88">
        <f t="shared" si="4"/>
        <v>0</v>
      </c>
      <c r="N40" s="83">
        <f t="shared" si="4"/>
        <v>0</v>
      </c>
      <c r="O40" s="84">
        <f t="shared" si="4"/>
        <v>0</v>
      </c>
      <c r="P40" s="88">
        <f t="shared" si="4"/>
        <v>0</v>
      </c>
      <c r="Q40" s="83">
        <f t="shared" si="4"/>
        <v>0</v>
      </c>
      <c r="R40" s="84">
        <f t="shared" si="4"/>
        <v>0</v>
      </c>
      <c r="S40" s="88">
        <f t="shared" si="4"/>
        <v>0</v>
      </c>
      <c r="T40" s="83">
        <f t="shared" si="4"/>
        <v>0</v>
      </c>
      <c r="U40" s="84">
        <f t="shared" si="4"/>
        <v>0</v>
      </c>
      <c r="V40" s="88">
        <f t="shared" si="4"/>
        <v>0</v>
      </c>
      <c r="W40" s="83">
        <f t="shared" si="4"/>
        <v>0</v>
      </c>
      <c r="X40" s="84">
        <f t="shared" si="4"/>
        <v>0</v>
      </c>
      <c r="Y40" s="88">
        <f t="shared" si="4"/>
        <v>0</v>
      </c>
      <c r="Z40" s="83">
        <f t="shared" si="4"/>
        <v>0</v>
      </c>
      <c r="AA40" s="84">
        <f t="shared" si="4"/>
        <v>0</v>
      </c>
      <c r="AB40" s="88">
        <f t="shared" si="4"/>
        <v>0</v>
      </c>
      <c r="AC40" s="83">
        <f t="shared" si="4"/>
        <v>0</v>
      </c>
      <c r="AD40" s="84">
        <f t="shared" si="4"/>
        <v>0</v>
      </c>
      <c r="AE40" s="88">
        <f t="shared" si="4"/>
        <v>0</v>
      </c>
      <c r="AF40" s="83">
        <f t="shared" si="4"/>
        <v>0</v>
      </c>
      <c r="AG40" s="84">
        <f t="shared" si="4"/>
        <v>0</v>
      </c>
      <c r="AH40" s="88">
        <f t="shared" si="4"/>
        <v>0</v>
      </c>
      <c r="AI40" s="83">
        <f t="shared" si="4"/>
        <v>0</v>
      </c>
      <c r="AJ40" s="84">
        <f t="shared" si="4"/>
        <v>0</v>
      </c>
      <c r="AK40" s="88">
        <f t="shared" si="4"/>
        <v>0</v>
      </c>
      <c r="AL40" s="83">
        <f t="shared" si="4"/>
        <v>0</v>
      </c>
      <c r="AM40" s="84">
        <f t="shared" si="4"/>
        <v>0</v>
      </c>
      <c r="AN40" s="88">
        <f t="shared" si="4"/>
        <v>0</v>
      </c>
      <c r="AO40" s="83">
        <f t="shared" si="4"/>
        <v>35</v>
      </c>
      <c r="AP40" s="84">
        <f t="shared" si="4"/>
        <v>245</v>
      </c>
      <c r="AQ40" s="85">
        <f t="shared" si="4"/>
        <v>168000</v>
      </c>
    </row>
    <row r="41" spans="2:44" ht="13.5" hidden="1">
      <c r="B41" s="43">
        <f>B39+1</f>
        <v>21</v>
      </c>
      <c r="C41" s="46"/>
      <c r="D41" s="47"/>
      <c r="E41" s="55"/>
      <c r="F41" s="68"/>
      <c r="G41" s="50"/>
      <c r="H41" s="58"/>
      <c r="I41" s="68"/>
      <c r="J41" s="52"/>
      <c r="K41" s="58"/>
      <c r="L41" s="68"/>
      <c r="M41" s="52"/>
      <c r="N41" s="58"/>
      <c r="O41" s="68"/>
      <c r="P41" s="52"/>
      <c r="Q41" s="58"/>
      <c r="R41" s="68"/>
      <c r="S41" s="52"/>
      <c r="T41" s="58"/>
      <c r="U41" s="68"/>
      <c r="V41" s="52"/>
      <c r="W41" s="58"/>
      <c r="X41" s="68"/>
      <c r="Y41" s="52"/>
      <c r="Z41" s="58"/>
      <c r="AA41" s="68"/>
      <c r="AB41" s="52"/>
      <c r="AC41" s="58"/>
      <c r="AD41" s="68"/>
      <c r="AE41" s="52"/>
      <c r="AF41" s="58"/>
      <c r="AG41" s="68"/>
      <c r="AH41" s="52"/>
      <c r="AI41" s="58"/>
      <c r="AJ41" s="68"/>
      <c r="AK41" s="52"/>
      <c r="AL41" s="58"/>
      <c r="AM41" s="68"/>
      <c r="AN41" s="52"/>
      <c r="AO41" s="6">
        <f t="shared" si="0"/>
        <v>0</v>
      </c>
      <c r="AP41" s="4">
        <f t="shared" si="0"/>
        <v>0</v>
      </c>
      <c r="AQ41" s="5">
        <f t="shared" si="0"/>
        <v>0</v>
      </c>
      <c r="AR41" s="3">
        <f t="shared" si="1"/>
        <v>0</v>
      </c>
    </row>
    <row r="42" spans="2:44" ht="13.5" hidden="1">
      <c r="B42" s="44">
        <f t="shared" si="3"/>
        <v>22</v>
      </c>
      <c r="C42" s="53"/>
      <c r="D42" s="54"/>
      <c r="E42" s="55"/>
      <c r="F42" s="56"/>
      <c r="G42" s="57"/>
      <c r="H42" s="58"/>
      <c r="I42" s="56"/>
      <c r="J42" s="59"/>
      <c r="K42" s="58"/>
      <c r="L42" s="56"/>
      <c r="M42" s="59"/>
      <c r="N42" s="58"/>
      <c r="O42" s="56"/>
      <c r="P42" s="59"/>
      <c r="Q42" s="58"/>
      <c r="R42" s="56"/>
      <c r="S42" s="59"/>
      <c r="T42" s="58"/>
      <c r="U42" s="56"/>
      <c r="V42" s="59"/>
      <c r="W42" s="58"/>
      <c r="X42" s="56"/>
      <c r="Y42" s="59"/>
      <c r="Z42" s="58"/>
      <c r="AA42" s="56"/>
      <c r="AB42" s="59"/>
      <c r="AC42" s="58"/>
      <c r="AD42" s="56"/>
      <c r="AE42" s="59"/>
      <c r="AF42" s="58"/>
      <c r="AG42" s="56"/>
      <c r="AH42" s="59"/>
      <c r="AI42" s="58"/>
      <c r="AJ42" s="56"/>
      <c r="AK42" s="59"/>
      <c r="AL42" s="58"/>
      <c r="AM42" s="56"/>
      <c r="AN42" s="59"/>
      <c r="AO42" s="6">
        <f t="shared" si="0"/>
        <v>0</v>
      </c>
      <c r="AP42" s="7">
        <f t="shared" si="0"/>
        <v>0</v>
      </c>
      <c r="AQ42" s="8">
        <f t="shared" si="0"/>
        <v>0</v>
      </c>
      <c r="AR42" s="3">
        <f t="shared" si="1"/>
        <v>0</v>
      </c>
    </row>
    <row r="43" spans="2:44" ht="13.5" hidden="1">
      <c r="B43" s="44">
        <f t="shared" si="3"/>
        <v>23</v>
      </c>
      <c r="C43" s="53"/>
      <c r="D43" s="54"/>
      <c r="E43" s="55"/>
      <c r="F43" s="56"/>
      <c r="G43" s="57"/>
      <c r="H43" s="58"/>
      <c r="I43" s="56"/>
      <c r="J43" s="59"/>
      <c r="K43" s="58"/>
      <c r="L43" s="56"/>
      <c r="M43" s="59"/>
      <c r="N43" s="58"/>
      <c r="O43" s="56"/>
      <c r="P43" s="59"/>
      <c r="Q43" s="58"/>
      <c r="R43" s="56"/>
      <c r="S43" s="59"/>
      <c r="T43" s="58"/>
      <c r="U43" s="56"/>
      <c r="V43" s="59"/>
      <c r="W43" s="58"/>
      <c r="X43" s="56"/>
      <c r="Y43" s="59"/>
      <c r="Z43" s="58"/>
      <c r="AA43" s="56"/>
      <c r="AB43" s="59"/>
      <c r="AC43" s="58"/>
      <c r="AD43" s="56"/>
      <c r="AE43" s="59"/>
      <c r="AF43" s="58"/>
      <c r="AG43" s="56"/>
      <c r="AH43" s="59"/>
      <c r="AI43" s="58"/>
      <c r="AJ43" s="56"/>
      <c r="AK43" s="59"/>
      <c r="AL43" s="58"/>
      <c r="AM43" s="56"/>
      <c r="AN43" s="59"/>
      <c r="AO43" s="6">
        <f t="shared" si="0"/>
        <v>0</v>
      </c>
      <c r="AP43" s="7">
        <f t="shared" si="0"/>
        <v>0</v>
      </c>
      <c r="AQ43" s="8">
        <f t="shared" si="0"/>
        <v>0</v>
      </c>
      <c r="AR43" s="3">
        <f t="shared" si="1"/>
        <v>0</v>
      </c>
    </row>
    <row r="44" spans="2:44" ht="13.5" hidden="1">
      <c r="B44" s="44">
        <f>B43+1</f>
        <v>24</v>
      </c>
      <c r="C44" s="53"/>
      <c r="D44" s="54"/>
      <c r="E44" s="55"/>
      <c r="F44" s="56"/>
      <c r="G44" s="57"/>
      <c r="H44" s="58"/>
      <c r="I44" s="56"/>
      <c r="J44" s="59"/>
      <c r="K44" s="58"/>
      <c r="L44" s="56"/>
      <c r="M44" s="59"/>
      <c r="N44" s="58"/>
      <c r="O44" s="56"/>
      <c r="P44" s="59"/>
      <c r="Q44" s="58"/>
      <c r="R44" s="56"/>
      <c r="S44" s="59"/>
      <c r="T44" s="58"/>
      <c r="U44" s="56"/>
      <c r="V44" s="59"/>
      <c r="W44" s="58"/>
      <c r="X44" s="56"/>
      <c r="Y44" s="59"/>
      <c r="Z44" s="58"/>
      <c r="AA44" s="56"/>
      <c r="AB44" s="59"/>
      <c r="AC44" s="58"/>
      <c r="AD44" s="56"/>
      <c r="AE44" s="59"/>
      <c r="AF44" s="58"/>
      <c r="AG44" s="56"/>
      <c r="AH44" s="59"/>
      <c r="AI44" s="58"/>
      <c r="AJ44" s="56"/>
      <c r="AK44" s="59"/>
      <c r="AL44" s="58"/>
      <c r="AM44" s="56"/>
      <c r="AN44" s="59"/>
      <c r="AO44" s="6">
        <f t="shared" si="0"/>
        <v>0</v>
      </c>
      <c r="AP44" s="7">
        <f t="shared" si="0"/>
        <v>0</v>
      </c>
      <c r="AQ44" s="8">
        <f t="shared" si="0"/>
        <v>0</v>
      </c>
      <c r="AR44" s="3">
        <f t="shared" si="1"/>
        <v>0</v>
      </c>
    </row>
    <row r="45" spans="2:44" ht="13.5" hidden="1">
      <c r="B45" s="44">
        <f t="shared" si="2"/>
        <v>25</v>
      </c>
      <c r="C45" s="53"/>
      <c r="D45" s="54"/>
      <c r="E45" s="55"/>
      <c r="F45" s="56"/>
      <c r="G45" s="57"/>
      <c r="H45" s="58"/>
      <c r="I45" s="56"/>
      <c r="J45" s="59"/>
      <c r="K45" s="58"/>
      <c r="L45" s="56"/>
      <c r="M45" s="59"/>
      <c r="N45" s="58"/>
      <c r="O45" s="56"/>
      <c r="P45" s="59"/>
      <c r="Q45" s="58"/>
      <c r="R45" s="56"/>
      <c r="S45" s="59"/>
      <c r="T45" s="58"/>
      <c r="U45" s="56"/>
      <c r="V45" s="59"/>
      <c r="W45" s="58"/>
      <c r="X45" s="56"/>
      <c r="Y45" s="59"/>
      <c r="Z45" s="58"/>
      <c r="AA45" s="56"/>
      <c r="AB45" s="59"/>
      <c r="AC45" s="58"/>
      <c r="AD45" s="56"/>
      <c r="AE45" s="59"/>
      <c r="AF45" s="58"/>
      <c r="AG45" s="56"/>
      <c r="AH45" s="59"/>
      <c r="AI45" s="58"/>
      <c r="AJ45" s="56"/>
      <c r="AK45" s="59"/>
      <c r="AL45" s="58"/>
      <c r="AM45" s="56"/>
      <c r="AN45" s="59"/>
      <c r="AO45" s="6">
        <f t="shared" si="0"/>
        <v>0</v>
      </c>
      <c r="AP45" s="7">
        <f t="shared" si="0"/>
        <v>0</v>
      </c>
      <c r="AQ45" s="8">
        <f t="shared" si="0"/>
        <v>0</v>
      </c>
      <c r="AR45" s="3">
        <f t="shared" si="1"/>
        <v>0</v>
      </c>
    </row>
    <row r="46" spans="2:44" ht="13.5" hidden="1">
      <c r="B46" s="44">
        <f t="shared" si="2"/>
        <v>26</v>
      </c>
      <c r="C46" s="53"/>
      <c r="D46" s="54"/>
      <c r="E46" s="55"/>
      <c r="F46" s="56"/>
      <c r="G46" s="57"/>
      <c r="H46" s="58"/>
      <c r="I46" s="56"/>
      <c r="J46" s="59"/>
      <c r="K46" s="58"/>
      <c r="L46" s="56"/>
      <c r="M46" s="59"/>
      <c r="N46" s="58"/>
      <c r="O46" s="56"/>
      <c r="P46" s="59"/>
      <c r="Q46" s="58"/>
      <c r="R46" s="56"/>
      <c r="S46" s="59"/>
      <c r="T46" s="58"/>
      <c r="U46" s="56"/>
      <c r="V46" s="59"/>
      <c r="W46" s="58"/>
      <c r="X46" s="56"/>
      <c r="Y46" s="59"/>
      <c r="Z46" s="58"/>
      <c r="AA46" s="56"/>
      <c r="AB46" s="59"/>
      <c r="AC46" s="58"/>
      <c r="AD46" s="56"/>
      <c r="AE46" s="59"/>
      <c r="AF46" s="58"/>
      <c r="AG46" s="56"/>
      <c r="AH46" s="59"/>
      <c r="AI46" s="58"/>
      <c r="AJ46" s="56"/>
      <c r="AK46" s="59"/>
      <c r="AL46" s="58"/>
      <c r="AM46" s="56"/>
      <c r="AN46" s="59"/>
      <c r="AO46" s="6">
        <f t="shared" si="0"/>
        <v>0</v>
      </c>
      <c r="AP46" s="7">
        <f t="shared" si="0"/>
        <v>0</v>
      </c>
      <c r="AQ46" s="8">
        <f t="shared" si="0"/>
        <v>0</v>
      </c>
      <c r="AR46" s="3">
        <f t="shared" si="1"/>
        <v>0</v>
      </c>
    </row>
    <row r="47" spans="2:44" ht="13.5" hidden="1">
      <c r="B47" s="44">
        <f t="shared" si="2"/>
        <v>27</v>
      </c>
      <c r="C47" s="53"/>
      <c r="D47" s="54"/>
      <c r="E47" s="55"/>
      <c r="F47" s="56"/>
      <c r="G47" s="57"/>
      <c r="H47" s="58"/>
      <c r="I47" s="56"/>
      <c r="J47" s="59"/>
      <c r="K47" s="58"/>
      <c r="L47" s="56"/>
      <c r="M47" s="59"/>
      <c r="N47" s="58"/>
      <c r="O47" s="56"/>
      <c r="P47" s="59"/>
      <c r="Q47" s="58"/>
      <c r="R47" s="56"/>
      <c r="S47" s="59"/>
      <c r="T47" s="58"/>
      <c r="U47" s="56"/>
      <c r="V47" s="59"/>
      <c r="W47" s="58"/>
      <c r="X47" s="56"/>
      <c r="Y47" s="59"/>
      <c r="Z47" s="58"/>
      <c r="AA47" s="56"/>
      <c r="AB47" s="59"/>
      <c r="AC47" s="58"/>
      <c r="AD47" s="56"/>
      <c r="AE47" s="59"/>
      <c r="AF47" s="58"/>
      <c r="AG47" s="56"/>
      <c r="AH47" s="59"/>
      <c r="AI47" s="58"/>
      <c r="AJ47" s="56"/>
      <c r="AK47" s="59"/>
      <c r="AL47" s="58"/>
      <c r="AM47" s="56"/>
      <c r="AN47" s="59"/>
      <c r="AO47" s="6">
        <f t="shared" si="0"/>
        <v>0</v>
      </c>
      <c r="AP47" s="7">
        <f t="shared" si="0"/>
        <v>0</v>
      </c>
      <c r="AQ47" s="8">
        <f t="shared" si="0"/>
        <v>0</v>
      </c>
      <c r="AR47" s="3">
        <f t="shared" si="1"/>
        <v>0</v>
      </c>
    </row>
    <row r="48" spans="2:44" ht="13.5" hidden="1">
      <c r="B48" s="44">
        <f t="shared" si="2"/>
        <v>28</v>
      </c>
      <c r="C48" s="53"/>
      <c r="D48" s="54"/>
      <c r="E48" s="55"/>
      <c r="F48" s="56"/>
      <c r="G48" s="57"/>
      <c r="H48" s="58"/>
      <c r="I48" s="56"/>
      <c r="J48" s="59"/>
      <c r="K48" s="58"/>
      <c r="L48" s="56"/>
      <c r="M48" s="59"/>
      <c r="N48" s="58"/>
      <c r="O48" s="56"/>
      <c r="P48" s="59"/>
      <c r="Q48" s="58"/>
      <c r="R48" s="56"/>
      <c r="S48" s="59"/>
      <c r="T48" s="58"/>
      <c r="U48" s="56"/>
      <c r="V48" s="59"/>
      <c r="W48" s="58"/>
      <c r="X48" s="56"/>
      <c r="Y48" s="59"/>
      <c r="Z48" s="58"/>
      <c r="AA48" s="56"/>
      <c r="AB48" s="59"/>
      <c r="AC48" s="58"/>
      <c r="AD48" s="56"/>
      <c r="AE48" s="59"/>
      <c r="AF48" s="58"/>
      <c r="AG48" s="56"/>
      <c r="AH48" s="59"/>
      <c r="AI48" s="58"/>
      <c r="AJ48" s="56"/>
      <c r="AK48" s="59"/>
      <c r="AL48" s="58"/>
      <c r="AM48" s="56"/>
      <c r="AN48" s="59"/>
      <c r="AO48" s="6">
        <f t="shared" si="0"/>
        <v>0</v>
      </c>
      <c r="AP48" s="7">
        <f t="shared" si="0"/>
        <v>0</v>
      </c>
      <c r="AQ48" s="8">
        <f t="shared" si="0"/>
        <v>0</v>
      </c>
      <c r="AR48" s="3">
        <f t="shared" si="1"/>
        <v>0</v>
      </c>
    </row>
    <row r="49" spans="2:44" ht="13.5" hidden="1">
      <c r="B49" s="44">
        <f t="shared" si="2"/>
        <v>29</v>
      </c>
      <c r="C49" s="53"/>
      <c r="D49" s="54"/>
      <c r="E49" s="55"/>
      <c r="F49" s="56"/>
      <c r="G49" s="57"/>
      <c r="H49" s="58"/>
      <c r="I49" s="56"/>
      <c r="J49" s="59"/>
      <c r="K49" s="58"/>
      <c r="L49" s="56"/>
      <c r="M49" s="59"/>
      <c r="N49" s="58"/>
      <c r="O49" s="56"/>
      <c r="P49" s="59"/>
      <c r="Q49" s="58"/>
      <c r="R49" s="56"/>
      <c r="S49" s="59"/>
      <c r="T49" s="58"/>
      <c r="U49" s="56"/>
      <c r="V49" s="59"/>
      <c r="W49" s="58"/>
      <c r="X49" s="56"/>
      <c r="Y49" s="59"/>
      <c r="Z49" s="58"/>
      <c r="AA49" s="56"/>
      <c r="AB49" s="59"/>
      <c r="AC49" s="58"/>
      <c r="AD49" s="56"/>
      <c r="AE49" s="59"/>
      <c r="AF49" s="58"/>
      <c r="AG49" s="56"/>
      <c r="AH49" s="59"/>
      <c r="AI49" s="58"/>
      <c r="AJ49" s="56"/>
      <c r="AK49" s="59"/>
      <c r="AL49" s="58"/>
      <c r="AM49" s="56"/>
      <c r="AN49" s="59"/>
      <c r="AO49" s="6">
        <f t="shared" si="0"/>
        <v>0</v>
      </c>
      <c r="AP49" s="7">
        <f t="shared" si="0"/>
        <v>0</v>
      </c>
      <c r="AQ49" s="8">
        <f t="shared" si="0"/>
        <v>0</v>
      </c>
      <c r="AR49" s="3">
        <f t="shared" si="1"/>
        <v>0</v>
      </c>
    </row>
    <row r="50" spans="2:44" ht="13.5" hidden="1">
      <c r="B50" s="44">
        <f t="shared" si="2"/>
        <v>30</v>
      </c>
      <c r="C50" s="53"/>
      <c r="D50" s="54"/>
      <c r="E50" s="55"/>
      <c r="F50" s="56"/>
      <c r="G50" s="57"/>
      <c r="H50" s="58"/>
      <c r="I50" s="56"/>
      <c r="J50" s="59"/>
      <c r="K50" s="58"/>
      <c r="L50" s="56"/>
      <c r="M50" s="59"/>
      <c r="N50" s="58"/>
      <c r="O50" s="56"/>
      <c r="P50" s="59"/>
      <c r="Q50" s="58"/>
      <c r="R50" s="56"/>
      <c r="S50" s="59"/>
      <c r="T50" s="58"/>
      <c r="U50" s="56"/>
      <c r="V50" s="59"/>
      <c r="W50" s="58"/>
      <c r="X50" s="56"/>
      <c r="Y50" s="59"/>
      <c r="Z50" s="58"/>
      <c r="AA50" s="56"/>
      <c r="AB50" s="59"/>
      <c r="AC50" s="58"/>
      <c r="AD50" s="56"/>
      <c r="AE50" s="59"/>
      <c r="AF50" s="58"/>
      <c r="AG50" s="56"/>
      <c r="AH50" s="59"/>
      <c r="AI50" s="58"/>
      <c r="AJ50" s="56"/>
      <c r="AK50" s="59"/>
      <c r="AL50" s="58"/>
      <c r="AM50" s="56"/>
      <c r="AN50" s="59"/>
      <c r="AO50" s="6">
        <f t="shared" si="0"/>
        <v>0</v>
      </c>
      <c r="AP50" s="7">
        <f t="shared" si="0"/>
        <v>0</v>
      </c>
      <c r="AQ50" s="8">
        <f t="shared" si="0"/>
        <v>0</v>
      </c>
      <c r="AR50" s="3">
        <f t="shared" si="1"/>
        <v>0</v>
      </c>
    </row>
    <row r="51" spans="2:44" ht="13.5" hidden="1">
      <c r="B51" s="44">
        <f t="shared" si="2"/>
        <v>31</v>
      </c>
      <c r="C51" s="53"/>
      <c r="D51" s="54"/>
      <c r="E51" s="55"/>
      <c r="F51" s="56"/>
      <c r="G51" s="57"/>
      <c r="H51" s="58"/>
      <c r="I51" s="56"/>
      <c r="J51" s="59"/>
      <c r="K51" s="58"/>
      <c r="L51" s="56"/>
      <c r="M51" s="59"/>
      <c r="N51" s="58"/>
      <c r="O51" s="56"/>
      <c r="P51" s="59"/>
      <c r="Q51" s="58"/>
      <c r="R51" s="56"/>
      <c r="S51" s="59"/>
      <c r="T51" s="58"/>
      <c r="U51" s="56"/>
      <c r="V51" s="59"/>
      <c r="W51" s="58"/>
      <c r="X51" s="56"/>
      <c r="Y51" s="59"/>
      <c r="Z51" s="58"/>
      <c r="AA51" s="56"/>
      <c r="AB51" s="59"/>
      <c r="AC51" s="58"/>
      <c r="AD51" s="56"/>
      <c r="AE51" s="59"/>
      <c r="AF51" s="58"/>
      <c r="AG51" s="56"/>
      <c r="AH51" s="59"/>
      <c r="AI51" s="58"/>
      <c r="AJ51" s="56"/>
      <c r="AK51" s="59"/>
      <c r="AL51" s="58"/>
      <c r="AM51" s="56"/>
      <c r="AN51" s="59"/>
      <c r="AO51" s="6">
        <f t="shared" si="0"/>
        <v>0</v>
      </c>
      <c r="AP51" s="7">
        <f t="shared" si="0"/>
        <v>0</v>
      </c>
      <c r="AQ51" s="8">
        <f t="shared" si="0"/>
        <v>0</v>
      </c>
      <c r="AR51" s="3">
        <f t="shared" si="1"/>
        <v>0</v>
      </c>
    </row>
    <row r="52" spans="2:44" ht="13.5" hidden="1">
      <c r="B52" s="44">
        <f t="shared" si="2"/>
        <v>32</v>
      </c>
      <c r="C52" s="53"/>
      <c r="D52" s="54"/>
      <c r="E52" s="55"/>
      <c r="F52" s="56"/>
      <c r="G52" s="57"/>
      <c r="H52" s="58"/>
      <c r="I52" s="56"/>
      <c r="J52" s="59"/>
      <c r="K52" s="58"/>
      <c r="L52" s="56"/>
      <c r="M52" s="59"/>
      <c r="N52" s="58"/>
      <c r="O52" s="56"/>
      <c r="P52" s="59"/>
      <c r="Q52" s="58"/>
      <c r="R52" s="56"/>
      <c r="S52" s="59"/>
      <c r="T52" s="58"/>
      <c r="U52" s="56"/>
      <c r="V52" s="59"/>
      <c r="W52" s="58"/>
      <c r="X52" s="56"/>
      <c r="Y52" s="59"/>
      <c r="Z52" s="58"/>
      <c r="AA52" s="56"/>
      <c r="AB52" s="59"/>
      <c r="AC52" s="58"/>
      <c r="AD52" s="56"/>
      <c r="AE52" s="59"/>
      <c r="AF52" s="58"/>
      <c r="AG52" s="56"/>
      <c r="AH52" s="59"/>
      <c r="AI52" s="58"/>
      <c r="AJ52" s="56"/>
      <c r="AK52" s="59"/>
      <c r="AL52" s="58"/>
      <c r="AM52" s="56"/>
      <c r="AN52" s="59"/>
      <c r="AO52" s="6">
        <f t="shared" si="0"/>
        <v>0</v>
      </c>
      <c r="AP52" s="7">
        <f t="shared" si="0"/>
        <v>0</v>
      </c>
      <c r="AQ52" s="8">
        <f t="shared" si="0"/>
        <v>0</v>
      </c>
      <c r="AR52" s="3">
        <f t="shared" si="1"/>
        <v>0</v>
      </c>
    </row>
    <row r="53" spans="2:44" ht="13.5" hidden="1">
      <c r="B53" s="44">
        <f t="shared" si="2"/>
        <v>33</v>
      </c>
      <c r="C53" s="53"/>
      <c r="D53" s="54"/>
      <c r="E53" s="55"/>
      <c r="F53" s="56"/>
      <c r="G53" s="57"/>
      <c r="H53" s="58"/>
      <c r="I53" s="56"/>
      <c r="J53" s="59"/>
      <c r="K53" s="58"/>
      <c r="L53" s="56"/>
      <c r="M53" s="59"/>
      <c r="N53" s="58"/>
      <c r="O53" s="56"/>
      <c r="P53" s="59"/>
      <c r="Q53" s="58"/>
      <c r="R53" s="56"/>
      <c r="S53" s="59"/>
      <c r="T53" s="58"/>
      <c r="U53" s="56"/>
      <c r="V53" s="59"/>
      <c r="W53" s="58"/>
      <c r="X53" s="56"/>
      <c r="Y53" s="59"/>
      <c r="Z53" s="58"/>
      <c r="AA53" s="56"/>
      <c r="AB53" s="59"/>
      <c r="AC53" s="58"/>
      <c r="AD53" s="56"/>
      <c r="AE53" s="59"/>
      <c r="AF53" s="58"/>
      <c r="AG53" s="56"/>
      <c r="AH53" s="59"/>
      <c r="AI53" s="58"/>
      <c r="AJ53" s="56"/>
      <c r="AK53" s="59"/>
      <c r="AL53" s="58"/>
      <c r="AM53" s="56"/>
      <c r="AN53" s="59"/>
      <c r="AO53" s="6">
        <f t="shared" si="0"/>
        <v>0</v>
      </c>
      <c r="AP53" s="7">
        <f t="shared" si="0"/>
        <v>0</v>
      </c>
      <c r="AQ53" s="8">
        <f t="shared" si="0"/>
        <v>0</v>
      </c>
      <c r="AR53" s="3">
        <f t="shared" si="1"/>
        <v>0</v>
      </c>
    </row>
    <row r="54" spans="2:44" ht="13.5" hidden="1">
      <c r="B54" s="44">
        <f t="shared" si="2"/>
        <v>34</v>
      </c>
      <c r="C54" s="53"/>
      <c r="D54" s="54"/>
      <c r="E54" s="55"/>
      <c r="F54" s="56"/>
      <c r="G54" s="57"/>
      <c r="H54" s="58"/>
      <c r="I54" s="56"/>
      <c r="J54" s="59"/>
      <c r="K54" s="58"/>
      <c r="L54" s="56"/>
      <c r="M54" s="59"/>
      <c r="N54" s="58"/>
      <c r="O54" s="56"/>
      <c r="P54" s="59"/>
      <c r="Q54" s="58"/>
      <c r="R54" s="56"/>
      <c r="S54" s="59"/>
      <c r="T54" s="58"/>
      <c r="U54" s="56"/>
      <c r="V54" s="59"/>
      <c r="W54" s="58"/>
      <c r="X54" s="56"/>
      <c r="Y54" s="59"/>
      <c r="Z54" s="58"/>
      <c r="AA54" s="56"/>
      <c r="AB54" s="59"/>
      <c r="AC54" s="58"/>
      <c r="AD54" s="56"/>
      <c r="AE54" s="59"/>
      <c r="AF54" s="58"/>
      <c r="AG54" s="56"/>
      <c r="AH54" s="59"/>
      <c r="AI54" s="58"/>
      <c r="AJ54" s="56"/>
      <c r="AK54" s="59"/>
      <c r="AL54" s="58"/>
      <c r="AM54" s="56"/>
      <c r="AN54" s="59"/>
      <c r="AO54" s="6">
        <f t="shared" si="0"/>
        <v>0</v>
      </c>
      <c r="AP54" s="7">
        <f t="shared" si="0"/>
        <v>0</v>
      </c>
      <c r="AQ54" s="8">
        <f t="shared" si="0"/>
        <v>0</v>
      </c>
      <c r="AR54" s="3">
        <f t="shared" si="1"/>
        <v>0</v>
      </c>
    </row>
    <row r="55" spans="2:44" ht="13.5" hidden="1">
      <c r="B55" s="44">
        <f t="shared" si="2"/>
        <v>35</v>
      </c>
      <c r="C55" s="53"/>
      <c r="D55" s="54"/>
      <c r="E55" s="55"/>
      <c r="F55" s="56"/>
      <c r="G55" s="57"/>
      <c r="H55" s="58"/>
      <c r="I55" s="56"/>
      <c r="J55" s="59"/>
      <c r="K55" s="58"/>
      <c r="L55" s="56"/>
      <c r="M55" s="59"/>
      <c r="N55" s="58"/>
      <c r="O55" s="56"/>
      <c r="P55" s="59"/>
      <c r="Q55" s="58"/>
      <c r="R55" s="56"/>
      <c r="S55" s="59"/>
      <c r="T55" s="58"/>
      <c r="U55" s="56"/>
      <c r="V55" s="59"/>
      <c r="W55" s="58"/>
      <c r="X55" s="56"/>
      <c r="Y55" s="59"/>
      <c r="Z55" s="58"/>
      <c r="AA55" s="56"/>
      <c r="AB55" s="59"/>
      <c r="AC55" s="58"/>
      <c r="AD55" s="56"/>
      <c r="AE55" s="59"/>
      <c r="AF55" s="58"/>
      <c r="AG55" s="56"/>
      <c r="AH55" s="59"/>
      <c r="AI55" s="58"/>
      <c r="AJ55" s="56"/>
      <c r="AK55" s="59"/>
      <c r="AL55" s="58"/>
      <c r="AM55" s="56"/>
      <c r="AN55" s="59"/>
      <c r="AO55" s="6">
        <f t="shared" si="0"/>
        <v>0</v>
      </c>
      <c r="AP55" s="7">
        <f t="shared" si="0"/>
        <v>0</v>
      </c>
      <c r="AQ55" s="8">
        <f t="shared" si="0"/>
        <v>0</v>
      </c>
      <c r="AR55" s="3">
        <f t="shared" si="1"/>
        <v>0</v>
      </c>
    </row>
    <row r="56" spans="2:44" ht="13.5" hidden="1">
      <c r="B56" s="44">
        <f t="shared" si="2"/>
        <v>36</v>
      </c>
      <c r="C56" s="53"/>
      <c r="D56" s="54"/>
      <c r="E56" s="55"/>
      <c r="F56" s="56"/>
      <c r="G56" s="57"/>
      <c r="H56" s="58"/>
      <c r="I56" s="56"/>
      <c r="J56" s="59"/>
      <c r="K56" s="58"/>
      <c r="L56" s="56"/>
      <c r="M56" s="59"/>
      <c r="N56" s="58"/>
      <c r="O56" s="56"/>
      <c r="P56" s="59"/>
      <c r="Q56" s="58"/>
      <c r="R56" s="56"/>
      <c r="S56" s="59"/>
      <c r="T56" s="58"/>
      <c r="U56" s="56"/>
      <c r="V56" s="59"/>
      <c r="W56" s="58"/>
      <c r="X56" s="56"/>
      <c r="Y56" s="59"/>
      <c r="Z56" s="58"/>
      <c r="AA56" s="56"/>
      <c r="AB56" s="59"/>
      <c r="AC56" s="58"/>
      <c r="AD56" s="56"/>
      <c r="AE56" s="59"/>
      <c r="AF56" s="58"/>
      <c r="AG56" s="56"/>
      <c r="AH56" s="59"/>
      <c r="AI56" s="58"/>
      <c r="AJ56" s="56"/>
      <c r="AK56" s="59"/>
      <c r="AL56" s="58"/>
      <c r="AM56" s="56"/>
      <c r="AN56" s="59"/>
      <c r="AO56" s="6">
        <f t="shared" si="0"/>
        <v>0</v>
      </c>
      <c r="AP56" s="7">
        <f t="shared" si="0"/>
        <v>0</v>
      </c>
      <c r="AQ56" s="8">
        <f t="shared" si="0"/>
        <v>0</v>
      </c>
      <c r="AR56" s="3">
        <f t="shared" si="1"/>
        <v>0</v>
      </c>
    </row>
    <row r="57" spans="2:44" ht="13.5" hidden="1">
      <c r="B57" s="44">
        <f t="shared" si="2"/>
        <v>37</v>
      </c>
      <c r="C57" s="53"/>
      <c r="D57" s="54"/>
      <c r="E57" s="55"/>
      <c r="F57" s="56"/>
      <c r="G57" s="57"/>
      <c r="H57" s="58"/>
      <c r="I57" s="56"/>
      <c r="J57" s="59"/>
      <c r="K57" s="58"/>
      <c r="L57" s="56"/>
      <c r="M57" s="59"/>
      <c r="N57" s="58"/>
      <c r="O57" s="56"/>
      <c r="P57" s="59"/>
      <c r="Q57" s="58"/>
      <c r="R57" s="56"/>
      <c r="S57" s="59"/>
      <c r="T57" s="58"/>
      <c r="U57" s="56"/>
      <c r="V57" s="59"/>
      <c r="W57" s="58"/>
      <c r="X57" s="56"/>
      <c r="Y57" s="59"/>
      <c r="Z57" s="58"/>
      <c r="AA57" s="56"/>
      <c r="AB57" s="59"/>
      <c r="AC57" s="58"/>
      <c r="AD57" s="56"/>
      <c r="AE57" s="59"/>
      <c r="AF57" s="58"/>
      <c r="AG57" s="56"/>
      <c r="AH57" s="59"/>
      <c r="AI57" s="58"/>
      <c r="AJ57" s="56"/>
      <c r="AK57" s="59"/>
      <c r="AL57" s="58"/>
      <c r="AM57" s="56"/>
      <c r="AN57" s="59"/>
      <c r="AO57" s="6">
        <f t="shared" si="0"/>
        <v>0</v>
      </c>
      <c r="AP57" s="7">
        <f t="shared" si="0"/>
        <v>0</v>
      </c>
      <c r="AQ57" s="8">
        <f t="shared" si="0"/>
        <v>0</v>
      </c>
      <c r="AR57" s="3">
        <f t="shared" si="1"/>
        <v>0</v>
      </c>
    </row>
    <row r="58" spans="2:44" ht="13.5" hidden="1">
      <c r="B58" s="44">
        <f t="shared" si="2"/>
        <v>38</v>
      </c>
      <c r="C58" s="53"/>
      <c r="D58" s="54"/>
      <c r="E58" s="55"/>
      <c r="F58" s="56"/>
      <c r="G58" s="57"/>
      <c r="H58" s="58"/>
      <c r="I58" s="56"/>
      <c r="J58" s="59"/>
      <c r="K58" s="58"/>
      <c r="L58" s="56"/>
      <c r="M58" s="59"/>
      <c r="N58" s="58"/>
      <c r="O58" s="56"/>
      <c r="P58" s="59"/>
      <c r="Q58" s="58"/>
      <c r="R58" s="56"/>
      <c r="S58" s="59"/>
      <c r="T58" s="58"/>
      <c r="U58" s="56"/>
      <c r="V58" s="59"/>
      <c r="W58" s="58"/>
      <c r="X58" s="56"/>
      <c r="Y58" s="59"/>
      <c r="Z58" s="58"/>
      <c r="AA58" s="56"/>
      <c r="AB58" s="59"/>
      <c r="AC58" s="58"/>
      <c r="AD58" s="56"/>
      <c r="AE58" s="59"/>
      <c r="AF58" s="58"/>
      <c r="AG58" s="56"/>
      <c r="AH58" s="59"/>
      <c r="AI58" s="58"/>
      <c r="AJ58" s="56"/>
      <c r="AK58" s="59"/>
      <c r="AL58" s="58"/>
      <c r="AM58" s="56"/>
      <c r="AN58" s="59"/>
      <c r="AO58" s="6">
        <f t="shared" si="0"/>
        <v>0</v>
      </c>
      <c r="AP58" s="7">
        <f t="shared" si="0"/>
        <v>0</v>
      </c>
      <c r="AQ58" s="8">
        <f t="shared" si="0"/>
        <v>0</v>
      </c>
      <c r="AR58" s="3">
        <f t="shared" si="1"/>
        <v>0</v>
      </c>
    </row>
    <row r="59" spans="2:44" ht="13.5" hidden="1">
      <c r="B59" s="44">
        <f t="shared" si="2"/>
        <v>39</v>
      </c>
      <c r="C59" s="53"/>
      <c r="D59" s="54"/>
      <c r="E59" s="55"/>
      <c r="F59" s="56"/>
      <c r="G59" s="57"/>
      <c r="H59" s="58"/>
      <c r="I59" s="56"/>
      <c r="J59" s="59"/>
      <c r="K59" s="58"/>
      <c r="L59" s="56"/>
      <c r="M59" s="59"/>
      <c r="N59" s="58"/>
      <c r="O59" s="56"/>
      <c r="P59" s="59"/>
      <c r="Q59" s="58"/>
      <c r="R59" s="56"/>
      <c r="S59" s="59"/>
      <c r="T59" s="58"/>
      <c r="U59" s="56"/>
      <c r="V59" s="59"/>
      <c r="W59" s="58"/>
      <c r="X59" s="56"/>
      <c r="Y59" s="59"/>
      <c r="Z59" s="58"/>
      <c r="AA59" s="56"/>
      <c r="AB59" s="59"/>
      <c r="AC59" s="58"/>
      <c r="AD59" s="56"/>
      <c r="AE59" s="59"/>
      <c r="AF59" s="58"/>
      <c r="AG59" s="56"/>
      <c r="AH59" s="59"/>
      <c r="AI59" s="58"/>
      <c r="AJ59" s="56"/>
      <c r="AK59" s="59"/>
      <c r="AL59" s="58"/>
      <c r="AM59" s="56"/>
      <c r="AN59" s="59"/>
      <c r="AO59" s="6">
        <f t="shared" si="0"/>
        <v>0</v>
      </c>
      <c r="AP59" s="7">
        <f t="shared" si="0"/>
        <v>0</v>
      </c>
      <c r="AQ59" s="8">
        <f t="shared" si="0"/>
        <v>0</v>
      </c>
      <c r="AR59" s="3">
        <f t="shared" si="1"/>
        <v>0</v>
      </c>
    </row>
    <row r="60" spans="2:44" ht="13.5" hidden="1">
      <c r="B60" s="44">
        <f t="shared" si="2"/>
        <v>40</v>
      </c>
      <c r="C60" s="53"/>
      <c r="D60" s="54"/>
      <c r="E60" s="55"/>
      <c r="F60" s="56"/>
      <c r="G60" s="57"/>
      <c r="H60" s="58"/>
      <c r="I60" s="56"/>
      <c r="J60" s="59"/>
      <c r="K60" s="58"/>
      <c r="L60" s="56"/>
      <c r="M60" s="59"/>
      <c r="N60" s="58"/>
      <c r="O60" s="56"/>
      <c r="P60" s="59"/>
      <c r="Q60" s="58"/>
      <c r="R60" s="56"/>
      <c r="S60" s="59"/>
      <c r="T60" s="58"/>
      <c r="U60" s="56"/>
      <c r="V60" s="59"/>
      <c r="W60" s="58"/>
      <c r="X60" s="56"/>
      <c r="Y60" s="59"/>
      <c r="Z60" s="58"/>
      <c r="AA60" s="56"/>
      <c r="AB60" s="59"/>
      <c r="AC60" s="58"/>
      <c r="AD60" s="56"/>
      <c r="AE60" s="59"/>
      <c r="AF60" s="58"/>
      <c r="AG60" s="56"/>
      <c r="AH60" s="59"/>
      <c r="AI60" s="58"/>
      <c r="AJ60" s="56"/>
      <c r="AK60" s="59"/>
      <c r="AL60" s="58"/>
      <c r="AM60" s="56"/>
      <c r="AN60" s="59"/>
      <c r="AO60" s="6">
        <f t="shared" si="0"/>
        <v>0</v>
      </c>
      <c r="AP60" s="7">
        <f t="shared" si="0"/>
        <v>0</v>
      </c>
      <c r="AQ60" s="8">
        <f t="shared" si="0"/>
        <v>0</v>
      </c>
      <c r="AR60" s="3">
        <f t="shared" si="1"/>
        <v>0</v>
      </c>
    </row>
    <row r="61" spans="2:44" ht="13.5" hidden="1">
      <c r="B61" s="44">
        <f t="shared" si="2"/>
        <v>41</v>
      </c>
      <c r="C61" s="53"/>
      <c r="D61" s="54"/>
      <c r="E61" s="55"/>
      <c r="F61" s="56"/>
      <c r="G61" s="57"/>
      <c r="H61" s="58"/>
      <c r="I61" s="56"/>
      <c r="J61" s="59"/>
      <c r="K61" s="58"/>
      <c r="L61" s="56"/>
      <c r="M61" s="59"/>
      <c r="N61" s="58"/>
      <c r="O61" s="56"/>
      <c r="P61" s="59"/>
      <c r="Q61" s="58"/>
      <c r="R61" s="56"/>
      <c r="S61" s="59"/>
      <c r="T61" s="58"/>
      <c r="U61" s="56"/>
      <c r="V61" s="59"/>
      <c r="W61" s="58"/>
      <c r="X61" s="56"/>
      <c r="Y61" s="59"/>
      <c r="Z61" s="58"/>
      <c r="AA61" s="56"/>
      <c r="AB61" s="59"/>
      <c r="AC61" s="58"/>
      <c r="AD61" s="56"/>
      <c r="AE61" s="59"/>
      <c r="AF61" s="58"/>
      <c r="AG61" s="56"/>
      <c r="AH61" s="59"/>
      <c r="AI61" s="58"/>
      <c r="AJ61" s="56"/>
      <c r="AK61" s="59"/>
      <c r="AL61" s="58"/>
      <c r="AM61" s="56"/>
      <c r="AN61" s="59"/>
      <c r="AO61" s="6">
        <f t="shared" si="0"/>
        <v>0</v>
      </c>
      <c r="AP61" s="7">
        <f t="shared" si="0"/>
        <v>0</v>
      </c>
      <c r="AQ61" s="8">
        <f t="shared" si="0"/>
        <v>0</v>
      </c>
      <c r="AR61" s="3">
        <f t="shared" si="1"/>
        <v>0</v>
      </c>
    </row>
    <row r="62" spans="2:44" ht="13.5" hidden="1">
      <c r="B62" s="44">
        <f t="shared" si="2"/>
        <v>42</v>
      </c>
      <c r="C62" s="53"/>
      <c r="D62" s="54"/>
      <c r="E62" s="55"/>
      <c r="F62" s="56"/>
      <c r="G62" s="57"/>
      <c r="H62" s="58"/>
      <c r="I62" s="56"/>
      <c r="J62" s="59"/>
      <c r="K62" s="58"/>
      <c r="L62" s="56"/>
      <c r="M62" s="59"/>
      <c r="N62" s="58"/>
      <c r="O62" s="56"/>
      <c r="P62" s="59"/>
      <c r="Q62" s="58"/>
      <c r="R62" s="56"/>
      <c r="S62" s="59"/>
      <c r="T62" s="58"/>
      <c r="U62" s="56"/>
      <c r="V62" s="59"/>
      <c r="W62" s="58"/>
      <c r="X62" s="56"/>
      <c r="Y62" s="59"/>
      <c r="Z62" s="58"/>
      <c r="AA62" s="56"/>
      <c r="AB62" s="59"/>
      <c r="AC62" s="58"/>
      <c r="AD62" s="56"/>
      <c r="AE62" s="59"/>
      <c r="AF62" s="58"/>
      <c r="AG62" s="56"/>
      <c r="AH62" s="59"/>
      <c r="AI62" s="58"/>
      <c r="AJ62" s="56"/>
      <c r="AK62" s="59"/>
      <c r="AL62" s="58"/>
      <c r="AM62" s="56"/>
      <c r="AN62" s="59"/>
      <c r="AO62" s="6">
        <f t="shared" si="0"/>
        <v>0</v>
      </c>
      <c r="AP62" s="7">
        <f t="shared" si="0"/>
        <v>0</v>
      </c>
      <c r="AQ62" s="8">
        <f t="shared" si="0"/>
        <v>0</v>
      </c>
      <c r="AR62" s="3">
        <f t="shared" si="1"/>
        <v>0</v>
      </c>
    </row>
    <row r="63" spans="2:44" ht="13.5" hidden="1">
      <c r="B63" s="44">
        <f t="shared" si="2"/>
        <v>43</v>
      </c>
      <c r="C63" s="53"/>
      <c r="D63" s="54"/>
      <c r="E63" s="55"/>
      <c r="F63" s="56"/>
      <c r="G63" s="57"/>
      <c r="H63" s="58"/>
      <c r="I63" s="56"/>
      <c r="J63" s="59"/>
      <c r="K63" s="58"/>
      <c r="L63" s="56"/>
      <c r="M63" s="59"/>
      <c r="N63" s="58"/>
      <c r="O63" s="56"/>
      <c r="P63" s="59"/>
      <c r="Q63" s="58"/>
      <c r="R63" s="56"/>
      <c r="S63" s="59"/>
      <c r="T63" s="58"/>
      <c r="U63" s="56"/>
      <c r="V63" s="59"/>
      <c r="W63" s="58"/>
      <c r="X63" s="56"/>
      <c r="Y63" s="59"/>
      <c r="Z63" s="58"/>
      <c r="AA63" s="56"/>
      <c r="AB63" s="59"/>
      <c r="AC63" s="58"/>
      <c r="AD63" s="56"/>
      <c r="AE63" s="59"/>
      <c r="AF63" s="58"/>
      <c r="AG63" s="56"/>
      <c r="AH63" s="59"/>
      <c r="AI63" s="58"/>
      <c r="AJ63" s="56"/>
      <c r="AK63" s="59"/>
      <c r="AL63" s="58"/>
      <c r="AM63" s="56"/>
      <c r="AN63" s="59"/>
      <c r="AO63" s="6">
        <f t="shared" si="0"/>
        <v>0</v>
      </c>
      <c r="AP63" s="7">
        <f t="shared" si="0"/>
        <v>0</v>
      </c>
      <c r="AQ63" s="8">
        <f t="shared" si="0"/>
        <v>0</v>
      </c>
      <c r="AR63" s="3">
        <f t="shared" si="1"/>
        <v>0</v>
      </c>
    </row>
    <row r="64" spans="2:44" ht="13.5" hidden="1">
      <c r="B64" s="44">
        <f t="shared" si="2"/>
        <v>44</v>
      </c>
      <c r="C64" s="53"/>
      <c r="D64" s="54"/>
      <c r="E64" s="55"/>
      <c r="F64" s="56"/>
      <c r="G64" s="57"/>
      <c r="H64" s="58"/>
      <c r="I64" s="56"/>
      <c r="J64" s="59"/>
      <c r="K64" s="58"/>
      <c r="L64" s="56"/>
      <c r="M64" s="59"/>
      <c r="N64" s="58"/>
      <c r="O64" s="56"/>
      <c r="P64" s="59"/>
      <c r="Q64" s="58"/>
      <c r="R64" s="56"/>
      <c r="S64" s="59"/>
      <c r="T64" s="58"/>
      <c r="U64" s="56"/>
      <c r="V64" s="59"/>
      <c r="W64" s="58"/>
      <c r="X64" s="56"/>
      <c r="Y64" s="59"/>
      <c r="Z64" s="58"/>
      <c r="AA64" s="56"/>
      <c r="AB64" s="59"/>
      <c r="AC64" s="58"/>
      <c r="AD64" s="56"/>
      <c r="AE64" s="59"/>
      <c r="AF64" s="58"/>
      <c r="AG64" s="56"/>
      <c r="AH64" s="59"/>
      <c r="AI64" s="58"/>
      <c r="AJ64" s="56"/>
      <c r="AK64" s="59"/>
      <c r="AL64" s="58"/>
      <c r="AM64" s="56"/>
      <c r="AN64" s="59"/>
      <c r="AO64" s="6">
        <f t="shared" si="0"/>
        <v>0</v>
      </c>
      <c r="AP64" s="7">
        <f t="shared" si="0"/>
        <v>0</v>
      </c>
      <c r="AQ64" s="8">
        <f t="shared" si="0"/>
        <v>0</v>
      </c>
      <c r="AR64" s="3">
        <f t="shared" si="1"/>
        <v>0</v>
      </c>
    </row>
    <row r="65" spans="2:44" ht="13.5" hidden="1">
      <c r="B65" s="44">
        <f t="shared" si="2"/>
        <v>45</v>
      </c>
      <c r="C65" s="53"/>
      <c r="D65" s="54"/>
      <c r="E65" s="55"/>
      <c r="F65" s="56"/>
      <c r="G65" s="57"/>
      <c r="H65" s="58"/>
      <c r="I65" s="56"/>
      <c r="J65" s="59"/>
      <c r="K65" s="58"/>
      <c r="L65" s="56"/>
      <c r="M65" s="59"/>
      <c r="N65" s="58"/>
      <c r="O65" s="56"/>
      <c r="P65" s="59"/>
      <c r="Q65" s="58"/>
      <c r="R65" s="56"/>
      <c r="S65" s="59"/>
      <c r="T65" s="58"/>
      <c r="U65" s="56"/>
      <c r="V65" s="59"/>
      <c r="W65" s="58"/>
      <c r="X65" s="56"/>
      <c r="Y65" s="59"/>
      <c r="Z65" s="58"/>
      <c r="AA65" s="56"/>
      <c r="AB65" s="59"/>
      <c r="AC65" s="58"/>
      <c r="AD65" s="56"/>
      <c r="AE65" s="59"/>
      <c r="AF65" s="58"/>
      <c r="AG65" s="56"/>
      <c r="AH65" s="59"/>
      <c r="AI65" s="58"/>
      <c r="AJ65" s="56"/>
      <c r="AK65" s="59"/>
      <c r="AL65" s="58"/>
      <c r="AM65" s="56"/>
      <c r="AN65" s="59"/>
      <c r="AO65" s="6">
        <f t="shared" si="0"/>
        <v>0</v>
      </c>
      <c r="AP65" s="7">
        <f t="shared" si="0"/>
        <v>0</v>
      </c>
      <c r="AQ65" s="8">
        <f t="shared" si="0"/>
        <v>0</v>
      </c>
      <c r="AR65" s="3">
        <f t="shared" si="1"/>
        <v>0</v>
      </c>
    </row>
    <row r="66" spans="2:44" ht="13.5" hidden="1">
      <c r="B66" s="44">
        <f t="shared" si="2"/>
        <v>46</v>
      </c>
      <c r="C66" s="53"/>
      <c r="D66" s="54"/>
      <c r="E66" s="55"/>
      <c r="F66" s="56"/>
      <c r="G66" s="57"/>
      <c r="H66" s="58"/>
      <c r="I66" s="56"/>
      <c r="J66" s="59"/>
      <c r="K66" s="58"/>
      <c r="L66" s="56"/>
      <c r="M66" s="59"/>
      <c r="N66" s="58"/>
      <c r="O66" s="56"/>
      <c r="P66" s="59"/>
      <c r="Q66" s="58"/>
      <c r="R66" s="56"/>
      <c r="S66" s="59"/>
      <c r="T66" s="58"/>
      <c r="U66" s="56"/>
      <c r="V66" s="59"/>
      <c r="W66" s="58"/>
      <c r="X66" s="56"/>
      <c r="Y66" s="59"/>
      <c r="Z66" s="58"/>
      <c r="AA66" s="56"/>
      <c r="AB66" s="59"/>
      <c r="AC66" s="58"/>
      <c r="AD66" s="56"/>
      <c r="AE66" s="59"/>
      <c r="AF66" s="58"/>
      <c r="AG66" s="56"/>
      <c r="AH66" s="59"/>
      <c r="AI66" s="58"/>
      <c r="AJ66" s="56"/>
      <c r="AK66" s="59"/>
      <c r="AL66" s="58"/>
      <c r="AM66" s="56"/>
      <c r="AN66" s="59"/>
      <c r="AO66" s="6">
        <f t="shared" si="0"/>
        <v>0</v>
      </c>
      <c r="AP66" s="7">
        <f t="shared" si="0"/>
        <v>0</v>
      </c>
      <c r="AQ66" s="8">
        <f t="shared" si="0"/>
        <v>0</v>
      </c>
      <c r="AR66" s="3">
        <f t="shared" si="1"/>
        <v>0</v>
      </c>
    </row>
    <row r="67" spans="2:44" ht="13.5" hidden="1">
      <c r="B67" s="44">
        <f t="shared" si="2"/>
        <v>47</v>
      </c>
      <c r="C67" s="53"/>
      <c r="D67" s="54"/>
      <c r="E67" s="55"/>
      <c r="F67" s="56"/>
      <c r="G67" s="57"/>
      <c r="H67" s="58"/>
      <c r="I67" s="56"/>
      <c r="J67" s="59"/>
      <c r="K67" s="58"/>
      <c r="L67" s="56"/>
      <c r="M67" s="59"/>
      <c r="N67" s="58"/>
      <c r="O67" s="56"/>
      <c r="P67" s="59"/>
      <c r="Q67" s="58"/>
      <c r="R67" s="56"/>
      <c r="S67" s="59"/>
      <c r="T67" s="58"/>
      <c r="U67" s="56"/>
      <c r="V67" s="59"/>
      <c r="W67" s="58"/>
      <c r="X67" s="56"/>
      <c r="Y67" s="59"/>
      <c r="Z67" s="58"/>
      <c r="AA67" s="56"/>
      <c r="AB67" s="59"/>
      <c r="AC67" s="58"/>
      <c r="AD67" s="56"/>
      <c r="AE67" s="59"/>
      <c r="AF67" s="58"/>
      <c r="AG67" s="56"/>
      <c r="AH67" s="59"/>
      <c r="AI67" s="58"/>
      <c r="AJ67" s="56"/>
      <c r="AK67" s="59"/>
      <c r="AL67" s="58"/>
      <c r="AM67" s="56"/>
      <c r="AN67" s="59"/>
      <c r="AO67" s="6">
        <f t="shared" si="0"/>
        <v>0</v>
      </c>
      <c r="AP67" s="7">
        <f t="shared" si="0"/>
        <v>0</v>
      </c>
      <c r="AQ67" s="8">
        <f t="shared" si="0"/>
        <v>0</v>
      </c>
      <c r="AR67" s="3">
        <f t="shared" si="1"/>
        <v>0</v>
      </c>
    </row>
    <row r="68" spans="2:44" ht="13.5" hidden="1">
      <c r="B68" s="44">
        <f t="shared" si="2"/>
        <v>48</v>
      </c>
      <c r="C68" s="53"/>
      <c r="D68" s="54"/>
      <c r="E68" s="55"/>
      <c r="F68" s="56"/>
      <c r="G68" s="57"/>
      <c r="H68" s="58"/>
      <c r="I68" s="56"/>
      <c r="J68" s="59"/>
      <c r="K68" s="58"/>
      <c r="L68" s="56"/>
      <c r="M68" s="59"/>
      <c r="N68" s="58"/>
      <c r="O68" s="56"/>
      <c r="P68" s="59"/>
      <c r="Q68" s="58"/>
      <c r="R68" s="56"/>
      <c r="S68" s="59"/>
      <c r="T68" s="58"/>
      <c r="U68" s="56"/>
      <c r="V68" s="59"/>
      <c r="W68" s="58"/>
      <c r="X68" s="56"/>
      <c r="Y68" s="59"/>
      <c r="Z68" s="58"/>
      <c r="AA68" s="56"/>
      <c r="AB68" s="59"/>
      <c r="AC68" s="58"/>
      <c r="AD68" s="56"/>
      <c r="AE68" s="59"/>
      <c r="AF68" s="58"/>
      <c r="AG68" s="56"/>
      <c r="AH68" s="59"/>
      <c r="AI68" s="58"/>
      <c r="AJ68" s="56"/>
      <c r="AK68" s="59"/>
      <c r="AL68" s="58"/>
      <c r="AM68" s="56"/>
      <c r="AN68" s="59"/>
      <c r="AO68" s="6">
        <f t="shared" si="0"/>
        <v>0</v>
      </c>
      <c r="AP68" s="7">
        <f t="shared" si="0"/>
        <v>0</v>
      </c>
      <c r="AQ68" s="8">
        <f t="shared" si="0"/>
        <v>0</v>
      </c>
      <c r="AR68" s="3">
        <f t="shared" si="1"/>
        <v>0</v>
      </c>
    </row>
    <row r="69" spans="2:44" ht="13.5" hidden="1">
      <c r="B69" s="44">
        <f t="shared" si="2"/>
        <v>49</v>
      </c>
      <c r="C69" s="53"/>
      <c r="D69" s="54"/>
      <c r="E69" s="55"/>
      <c r="F69" s="56"/>
      <c r="G69" s="57"/>
      <c r="H69" s="58"/>
      <c r="I69" s="56"/>
      <c r="J69" s="59"/>
      <c r="K69" s="58"/>
      <c r="L69" s="56"/>
      <c r="M69" s="59"/>
      <c r="N69" s="58"/>
      <c r="O69" s="56"/>
      <c r="P69" s="59"/>
      <c r="Q69" s="58"/>
      <c r="R69" s="56"/>
      <c r="S69" s="59"/>
      <c r="T69" s="58"/>
      <c r="U69" s="56"/>
      <c r="V69" s="59"/>
      <c r="W69" s="58"/>
      <c r="X69" s="56"/>
      <c r="Y69" s="59"/>
      <c r="Z69" s="58"/>
      <c r="AA69" s="56"/>
      <c r="AB69" s="59"/>
      <c r="AC69" s="58"/>
      <c r="AD69" s="56"/>
      <c r="AE69" s="59"/>
      <c r="AF69" s="58"/>
      <c r="AG69" s="56"/>
      <c r="AH69" s="59"/>
      <c r="AI69" s="58"/>
      <c r="AJ69" s="56"/>
      <c r="AK69" s="59"/>
      <c r="AL69" s="58"/>
      <c r="AM69" s="56"/>
      <c r="AN69" s="59"/>
      <c r="AO69" s="6">
        <f t="shared" si="0"/>
        <v>0</v>
      </c>
      <c r="AP69" s="7">
        <f t="shared" si="0"/>
        <v>0</v>
      </c>
      <c r="AQ69" s="8">
        <f t="shared" si="0"/>
        <v>0</v>
      </c>
      <c r="AR69" s="3">
        <f t="shared" si="1"/>
        <v>0</v>
      </c>
    </row>
    <row r="70" spans="2:44" ht="13.5" hidden="1">
      <c r="B70" s="44">
        <f t="shared" si="2"/>
        <v>50</v>
      </c>
      <c r="C70" s="53"/>
      <c r="D70" s="54"/>
      <c r="E70" s="55"/>
      <c r="F70" s="56"/>
      <c r="G70" s="57"/>
      <c r="H70" s="58"/>
      <c r="I70" s="56"/>
      <c r="J70" s="59"/>
      <c r="K70" s="58"/>
      <c r="L70" s="56"/>
      <c r="M70" s="59"/>
      <c r="N70" s="58"/>
      <c r="O70" s="56"/>
      <c r="P70" s="59"/>
      <c r="Q70" s="58"/>
      <c r="R70" s="56"/>
      <c r="S70" s="59"/>
      <c r="T70" s="58"/>
      <c r="U70" s="56"/>
      <c r="V70" s="59"/>
      <c r="W70" s="58"/>
      <c r="X70" s="56"/>
      <c r="Y70" s="59"/>
      <c r="Z70" s="58"/>
      <c r="AA70" s="56"/>
      <c r="AB70" s="59"/>
      <c r="AC70" s="58"/>
      <c r="AD70" s="56"/>
      <c r="AE70" s="59"/>
      <c r="AF70" s="58"/>
      <c r="AG70" s="56"/>
      <c r="AH70" s="59"/>
      <c r="AI70" s="58"/>
      <c r="AJ70" s="56"/>
      <c r="AK70" s="59"/>
      <c r="AL70" s="58"/>
      <c r="AM70" s="56"/>
      <c r="AN70" s="59"/>
      <c r="AO70" s="6">
        <f t="shared" si="0"/>
        <v>0</v>
      </c>
      <c r="AP70" s="7">
        <f t="shared" si="0"/>
        <v>0</v>
      </c>
      <c r="AQ70" s="8">
        <f t="shared" si="0"/>
        <v>0</v>
      </c>
      <c r="AR70" s="3">
        <f t="shared" si="1"/>
        <v>0</v>
      </c>
    </row>
    <row r="71" spans="2:44" ht="13.5" hidden="1">
      <c r="B71" s="44">
        <f t="shared" si="2"/>
        <v>51</v>
      </c>
      <c r="C71" s="53"/>
      <c r="D71" s="54"/>
      <c r="E71" s="55"/>
      <c r="F71" s="56"/>
      <c r="G71" s="57"/>
      <c r="H71" s="58"/>
      <c r="I71" s="56"/>
      <c r="J71" s="59"/>
      <c r="K71" s="58"/>
      <c r="L71" s="56"/>
      <c r="M71" s="59"/>
      <c r="N71" s="58"/>
      <c r="O71" s="56"/>
      <c r="P71" s="59"/>
      <c r="Q71" s="58"/>
      <c r="R71" s="56"/>
      <c r="S71" s="59"/>
      <c r="T71" s="58"/>
      <c r="U71" s="56"/>
      <c r="V71" s="59"/>
      <c r="W71" s="58"/>
      <c r="X71" s="56"/>
      <c r="Y71" s="59"/>
      <c r="Z71" s="58"/>
      <c r="AA71" s="56"/>
      <c r="AB71" s="59"/>
      <c r="AC71" s="58"/>
      <c r="AD71" s="56"/>
      <c r="AE71" s="59"/>
      <c r="AF71" s="58"/>
      <c r="AG71" s="56"/>
      <c r="AH71" s="59"/>
      <c r="AI71" s="58"/>
      <c r="AJ71" s="56"/>
      <c r="AK71" s="59"/>
      <c r="AL71" s="58"/>
      <c r="AM71" s="56"/>
      <c r="AN71" s="59"/>
      <c r="AO71" s="6">
        <f t="shared" si="0"/>
        <v>0</v>
      </c>
      <c r="AP71" s="7">
        <f t="shared" si="0"/>
        <v>0</v>
      </c>
      <c r="AQ71" s="8">
        <f t="shared" si="0"/>
        <v>0</v>
      </c>
      <c r="AR71" s="3">
        <f t="shared" si="1"/>
        <v>0</v>
      </c>
    </row>
    <row r="72" spans="2:44" ht="13.5" hidden="1">
      <c r="B72" s="44">
        <f t="shared" si="2"/>
        <v>52</v>
      </c>
      <c r="C72" s="53"/>
      <c r="D72" s="54"/>
      <c r="E72" s="55"/>
      <c r="F72" s="56"/>
      <c r="G72" s="57"/>
      <c r="H72" s="58"/>
      <c r="I72" s="56"/>
      <c r="J72" s="59"/>
      <c r="K72" s="58"/>
      <c r="L72" s="56"/>
      <c r="M72" s="59"/>
      <c r="N72" s="58"/>
      <c r="O72" s="56"/>
      <c r="P72" s="59"/>
      <c r="Q72" s="58"/>
      <c r="R72" s="56"/>
      <c r="S72" s="59"/>
      <c r="T72" s="58"/>
      <c r="U72" s="56"/>
      <c r="V72" s="59"/>
      <c r="W72" s="58"/>
      <c r="X72" s="56"/>
      <c r="Y72" s="59"/>
      <c r="Z72" s="58"/>
      <c r="AA72" s="56"/>
      <c r="AB72" s="59"/>
      <c r="AC72" s="58"/>
      <c r="AD72" s="56"/>
      <c r="AE72" s="59"/>
      <c r="AF72" s="58"/>
      <c r="AG72" s="56"/>
      <c r="AH72" s="59"/>
      <c r="AI72" s="58"/>
      <c r="AJ72" s="56"/>
      <c r="AK72" s="59"/>
      <c r="AL72" s="58"/>
      <c r="AM72" s="56"/>
      <c r="AN72" s="59"/>
      <c r="AO72" s="6">
        <f t="shared" si="0"/>
        <v>0</v>
      </c>
      <c r="AP72" s="7">
        <f t="shared" si="0"/>
        <v>0</v>
      </c>
      <c r="AQ72" s="8">
        <f t="shared" si="0"/>
        <v>0</v>
      </c>
      <c r="AR72" s="3">
        <f t="shared" si="1"/>
        <v>0</v>
      </c>
    </row>
    <row r="73" spans="2:44" ht="13.5" hidden="1">
      <c r="B73" s="44">
        <f t="shared" si="2"/>
        <v>53</v>
      </c>
      <c r="C73" s="53"/>
      <c r="D73" s="54"/>
      <c r="E73" s="55"/>
      <c r="F73" s="56"/>
      <c r="G73" s="57"/>
      <c r="H73" s="58"/>
      <c r="I73" s="56"/>
      <c r="J73" s="59"/>
      <c r="K73" s="58"/>
      <c r="L73" s="56"/>
      <c r="M73" s="59"/>
      <c r="N73" s="58"/>
      <c r="O73" s="56"/>
      <c r="P73" s="59"/>
      <c r="Q73" s="58"/>
      <c r="R73" s="56"/>
      <c r="S73" s="59"/>
      <c r="T73" s="58"/>
      <c r="U73" s="56"/>
      <c r="V73" s="59"/>
      <c r="W73" s="58"/>
      <c r="X73" s="56"/>
      <c r="Y73" s="59"/>
      <c r="Z73" s="58"/>
      <c r="AA73" s="56"/>
      <c r="AB73" s="59"/>
      <c r="AC73" s="58"/>
      <c r="AD73" s="56"/>
      <c r="AE73" s="59"/>
      <c r="AF73" s="58"/>
      <c r="AG73" s="56"/>
      <c r="AH73" s="59"/>
      <c r="AI73" s="58"/>
      <c r="AJ73" s="56"/>
      <c r="AK73" s="59"/>
      <c r="AL73" s="58"/>
      <c r="AM73" s="56"/>
      <c r="AN73" s="59"/>
      <c r="AO73" s="6">
        <f t="shared" si="0"/>
        <v>0</v>
      </c>
      <c r="AP73" s="7">
        <f t="shared" si="0"/>
        <v>0</v>
      </c>
      <c r="AQ73" s="8">
        <f t="shared" si="0"/>
        <v>0</v>
      </c>
      <c r="AR73" s="3">
        <f t="shared" si="1"/>
        <v>0</v>
      </c>
    </row>
    <row r="74" spans="2:44" ht="13.5" hidden="1">
      <c r="B74" s="44">
        <f t="shared" si="2"/>
        <v>54</v>
      </c>
      <c r="C74" s="53"/>
      <c r="D74" s="54"/>
      <c r="E74" s="55"/>
      <c r="F74" s="56"/>
      <c r="G74" s="57"/>
      <c r="H74" s="58"/>
      <c r="I74" s="56"/>
      <c r="J74" s="59"/>
      <c r="K74" s="58"/>
      <c r="L74" s="56"/>
      <c r="M74" s="59"/>
      <c r="N74" s="58"/>
      <c r="O74" s="56"/>
      <c r="P74" s="59"/>
      <c r="Q74" s="58"/>
      <c r="R74" s="56"/>
      <c r="S74" s="59"/>
      <c r="T74" s="58"/>
      <c r="U74" s="56"/>
      <c r="V74" s="59"/>
      <c r="W74" s="58"/>
      <c r="X74" s="56"/>
      <c r="Y74" s="59"/>
      <c r="Z74" s="58"/>
      <c r="AA74" s="56"/>
      <c r="AB74" s="59"/>
      <c r="AC74" s="58"/>
      <c r="AD74" s="56"/>
      <c r="AE74" s="59"/>
      <c r="AF74" s="58"/>
      <c r="AG74" s="56"/>
      <c r="AH74" s="59"/>
      <c r="AI74" s="58"/>
      <c r="AJ74" s="56"/>
      <c r="AK74" s="59"/>
      <c r="AL74" s="58"/>
      <c r="AM74" s="56"/>
      <c r="AN74" s="59"/>
      <c r="AO74" s="6">
        <f t="shared" si="0"/>
        <v>0</v>
      </c>
      <c r="AP74" s="7">
        <f t="shared" si="0"/>
        <v>0</v>
      </c>
      <c r="AQ74" s="8">
        <f t="shared" si="0"/>
        <v>0</v>
      </c>
      <c r="AR74" s="3">
        <f t="shared" si="1"/>
        <v>0</v>
      </c>
    </row>
    <row r="75" spans="2:44" ht="14.25" hidden="1" thickBot="1">
      <c r="B75" s="45">
        <f t="shared" si="2"/>
        <v>55</v>
      </c>
      <c r="C75" s="60"/>
      <c r="D75" s="61"/>
      <c r="E75" s="55"/>
      <c r="F75" s="62"/>
      <c r="G75" s="63"/>
      <c r="H75" s="64"/>
      <c r="I75" s="69"/>
      <c r="J75" s="70"/>
      <c r="K75" s="64"/>
      <c r="L75" s="69"/>
      <c r="M75" s="70"/>
      <c r="N75" s="64"/>
      <c r="O75" s="69"/>
      <c r="P75" s="70"/>
      <c r="Q75" s="64"/>
      <c r="R75" s="69"/>
      <c r="S75" s="70"/>
      <c r="T75" s="64"/>
      <c r="U75" s="69"/>
      <c r="V75" s="70"/>
      <c r="W75" s="64"/>
      <c r="X75" s="69"/>
      <c r="Y75" s="70"/>
      <c r="Z75" s="64"/>
      <c r="AA75" s="69"/>
      <c r="AB75" s="70"/>
      <c r="AC75" s="64"/>
      <c r="AD75" s="69"/>
      <c r="AE75" s="70"/>
      <c r="AF75" s="64"/>
      <c r="AG75" s="69"/>
      <c r="AH75" s="70"/>
      <c r="AI75" s="64"/>
      <c r="AJ75" s="69"/>
      <c r="AK75" s="70"/>
      <c r="AL75" s="64"/>
      <c r="AM75" s="69"/>
      <c r="AN75" s="70"/>
      <c r="AO75" s="9">
        <f t="shared" si="0"/>
        <v>0</v>
      </c>
      <c r="AP75" s="10">
        <f t="shared" si="0"/>
        <v>0</v>
      </c>
      <c r="AQ75" s="11">
        <f t="shared" si="0"/>
        <v>0</v>
      </c>
      <c r="AR75" s="3">
        <f t="shared" si="1"/>
        <v>0</v>
      </c>
    </row>
    <row r="76" spans="2:43" ht="15" hidden="1" thickBot="1" thickTop="1">
      <c r="B76" s="152" t="s">
        <v>42</v>
      </c>
      <c r="C76" s="153"/>
      <c r="D76" s="154"/>
      <c r="E76" s="12">
        <f>SUM(E41:E75)</f>
        <v>0</v>
      </c>
      <c r="F76" s="13">
        <f aca="true" t="shared" si="5" ref="F76:AQ76">SUM(F41:F75)</f>
        <v>0</v>
      </c>
      <c r="G76" s="14">
        <f t="shared" si="5"/>
        <v>0</v>
      </c>
      <c r="H76" s="15">
        <f t="shared" si="5"/>
        <v>0</v>
      </c>
      <c r="I76" s="13">
        <f t="shared" si="5"/>
        <v>0</v>
      </c>
      <c r="J76" s="16">
        <f t="shared" si="5"/>
        <v>0</v>
      </c>
      <c r="K76" s="15">
        <f t="shared" si="5"/>
        <v>0</v>
      </c>
      <c r="L76" s="13">
        <f t="shared" si="5"/>
        <v>0</v>
      </c>
      <c r="M76" s="16">
        <f t="shared" si="5"/>
        <v>0</v>
      </c>
      <c r="N76" s="15">
        <f t="shared" si="5"/>
        <v>0</v>
      </c>
      <c r="O76" s="13">
        <f t="shared" si="5"/>
        <v>0</v>
      </c>
      <c r="P76" s="16">
        <f t="shared" si="5"/>
        <v>0</v>
      </c>
      <c r="Q76" s="15">
        <f t="shared" si="5"/>
        <v>0</v>
      </c>
      <c r="R76" s="13">
        <f t="shared" si="5"/>
        <v>0</v>
      </c>
      <c r="S76" s="16">
        <f t="shared" si="5"/>
        <v>0</v>
      </c>
      <c r="T76" s="15">
        <f t="shared" si="5"/>
        <v>0</v>
      </c>
      <c r="U76" s="13">
        <f t="shared" si="5"/>
        <v>0</v>
      </c>
      <c r="V76" s="16">
        <f t="shared" si="5"/>
        <v>0</v>
      </c>
      <c r="W76" s="15">
        <f t="shared" si="5"/>
        <v>0</v>
      </c>
      <c r="X76" s="13">
        <f t="shared" si="5"/>
        <v>0</v>
      </c>
      <c r="Y76" s="16">
        <f t="shared" si="5"/>
        <v>0</v>
      </c>
      <c r="Z76" s="15">
        <f t="shared" si="5"/>
        <v>0</v>
      </c>
      <c r="AA76" s="13">
        <f t="shared" si="5"/>
        <v>0</v>
      </c>
      <c r="AB76" s="16">
        <f t="shared" si="5"/>
        <v>0</v>
      </c>
      <c r="AC76" s="15">
        <f t="shared" si="5"/>
        <v>0</v>
      </c>
      <c r="AD76" s="13">
        <f t="shared" si="5"/>
        <v>0</v>
      </c>
      <c r="AE76" s="16">
        <f t="shared" si="5"/>
        <v>0</v>
      </c>
      <c r="AF76" s="15">
        <f t="shared" si="5"/>
        <v>0</v>
      </c>
      <c r="AG76" s="13">
        <f t="shared" si="5"/>
        <v>0</v>
      </c>
      <c r="AH76" s="16">
        <f t="shared" si="5"/>
        <v>0</v>
      </c>
      <c r="AI76" s="15">
        <f t="shared" si="5"/>
        <v>0</v>
      </c>
      <c r="AJ76" s="13">
        <f t="shared" si="5"/>
        <v>0</v>
      </c>
      <c r="AK76" s="14">
        <f t="shared" si="5"/>
        <v>0</v>
      </c>
      <c r="AL76" s="15">
        <f t="shared" si="5"/>
        <v>0</v>
      </c>
      <c r="AM76" s="13">
        <f t="shared" si="5"/>
        <v>0</v>
      </c>
      <c r="AN76" s="18">
        <f t="shared" si="5"/>
        <v>0</v>
      </c>
      <c r="AO76" s="19">
        <f t="shared" si="5"/>
        <v>0</v>
      </c>
      <c r="AP76" s="13">
        <f t="shared" si="5"/>
        <v>0</v>
      </c>
      <c r="AQ76" s="17">
        <f t="shared" si="5"/>
        <v>0</v>
      </c>
    </row>
    <row r="78" ht="13.5" hidden="1">
      <c r="D78" s="2">
        <f>COUNTIF(D41:D75,"時給")+COUNTIF(D20:D39,"時給")</f>
        <v>1</v>
      </c>
    </row>
    <row r="79" ht="14.25" thickBot="1"/>
    <row r="80" spans="2:38" s="25" customFormat="1" ht="13.5">
      <c r="B80" s="224" t="s">
        <v>5</v>
      </c>
      <c r="C80" s="227"/>
      <c r="D80" s="227"/>
      <c r="E80" s="227"/>
      <c r="F80" s="227"/>
      <c r="G80" s="227"/>
      <c r="H80" s="227"/>
      <c r="I80" s="227"/>
      <c r="J80" s="227"/>
      <c r="K80" s="227"/>
      <c r="L80" s="228"/>
      <c r="M80" s="216" t="s">
        <v>6</v>
      </c>
      <c r="N80" s="217"/>
      <c r="O80" s="217"/>
      <c r="P80" s="217"/>
      <c r="Q80" s="217"/>
      <c r="R80" s="217"/>
      <c r="S80" s="217"/>
      <c r="T80" s="217"/>
      <c r="U80" s="217"/>
      <c r="V80" s="217"/>
      <c r="W80" s="218"/>
      <c r="X80" s="219"/>
      <c r="Y80" s="224" t="s">
        <v>7</v>
      </c>
      <c r="Z80" s="225"/>
      <c r="AA80" s="225"/>
      <c r="AB80" s="225"/>
      <c r="AC80" s="225"/>
      <c r="AD80" s="225"/>
      <c r="AE80" s="225"/>
      <c r="AF80" s="225"/>
      <c r="AG80" s="226"/>
      <c r="AH80" s="224" t="s">
        <v>20</v>
      </c>
      <c r="AI80" s="227"/>
      <c r="AJ80" s="227"/>
      <c r="AK80" s="227"/>
      <c r="AL80" s="237"/>
    </row>
    <row r="81" spans="1:38" s="65" customFormat="1" ht="17.25" customHeight="1">
      <c r="A81" s="25"/>
      <c r="B81" s="238" t="s">
        <v>21</v>
      </c>
      <c r="C81" s="202"/>
      <c r="D81" s="194" t="s">
        <v>22</v>
      </c>
      <c r="E81" s="194"/>
      <c r="F81" s="195"/>
      <c r="G81" s="194" t="s">
        <v>23</v>
      </c>
      <c r="H81" s="194"/>
      <c r="I81" s="195"/>
      <c r="J81" s="194" t="s">
        <v>24</v>
      </c>
      <c r="K81" s="220"/>
      <c r="L81" s="221"/>
      <c r="M81" s="247" t="s">
        <v>25</v>
      </c>
      <c r="N81" s="194"/>
      <c r="O81" s="195"/>
      <c r="P81" s="194" t="s">
        <v>26</v>
      </c>
      <c r="Q81" s="194"/>
      <c r="R81" s="195"/>
      <c r="S81" s="194" t="s">
        <v>27</v>
      </c>
      <c r="T81" s="194"/>
      <c r="U81" s="195"/>
      <c r="V81" s="194" t="s">
        <v>28</v>
      </c>
      <c r="W81" s="220"/>
      <c r="X81" s="221"/>
      <c r="Y81" s="193" t="s">
        <v>59</v>
      </c>
      <c r="Z81" s="194"/>
      <c r="AA81" s="195"/>
      <c r="AB81" s="194" t="s">
        <v>29</v>
      </c>
      <c r="AC81" s="194"/>
      <c r="AD81" s="195"/>
      <c r="AE81" s="200" t="s">
        <v>30</v>
      </c>
      <c r="AF81" s="201"/>
      <c r="AG81" s="202"/>
      <c r="AH81" s="206" t="s">
        <v>47</v>
      </c>
      <c r="AI81" s="207"/>
      <c r="AJ81" s="207"/>
      <c r="AK81" s="207"/>
      <c r="AL81" s="208"/>
    </row>
    <row r="82" spans="2:38" s="65" customFormat="1" ht="27.75" customHeight="1">
      <c r="B82" s="239"/>
      <c r="C82" s="205"/>
      <c r="D82" s="197"/>
      <c r="E82" s="197"/>
      <c r="F82" s="197"/>
      <c r="G82" s="197"/>
      <c r="H82" s="197"/>
      <c r="I82" s="197"/>
      <c r="J82" s="222"/>
      <c r="K82" s="222"/>
      <c r="L82" s="223"/>
      <c r="M82" s="196"/>
      <c r="N82" s="197"/>
      <c r="O82" s="197"/>
      <c r="P82" s="197"/>
      <c r="Q82" s="197"/>
      <c r="R82" s="197"/>
      <c r="S82" s="197"/>
      <c r="T82" s="197"/>
      <c r="U82" s="197"/>
      <c r="V82" s="222"/>
      <c r="W82" s="222"/>
      <c r="X82" s="223"/>
      <c r="Y82" s="196"/>
      <c r="Z82" s="197"/>
      <c r="AA82" s="197"/>
      <c r="AB82" s="197"/>
      <c r="AC82" s="197"/>
      <c r="AD82" s="197"/>
      <c r="AE82" s="203"/>
      <c r="AF82" s="204"/>
      <c r="AG82" s="205"/>
      <c r="AH82" s="209"/>
      <c r="AI82" s="210"/>
      <c r="AJ82" s="210"/>
      <c r="AK82" s="210"/>
      <c r="AL82" s="211"/>
    </row>
    <row r="83" spans="2:38" s="29" customFormat="1" ht="14.25" customHeight="1">
      <c r="B83" s="251">
        <f>SUMIF($D$20:$D$75,$AU$21,$AR$20:$AR$75)</f>
        <v>2</v>
      </c>
      <c r="C83" s="213"/>
      <c r="D83" s="166">
        <f>SUMIF($D$20:$D$75,$AU$21,$AP$20:$AP$75)</f>
        <v>50</v>
      </c>
      <c r="E83" s="166"/>
      <c r="F83" s="198"/>
      <c r="G83" s="166">
        <f>SUMIF($D$20:$D$75,$AU$21,$AQ$20:$AQ$75)</f>
        <v>50000</v>
      </c>
      <c r="H83" s="166"/>
      <c r="I83" s="198"/>
      <c r="J83" s="166">
        <f>ROUND(G83/D83,0)</f>
        <v>1000</v>
      </c>
      <c r="K83" s="167"/>
      <c r="L83" s="168"/>
      <c r="M83" s="188">
        <f>SUMIF($D$20:$D$75,$AU$20,$AO$20:$AO$75)</f>
        <v>35</v>
      </c>
      <c r="N83" s="189"/>
      <c r="O83" s="190"/>
      <c r="P83" s="166">
        <f>SUMIF($D$20:$D$75,$AU$20,$AP$20:$AP$75)</f>
        <v>95</v>
      </c>
      <c r="Q83" s="166"/>
      <c r="R83" s="198"/>
      <c r="S83" s="163">
        <f>SUMIF($D$20:$D$75,$AU$20,$AQ$20:$AQ$75)</f>
        <v>48000</v>
      </c>
      <c r="T83" s="163"/>
      <c r="U83" s="164"/>
      <c r="V83" s="166">
        <f>ROUND(S83/P83,0)</f>
        <v>505</v>
      </c>
      <c r="W83" s="167"/>
      <c r="X83" s="168"/>
      <c r="Y83" s="188">
        <f>SUMIF($D$20:$D$75,$AU$19,$AP$20:$AP$75)</f>
        <v>100</v>
      </c>
      <c r="Z83" s="189"/>
      <c r="AA83" s="190"/>
      <c r="AB83" s="166">
        <f>SUMIF($D$20:$D$75,$AU$19,$AQ$20:$AQ$75)</f>
        <v>70000</v>
      </c>
      <c r="AC83" s="166"/>
      <c r="AD83" s="198"/>
      <c r="AE83" s="212">
        <f>ROUND(AB83/Y83,0)</f>
        <v>700</v>
      </c>
      <c r="AF83" s="183"/>
      <c r="AG83" s="213"/>
      <c r="AH83" s="182">
        <f>ROUND((G83+S83+AB83)/(D83+P83+Y83),0)</f>
        <v>686</v>
      </c>
      <c r="AI83" s="183"/>
      <c r="AJ83" s="183"/>
      <c r="AK83" s="183"/>
      <c r="AL83" s="184"/>
    </row>
    <row r="84" spans="2:38" s="29" customFormat="1" ht="14.25" customHeight="1" thickBot="1">
      <c r="B84" s="185"/>
      <c r="C84" s="215"/>
      <c r="D84" s="199"/>
      <c r="E84" s="199"/>
      <c r="F84" s="199"/>
      <c r="G84" s="199"/>
      <c r="H84" s="199"/>
      <c r="I84" s="199"/>
      <c r="J84" s="169"/>
      <c r="K84" s="169"/>
      <c r="L84" s="170"/>
      <c r="M84" s="191"/>
      <c r="N84" s="192"/>
      <c r="O84" s="192"/>
      <c r="P84" s="199"/>
      <c r="Q84" s="199"/>
      <c r="R84" s="199"/>
      <c r="S84" s="165"/>
      <c r="T84" s="165"/>
      <c r="U84" s="165"/>
      <c r="V84" s="169"/>
      <c r="W84" s="169"/>
      <c r="X84" s="170"/>
      <c r="Y84" s="191"/>
      <c r="Z84" s="192"/>
      <c r="AA84" s="192"/>
      <c r="AB84" s="199"/>
      <c r="AC84" s="199"/>
      <c r="AD84" s="199"/>
      <c r="AE84" s="214"/>
      <c r="AF84" s="186"/>
      <c r="AG84" s="215"/>
      <c r="AH84" s="185"/>
      <c r="AI84" s="186"/>
      <c r="AJ84" s="186"/>
      <c r="AK84" s="186"/>
      <c r="AL84" s="187"/>
    </row>
    <row r="85" spans="1:45" s="24" customFormat="1" ht="30" customHeight="1" thickBot="1">
      <c r="A85" s="1"/>
      <c r="B85" s="127" t="s">
        <v>49</v>
      </c>
      <c r="C85" s="118"/>
      <c r="D85" s="118"/>
      <c r="E85" s="118"/>
      <c r="F85" s="118"/>
      <c r="G85" s="128">
        <f>ROUND(G83/B83,0)</f>
        <v>25000</v>
      </c>
      <c r="H85" s="128"/>
      <c r="I85" s="129"/>
      <c r="J85" s="117" t="s">
        <v>13</v>
      </c>
      <c r="K85" s="118"/>
      <c r="L85" s="119"/>
      <c r="M85" s="117" t="s">
        <v>50</v>
      </c>
      <c r="N85" s="118"/>
      <c r="O85" s="118"/>
      <c r="P85" s="118"/>
      <c r="Q85" s="118"/>
      <c r="R85" s="118"/>
      <c r="S85" s="128">
        <f>ROUND(S83/M83,0)</f>
        <v>1371</v>
      </c>
      <c r="T85" s="128"/>
      <c r="U85" s="129"/>
      <c r="V85" s="117" t="s">
        <v>13</v>
      </c>
      <c r="W85" s="118"/>
      <c r="X85" s="119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23"/>
    </row>
    <row r="88" spans="2:26" ht="14.25">
      <c r="B88" s="32" t="s">
        <v>76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2:26" ht="24" customHeight="1">
      <c r="B89" s="32"/>
      <c r="C89" s="32" t="s">
        <v>79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</sheetData>
  <sheetProtection/>
  <mergeCells count="130">
    <mergeCell ref="B40:D40"/>
    <mergeCell ref="B76:D76"/>
    <mergeCell ref="AB83:AD84"/>
    <mergeCell ref="AE83:AG84"/>
    <mergeCell ref="C1:D2"/>
    <mergeCell ref="B85:F85"/>
    <mergeCell ref="G85:I85"/>
    <mergeCell ref="J85:L85"/>
    <mergeCell ref="M85:R85"/>
    <mergeCell ref="S85:U85"/>
    <mergeCell ref="S81:U82"/>
    <mergeCell ref="P81:R82"/>
    <mergeCell ref="M83:O84"/>
    <mergeCell ref="P83:R84"/>
    <mergeCell ref="V85:X85"/>
    <mergeCell ref="S83:U84"/>
    <mergeCell ref="V83:X84"/>
    <mergeCell ref="Y83:AA84"/>
    <mergeCell ref="B81:C82"/>
    <mergeCell ref="D81:F82"/>
    <mergeCell ref="G81:I82"/>
    <mergeCell ref="J81:L82"/>
    <mergeCell ref="M81:O82"/>
    <mergeCell ref="AH83:AL84"/>
    <mergeCell ref="B83:C84"/>
    <mergeCell ref="D83:F84"/>
    <mergeCell ref="G83:I84"/>
    <mergeCell ref="J83:L84"/>
    <mergeCell ref="AL18:AM18"/>
    <mergeCell ref="Q18:R18"/>
    <mergeCell ref="S18:S19"/>
    <mergeCell ref="T18:U18"/>
    <mergeCell ref="V81:X82"/>
    <mergeCell ref="Y81:AA82"/>
    <mergeCell ref="AB81:AD82"/>
    <mergeCell ref="AE81:AG82"/>
    <mergeCell ref="AH81:AL82"/>
    <mergeCell ref="AC18:AD18"/>
    <mergeCell ref="AE18:AE19"/>
    <mergeCell ref="AF18:AG18"/>
    <mergeCell ref="AH18:AH19"/>
    <mergeCell ref="B80:L80"/>
    <mergeCell ref="M80:X80"/>
    <mergeCell ref="Y80:AG80"/>
    <mergeCell ref="AH80:AL80"/>
    <mergeCell ref="AI18:AJ18"/>
    <mergeCell ref="AK18:AK19"/>
    <mergeCell ref="AO17:AQ17"/>
    <mergeCell ref="E18:F18"/>
    <mergeCell ref="G18:G19"/>
    <mergeCell ref="H18:I18"/>
    <mergeCell ref="J18:J19"/>
    <mergeCell ref="K18:L18"/>
    <mergeCell ref="AN18:AN19"/>
    <mergeCell ref="AO18:AP18"/>
    <mergeCell ref="AQ18:AQ19"/>
    <mergeCell ref="Z18:AA18"/>
    <mergeCell ref="T17:V17"/>
    <mergeCell ref="W17:Y17"/>
    <mergeCell ref="Z17:AB17"/>
    <mergeCell ref="Q17:S17"/>
    <mergeCell ref="V18:V19"/>
    <mergeCell ref="W18:X18"/>
    <mergeCell ref="Y18:Y19"/>
    <mergeCell ref="AB18:AB19"/>
    <mergeCell ref="AC17:AE17"/>
    <mergeCell ref="AF17:AH17"/>
    <mergeCell ref="AI17:AK17"/>
    <mergeCell ref="AG15:AH15"/>
    <mergeCell ref="AI15:AK15"/>
    <mergeCell ref="AL15:AN15"/>
    <mergeCell ref="AL17:AN17"/>
    <mergeCell ref="B17:C19"/>
    <mergeCell ref="D17:D19"/>
    <mergeCell ref="E17:G17"/>
    <mergeCell ref="H17:J17"/>
    <mergeCell ref="K17:M17"/>
    <mergeCell ref="N17:P17"/>
    <mergeCell ref="M18:M19"/>
    <mergeCell ref="N18:O18"/>
    <mergeCell ref="P18:P19"/>
    <mergeCell ref="AL12:AN12"/>
    <mergeCell ref="AG13:AH13"/>
    <mergeCell ref="AI13:AK13"/>
    <mergeCell ref="AL13:AN13"/>
    <mergeCell ref="AG14:AH14"/>
    <mergeCell ref="AI14:AK14"/>
    <mergeCell ref="AL14:AN14"/>
    <mergeCell ref="AL10:AN10"/>
    <mergeCell ref="B11:E12"/>
    <mergeCell ref="F11:J12"/>
    <mergeCell ref="K11:T12"/>
    <mergeCell ref="AI11:AK11"/>
    <mergeCell ref="AL11:AN11"/>
    <mergeCell ref="X12:X14"/>
    <mergeCell ref="Y12:AF14"/>
    <mergeCell ref="AG12:AH12"/>
    <mergeCell ref="AI12:AK12"/>
    <mergeCell ref="Y8:AH10"/>
    <mergeCell ref="AI8:AK8"/>
    <mergeCell ref="AL8:AN8"/>
    <mergeCell ref="B9:F9"/>
    <mergeCell ref="G9:J9"/>
    <mergeCell ref="K9:M9"/>
    <mergeCell ref="N9:R9"/>
    <mergeCell ref="AI9:AK9"/>
    <mergeCell ref="AL9:AN9"/>
    <mergeCell ref="AI10:AK10"/>
    <mergeCell ref="B8:F8"/>
    <mergeCell ref="G8:J8"/>
    <mergeCell ref="K8:M8"/>
    <mergeCell ref="N8:R8"/>
    <mergeCell ref="V8:W14"/>
    <mergeCell ref="X8:X10"/>
    <mergeCell ref="AE4:AN4"/>
    <mergeCell ref="B7:F7"/>
    <mergeCell ref="G7:J7"/>
    <mergeCell ref="K7:M7"/>
    <mergeCell ref="N7:R7"/>
    <mergeCell ref="AI7:AM7"/>
    <mergeCell ref="K1:AH2"/>
    <mergeCell ref="L3:N3"/>
    <mergeCell ref="O3:V3"/>
    <mergeCell ref="W3:Y3"/>
    <mergeCell ref="B4:C4"/>
    <mergeCell ref="L4:N4"/>
    <mergeCell ref="O4:V4"/>
    <mergeCell ref="W4:Y4"/>
    <mergeCell ref="Z4:AB4"/>
    <mergeCell ref="AC4:AD4"/>
  </mergeCells>
  <conditionalFormatting sqref="B83 Y83:AD84 M83:U84 D83:I84 AP76">
    <cfRule type="cellIs" priority="5" dxfId="23" operator="equal" stopIfTrue="1">
      <formula>0</formula>
    </cfRule>
  </conditionalFormatting>
  <conditionalFormatting sqref="J83 V83 AE83">
    <cfRule type="expression" priority="6" dxfId="23" stopIfTrue="1">
      <formula>ISERROR(J83)</formula>
    </cfRule>
  </conditionalFormatting>
  <conditionalFormatting sqref="N20:N39 Q20:Q39 T20:T39 W20:W39 Z20:Z39 AC20:AC39 AF20:AF39 AI20:AI39 AL20:AL39 N41:N75 Q41:Q75 T41:T75 W41:W75 Z41:Z75 AC41:AC75 AF41:AF75 AI41:AI75 AL41:AL75 E20:E39 E41:E75 H20:H39 H41:H75 K20:K39 K41:K75 AO20:AO39 AO41:AO75">
    <cfRule type="expression" priority="3" dxfId="2" stopIfTrue="1">
      <formula>$D20=$AU$21</formula>
    </cfRule>
    <cfRule type="expression" priority="4" dxfId="2" stopIfTrue="1">
      <formula>$D20=$AU$19</formula>
    </cfRule>
  </conditionalFormatting>
  <conditionalFormatting sqref="N10">
    <cfRule type="expression" priority="2" dxfId="23" stopIfTrue="1">
      <formula>ISERROR(N10)</formula>
    </cfRule>
  </conditionalFormatting>
  <conditionalFormatting sqref="Z3">
    <cfRule type="expression" priority="1" dxfId="23" stopIfTrue="1">
      <formula>ISERROR(Z3)</formula>
    </cfRule>
  </conditionalFormatting>
  <dataValidations count="4">
    <dataValidation type="list" allowBlank="1" showInputMessage="1" showErrorMessage="1" sqref="K7:M9">
      <formula1>$AU$19:$AU$21</formula1>
    </dataValidation>
    <dataValidation type="decimal" operator="greaterThanOrEqual" allowBlank="1" showInputMessage="1" showErrorMessage="1" sqref="M41:M75 J41:J75 G41:G75 AN41:AN75 AK41:AK75 AH41:AH75 AE41:AE75 AB41:AB75 Y41:Y75 V41:V75 S41:S75 P41:P75 G20:G39 AN20:AN39 AK20:AK39 AH20:AH39 AE20:AE39 AB20:AB39 Y20:Y39 V20:V39 S20:S39 P20:P39 M20:M39 J20:J39">
      <formula1>0</formula1>
    </dataValidation>
    <dataValidation type="list" allowBlank="1" showInputMessage="1" showErrorMessage="1" prompt="「時給」「日給」「月給」から選択してください。" sqref="D41:D75 D20:D39">
      <formula1>$AU$18:$AU$21</formula1>
    </dataValidation>
    <dataValidation type="decimal" operator="greaterThanOrEqual" allowBlank="1" showInputMessage="1" showErrorMessage="1" promptTitle="就労実績" prompt="日給者は、「就労日数」及び「就労時間数」を記入。時給者及び月給者は、「就労時間数」を記入。" sqref="K41:L75 H41:I75 E41:F75 AL41:AM75 AI41:AJ75 AF41:AG75 AC41:AD75 Z41:AA75 W41:X75 T41:U75 Q41:R75 N41:O75 E20:F39 AL20:AM39 AI20:AJ39 AF20:AG39 AC20:AD39 Z20:AA39 W20:X39 T20:U39 Q20:R39 N20:O39 K20:L39 H20:I39">
      <formula1>0</formula1>
    </dataValidation>
  </dataValidations>
  <printOptions/>
  <pageMargins left="0.34" right="0.17" top="0.45" bottom="0.1968503937007874" header="0.31496062992125984" footer="0.28"/>
  <pageSetup fitToHeight="1" fitToWidth="1" horizontalDpi="300" verticalDpi="300" orientation="landscape" paperSize="9" scale="57" r:id="rId2"/>
  <headerFooter alignWithMargins="0">
    <oddHeader>&amp;R&amp;14（　　　枚目中　　　枚目）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奈良県</cp:lastModifiedBy>
  <cp:lastPrinted>2015-04-06T23:53:44Z</cp:lastPrinted>
  <dcterms:created xsi:type="dcterms:W3CDTF">2006-06-14T03:20:38Z</dcterms:created>
  <dcterms:modified xsi:type="dcterms:W3CDTF">2015-04-23T10:13:41Z</dcterms:modified>
  <cp:category/>
  <cp:version/>
  <cp:contentType/>
  <cp:contentStatus/>
</cp:coreProperties>
</file>