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町村様式" sheetId="1" r:id="rId1"/>
  </sheets>
  <definedNames>
    <definedName name="_xlnm.Print_Area" localSheetId="0">'町村様式'!$A$1:$K$81</definedName>
  </definedNames>
  <calcPr fullCalcOnLoad="1"/>
</workbook>
</file>

<file path=xl/sharedStrings.xml><?xml version="1.0" encoding="utf-8"?>
<sst xmlns="http://schemas.openxmlformats.org/spreadsheetml/2006/main" count="150" uniqueCount="100">
  <si>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</si>
  <si>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</si>
  <si>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</si>
  <si>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</si>
  <si>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</si>
  <si>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</si>
  <si>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</si>
  <si>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</si>
  <si>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</si>
  <si>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</si>
  <si>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</si>
  <si>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</si>
  <si>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</si>
  <si>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地方公社・第三セクター等名</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</si>
  <si>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</si>
  <si>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</si>
  <si>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</si>
  <si>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</si>
  <si>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</si>
  <si>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</si>
  <si>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</si>
  <si>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</si>
  <si>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</si>
  <si>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</si>
  <si>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</si>
  <si>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</si>
  <si>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</si>
  <si>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</si>
  <si>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</si>
  <si>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</si>
  <si>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</si>
  <si>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</si>
  <si>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</si>
  <si>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</si>
  <si>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</si>
  <si>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</si>
  <si>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</si>
  <si>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</si>
  <si>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</si>
  <si>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</si>
  <si>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</si>
  <si>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</si>
  <si>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</si>
  <si>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</si>
  <si>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</si>
  <si>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</si>
  <si>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</si>
  <si>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</si>
  <si>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</si>
  <si>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</si>
  <si>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</si>
  <si>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</si>
  <si>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</si>
  <si>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</si>
  <si>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</si>
  <si>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</si>
  <si>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</si>
  <si>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</si>
  <si>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</si>
  <si>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</si>
  <si>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</si>
  <si>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</si>
  <si>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（単位：千円）</t>
  </si>
  <si>
    <t>団体名　　奈良県生駒郡平群町</t>
  </si>
  <si>
    <t>住宅新築資金等貸付</t>
  </si>
  <si>
    <t>学校給食費特別会計</t>
  </si>
  <si>
    <t>奨学資金貸付事業</t>
  </si>
  <si>
    <t>普通会計</t>
  </si>
  <si>
    <t>国民健康保健特別会計</t>
  </si>
  <si>
    <t>介護保険特別会計（保健事業勘定）</t>
  </si>
  <si>
    <t>介護保険特別会計（介護サービス）</t>
  </si>
  <si>
    <t>下水道事業</t>
  </si>
  <si>
    <t>農業集落排水事業</t>
  </si>
  <si>
    <t>水道事業会計</t>
  </si>
  <si>
    <t>老人福祉施設三室園組合</t>
  </si>
  <si>
    <t>老人福祉施設三室園組合　　　　三室園（指定介護老人福祉施設）</t>
  </si>
  <si>
    <t>老人福祉施設三室園組合　　　　三室園（老人短期入所施設）</t>
  </si>
  <si>
    <t>老人福祉施設三室園組合　　　　あくなみ苑（指定介護老人施設）</t>
  </si>
  <si>
    <t>老人福祉施設三室園組合　　　　あくなみ苑（老人短期入所施設）</t>
  </si>
  <si>
    <t>老人福祉施設三室園組合　　　　あくなみ苑（老人ディサービスセンター）</t>
  </si>
  <si>
    <t>奈良県市町村職員退職手当組合</t>
  </si>
  <si>
    <t>奈良県市町村非常勤職員　公務災害補償組合</t>
  </si>
  <si>
    <t>西和衛生試験センター</t>
  </si>
  <si>
    <t>西和消防組合</t>
  </si>
  <si>
    <t>王寺周辺広域休日応急診療施設組合</t>
  </si>
  <si>
    <t>王寺周辺広域休日応急診療施設組合（指定訪問看護ステーション）</t>
  </si>
  <si>
    <t>平群町土地開発公社</t>
  </si>
  <si>
    <t>（財）平群町地域振興センター</t>
  </si>
  <si>
    <t>-</t>
  </si>
  <si>
    <t>基金から10,886千円繰入</t>
  </si>
  <si>
    <t>基金から12,630千円繰入</t>
  </si>
  <si>
    <t>老人保健特別会計</t>
  </si>
  <si>
    <t>法非適用事業</t>
  </si>
  <si>
    <t>法適用事業</t>
  </si>
  <si>
    <t>基金から563千円繰入</t>
  </si>
  <si>
    <t>法非適用事業　　　　　　　　　　　　　　　　　　　　　　　　　　　　基金から8,975千円繰入</t>
  </si>
  <si>
    <t>下水道事業会計</t>
  </si>
  <si>
    <t>農業集落排水事業会計</t>
  </si>
  <si>
    <t>　　　　　(注）普通会計内での純計等の取り扱いにより、表内合計と普通会計欄とは一致しない。</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</si>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</sst>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thin"/>
      <right style="hair"/>
      <top style="hair"/>
      <bottom>
        <color indexed="63"/>
      </bottom>
    </border>
    <border>
      <left style="hair"/>
      <right style="hair"/>
      <top style="hair"/>
      <bottom>
        <color indexed="63"/>
      </bottom>
    </border>
    <border>
      <left style="thin"/>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hair"/>
      <bottom>
        <color indexed="63"/>
      </bottom>
    </border>
    <border>
      <left style="hair"/>
      <right style="thin"/>
      <top>
        <color indexed="63"/>
      </top>
      <bottom style="thin"/>
    </border>
    <border>
      <left style="thin"/>
      <right style="hair"/>
      <top style="thin"/>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5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48"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49"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2" xfId="0" applyFont="1" applyFill="1" applyBorder="1" applyAlignment="1">
      <alignment horizontal="distributed" vertical="center" indent="1"/>
    </xf>
    <xf numFmtId="179" fontId="2" fillId="24" borderId="51"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2"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176" fontId="2" fillId="24" borderId="60" xfId="0" applyNumberFormat="1" applyFont="1" applyFill="1" applyBorder="1" applyAlignment="1">
      <alignment vertical="center" shrinkToFit="1"/>
    </xf>
    <xf numFmtId="176" fontId="2" fillId="24" borderId="61" xfId="0" applyNumberFormat="1" applyFont="1" applyFill="1" applyBorder="1" applyAlignment="1">
      <alignment vertical="center" shrinkToFit="1"/>
    </xf>
    <xf numFmtId="176" fontId="2" fillId="24" borderId="62"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8" xfId="48" applyNumberFormat="1" applyFont="1" applyFill="1" applyBorder="1" applyAlignment="1">
      <alignment horizontal="center" vertical="center" shrinkToFit="1"/>
    </xf>
    <xf numFmtId="176" fontId="2" fillId="24" borderId="21" xfId="48" applyNumberFormat="1" applyFont="1" applyFill="1" applyBorder="1" applyAlignment="1">
      <alignment horizontal="center" vertical="center" shrinkToFit="1"/>
    </xf>
    <xf numFmtId="176" fontId="2" fillId="24" borderId="31" xfId="48"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19" xfId="0" applyNumberFormat="1" applyFont="1" applyFill="1" applyBorder="1" applyAlignment="1">
      <alignment horizontal="center" vertical="center"/>
    </xf>
    <xf numFmtId="176" fontId="2" fillId="24" borderId="19"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63" xfId="0" applyNumberFormat="1" applyFont="1" applyFill="1" applyBorder="1" applyAlignment="1">
      <alignment horizontal="center" vertical="center" shrinkToFit="1"/>
    </xf>
    <xf numFmtId="176" fontId="2" fillId="24" borderId="64" xfId="0" applyNumberFormat="1" applyFont="1" applyFill="1" applyBorder="1" applyAlignment="1">
      <alignment horizontal="center" vertical="center" shrinkToFit="1"/>
    </xf>
    <xf numFmtId="176" fontId="7" fillId="24" borderId="22" xfId="0" applyNumberFormat="1" applyFont="1" applyFill="1" applyBorder="1" applyAlignment="1">
      <alignment horizontal="center" vertical="center" wrapText="1" shrinkToFit="1"/>
    </xf>
    <xf numFmtId="176" fontId="2" fillId="24" borderId="24" xfId="0" applyNumberFormat="1" applyFont="1" applyFill="1" applyBorder="1" applyAlignment="1">
      <alignment horizontal="center" vertical="center" shrinkToFit="1"/>
    </xf>
    <xf numFmtId="176" fontId="2" fillId="24" borderId="18"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76" fontId="2" fillId="0" borderId="65"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83" fontId="2" fillId="24" borderId="50" xfId="0" applyNumberFormat="1"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1" fillId="25" borderId="70"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xf>
    <xf numFmtId="0" fontId="2" fillId="25" borderId="80" xfId="0" applyFont="1" applyFill="1" applyBorder="1" applyAlignment="1">
      <alignment horizontal="center" vertical="center" wrapText="1"/>
    </xf>
    <xf numFmtId="0" fontId="2" fillId="25" borderId="81"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80" xfId="0" applyFont="1" applyFill="1" applyBorder="1" applyAlignment="1">
      <alignment horizontal="center" vertical="center"/>
    </xf>
    <xf numFmtId="0" fontId="2" fillId="25" borderId="71" xfId="0" applyFont="1" applyFill="1" applyBorder="1" applyAlignment="1">
      <alignment horizontal="center" vertical="center" wrapText="1"/>
    </xf>
    <xf numFmtId="0" fontId="1" fillId="25" borderId="71" xfId="0" applyFont="1" applyFill="1" applyBorder="1" applyAlignment="1">
      <alignment horizontal="center" vertical="center"/>
    </xf>
    <xf numFmtId="0" fontId="2" fillId="25" borderId="76" xfId="0" applyFont="1" applyFill="1" applyBorder="1" applyAlignment="1">
      <alignment horizontal="center" vertical="center" shrinkToFit="1"/>
    </xf>
    <xf numFmtId="0" fontId="2" fillId="25" borderId="7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130" zoomScaleSheetLayoutView="130" zoomScalePageLayoutView="0" workbookViewId="0" topLeftCell="A34">
      <selection activeCell="F47" sqref="F47"/>
    </sheetView>
  </sheetViews>
  <sheetFormatPr defaultColWidth="9.00390625" defaultRowHeight="13.5" customHeight="1"/>
  <cols>
    <col min="1" max="1" width="17.625" style="1" customWidth="1"/>
    <col min="2" max="16384" width="9.00390625" style="1" customWidth="1"/>
  </cols>
  <sheetData>
    <row r="1" spans="1:13" ht="21" customHeight="1">
      <c r="A1" s="5" t="s">
        <v>30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62</v>
      </c>
    </row>
    <row r="4" spans="1:10" ht="21" customHeight="1" thickBot="1">
      <c r="A4" s="7" t="s">
        <v>63</v>
      </c>
      <c r="B4" s="10"/>
      <c r="G4" s="51" t="s">
        <v>51</v>
      </c>
      <c r="H4" s="52" t="s">
        <v>52</v>
      </c>
      <c r="I4" s="8" t="s">
        <v>53</v>
      </c>
      <c r="J4" s="11" t="s">
        <v>54</v>
      </c>
    </row>
    <row r="5" spans="7:10" ht="13.5" customHeight="1" thickTop="1">
      <c r="G5" s="12">
        <v>2617293</v>
      </c>
      <c r="H5" s="13">
        <v>1467639</v>
      </c>
      <c r="I5" s="14">
        <v>234707</v>
      </c>
      <c r="J5" s="15">
        <f>SUM(G5:I5)</f>
        <v>4319639</v>
      </c>
    </row>
    <row r="6" ht="14.25">
      <c r="A6" s="6" t="s">
        <v>1</v>
      </c>
    </row>
    <row r="7" spans="8:9" ht="10.5">
      <c r="H7" s="3" t="s">
        <v>62</v>
      </c>
      <c r="I7" s="3"/>
    </row>
    <row r="8" spans="1:8" ht="13.5" customHeight="1">
      <c r="A8" s="138" t="s">
        <v>0</v>
      </c>
      <c r="B8" s="145" t="s">
        <v>2</v>
      </c>
      <c r="C8" s="144" t="s">
        <v>3</v>
      </c>
      <c r="D8" s="144" t="s">
        <v>4</v>
      </c>
      <c r="E8" s="144" t="s">
        <v>5</v>
      </c>
      <c r="F8" s="130" t="s">
        <v>56</v>
      </c>
      <c r="G8" s="144" t="s">
        <v>6</v>
      </c>
      <c r="H8" s="140" t="s">
        <v>7</v>
      </c>
    </row>
    <row r="9" spans="1:8" ht="13.5" customHeight="1" thickBot="1">
      <c r="A9" s="139"/>
      <c r="B9" s="143"/>
      <c r="C9" s="131"/>
      <c r="D9" s="131"/>
      <c r="E9" s="131"/>
      <c r="F9" s="146"/>
      <c r="G9" s="131"/>
      <c r="H9" s="141"/>
    </row>
    <row r="10" spans="1:8" ht="13.5" customHeight="1" thickTop="1">
      <c r="A10" s="48" t="s">
        <v>8</v>
      </c>
      <c r="B10" s="16">
        <v>5462734</v>
      </c>
      <c r="C10" s="17">
        <v>5951523</v>
      </c>
      <c r="D10" s="17">
        <f>B10-C10</f>
        <v>-488789</v>
      </c>
      <c r="E10" s="17">
        <v>-519467</v>
      </c>
      <c r="F10" s="107" t="s">
        <v>88</v>
      </c>
      <c r="G10" s="17">
        <v>8105249</v>
      </c>
      <c r="H10" s="18" t="s">
        <v>89</v>
      </c>
    </row>
    <row r="11" spans="1:8" ht="13.5" customHeight="1">
      <c r="A11" s="49" t="s">
        <v>64</v>
      </c>
      <c r="B11" s="19">
        <v>103785</v>
      </c>
      <c r="C11" s="20">
        <v>124702</v>
      </c>
      <c r="D11" s="20">
        <f>B11-C11</f>
        <v>-20917</v>
      </c>
      <c r="E11" s="20">
        <v>-20917</v>
      </c>
      <c r="F11" s="108" t="s">
        <v>88</v>
      </c>
      <c r="G11" s="20">
        <v>392953</v>
      </c>
      <c r="H11" s="18" t="s">
        <v>90</v>
      </c>
    </row>
    <row r="12" spans="1:8" ht="13.5" customHeight="1">
      <c r="A12" s="49" t="s">
        <v>65</v>
      </c>
      <c r="B12" s="19">
        <v>65695</v>
      </c>
      <c r="C12" s="20">
        <v>67240</v>
      </c>
      <c r="D12" s="20">
        <f>B12-C12</f>
        <v>-1545</v>
      </c>
      <c r="E12" s="20">
        <v>523</v>
      </c>
      <c r="F12" s="20">
        <v>1753</v>
      </c>
      <c r="G12" s="108" t="s">
        <v>88</v>
      </c>
      <c r="H12" s="21"/>
    </row>
    <row r="13" spans="1:8" ht="13.5" customHeight="1">
      <c r="A13" s="50" t="s">
        <v>66</v>
      </c>
      <c r="B13" s="33">
        <v>496</v>
      </c>
      <c r="C13" s="34">
        <v>496</v>
      </c>
      <c r="D13" s="34">
        <v>0</v>
      </c>
      <c r="E13" s="34">
        <v>0</v>
      </c>
      <c r="F13" s="109" t="s">
        <v>88</v>
      </c>
      <c r="G13" s="109" t="s">
        <v>88</v>
      </c>
      <c r="H13" s="35"/>
    </row>
    <row r="14" spans="1:8" ht="13.5" customHeight="1">
      <c r="A14" s="53" t="s">
        <v>67</v>
      </c>
      <c r="B14" s="122">
        <f>SUM(B10:B13)</f>
        <v>5632710</v>
      </c>
      <c r="C14" s="123">
        <v>6141893</v>
      </c>
      <c r="D14" s="36">
        <f>B14-C14</f>
        <v>-509183</v>
      </c>
      <c r="E14" s="36">
        <f>SUM(E10:E13)</f>
        <v>-539861</v>
      </c>
      <c r="F14" s="94"/>
      <c r="G14" s="36">
        <f>SUM(G10:G13)</f>
        <v>8498202</v>
      </c>
      <c r="H14" s="46"/>
    </row>
    <row r="15" ht="9.75" customHeight="1">
      <c r="A15" s="1" t="s">
        <v>98</v>
      </c>
    </row>
    <row r="16" ht="14.25">
      <c r="A16" s="6" t="s">
        <v>9</v>
      </c>
    </row>
    <row r="17" spans="9:12" ht="10.5">
      <c r="I17" s="3" t="s">
        <v>62</v>
      </c>
      <c r="K17" s="3"/>
      <c r="L17" s="3"/>
    </row>
    <row r="18" spans="1:9" ht="13.5" customHeight="1">
      <c r="A18" s="138" t="s">
        <v>0</v>
      </c>
      <c r="B18" s="142" t="s">
        <v>42</v>
      </c>
      <c r="C18" s="130" t="s">
        <v>43</v>
      </c>
      <c r="D18" s="130" t="s">
        <v>44</v>
      </c>
      <c r="E18" s="136" t="s">
        <v>45</v>
      </c>
      <c r="F18" s="130" t="s">
        <v>56</v>
      </c>
      <c r="G18" s="130" t="s">
        <v>10</v>
      </c>
      <c r="H18" s="136" t="s">
        <v>40</v>
      </c>
      <c r="I18" s="140" t="s">
        <v>7</v>
      </c>
    </row>
    <row r="19" spans="1:9" ht="13.5" customHeight="1" thickBot="1">
      <c r="A19" s="139"/>
      <c r="B19" s="143"/>
      <c r="C19" s="131"/>
      <c r="D19" s="131"/>
      <c r="E19" s="147"/>
      <c r="F19" s="146"/>
      <c r="G19" s="146"/>
      <c r="H19" s="137"/>
      <c r="I19" s="141"/>
    </row>
    <row r="20" spans="1:9" ht="16.5" customHeight="1" thickTop="1">
      <c r="A20" s="48" t="s">
        <v>68</v>
      </c>
      <c r="B20" s="22">
        <v>2136131</v>
      </c>
      <c r="C20" s="23">
        <v>2213931</v>
      </c>
      <c r="D20" s="23">
        <f aca="true" t="shared" si="0" ref="D20:D26">B20-C20</f>
        <v>-77800</v>
      </c>
      <c r="E20" s="23">
        <v>-77800</v>
      </c>
      <c r="F20" s="23">
        <v>133512</v>
      </c>
      <c r="G20" s="117" t="s">
        <v>88</v>
      </c>
      <c r="H20" s="117" t="s">
        <v>88</v>
      </c>
      <c r="I20" s="112"/>
    </row>
    <row r="21" spans="1:9" ht="16.5" customHeight="1">
      <c r="A21" s="48" t="s">
        <v>91</v>
      </c>
      <c r="B21" s="105">
        <v>1785540</v>
      </c>
      <c r="C21" s="106">
        <v>1838264</v>
      </c>
      <c r="D21" s="26">
        <f t="shared" si="0"/>
        <v>-52724</v>
      </c>
      <c r="E21" s="106">
        <v>-52724</v>
      </c>
      <c r="F21" s="106">
        <v>143299</v>
      </c>
      <c r="G21" s="118" t="s">
        <v>88</v>
      </c>
      <c r="H21" s="118" t="s">
        <v>88</v>
      </c>
      <c r="I21" s="112"/>
    </row>
    <row r="22" spans="1:9" ht="16.5" customHeight="1">
      <c r="A22" s="49" t="s">
        <v>69</v>
      </c>
      <c r="B22" s="25">
        <v>1090409</v>
      </c>
      <c r="C22" s="26">
        <v>1073939</v>
      </c>
      <c r="D22" s="26">
        <f t="shared" si="0"/>
        <v>16470</v>
      </c>
      <c r="E22" s="26">
        <v>16470</v>
      </c>
      <c r="F22" s="26">
        <v>169090</v>
      </c>
      <c r="G22" s="119" t="s">
        <v>88</v>
      </c>
      <c r="H22" s="119" t="s">
        <v>88</v>
      </c>
      <c r="I22" s="113" t="s">
        <v>94</v>
      </c>
    </row>
    <row r="23" spans="1:9" ht="16.5" customHeight="1">
      <c r="A23" s="49" t="s">
        <v>70</v>
      </c>
      <c r="B23" s="25">
        <v>9518</v>
      </c>
      <c r="C23" s="26">
        <v>4326</v>
      </c>
      <c r="D23" s="26">
        <f t="shared" si="0"/>
        <v>5192</v>
      </c>
      <c r="E23" s="26">
        <v>5192</v>
      </c>
      <c r="F23" s="26">
        <v>0</v>
      </c>
      <c r="G23" s="119" t="s">
        <v>88</v>
      </c>
      <c r="H23" s="119" t="s">
        <v>88</v>
      </c>
      <c r="I23" s="113"/>
    </row>
    <row r="24" spans="1:9" ht="16.5" customHeight="1">
      <c r="A24" s="100" t="s">
        <v>71</v>
      </c>
      <c r="B24" s="98">
        <v>371145</v>
      </c>
      <c r="C24" s="99">
        <v>352367</v>
      </c>
      <c r="D24" s="26">
        <f t="shared" si="0"/>
        <v>18778</v>
      </c>
      <c r="E24" s="99">
        <v>318</v>
      </c>
      <c r="F24" s="99">
        <v>115646</v>
      </c>
      <c r="G24" s="99">
        <v>2583094</v>
      </c>
      <c r="H24" s="99">
        <v>1480112</v>
      </c>
      <c r="I24" s="114" t="s">
        <v>92</v>
      </c>
    </row>
    <row r="25" spans="1:9" ht="16.5" customHeight="1">
      <c r="A25" s="49" t="s">
        <v>72</v>
      </c>
      <c r="B25" s="25">
        <v>32877</v>
      </c>
      <c r="C25" s="26">
        <v>32877</v>
      </c>
      <c r="D25" s="26">
        <f t="shared" si="0"/>
        <v>0</v>
      </c>
      <c r="E25" s="26">
        <v>0</v>
      </c>
      <c r="F25" s="26">
        <v>7501</v>
      </c>
      <c r="G25" s="26">
        <v>364481</v>
      </c>
      <c r="H25" s="26">
        <v>65606</v>
      </c>
      <c r="I25" s="116" t="s">
        <v>95</v>
      </c>
    </row>
    <row r="26" spans="1:9" ht="16.5" customHeight="1">
      <c r="A26" s="95" t="s">
        <v>73</v>
      </c>
      <c r="B26" s="96">
        <v>506781</v>
      </c>
      <c r="C26" s="97">
        <v>477414</v>
      </c>
      <c r="D26" s="97">
        <f t="shared" si="0"/>
        <v>29367</v>
      </c>
      <c r="E26" s="97">
        <v>268241</v>
      </c>
      <c r="F26" s="97">
        <v>23487</v>
      </c>
      <c r="G26" s="97">
        <v>435158</v>
      </c>
      <c r="H26" s="97">
        <v>474732</v>
      </c>
      <c r="I26" s="115" t="s">
        <v>93</v>
      </c>
    </row>
    <row r="27" spans="1:9" ht="11.25" customHeight="1">
      <c r="A27" s="53"/>
      <c r="B27" s="54"/>
      <c r="C27" s="55"/>
      <c r="D27" s="55"/>
      <c r="E27" s="40">
        <f>SUM(E20:E26)</f>
        <v>159697</v>
      </c>
      <c r="F27" s="43"/>
      <c r="G27" s="40">
        <f>SUM(G24:G26)</f>
        <v>3382733</v>
      </c>
      <c r="H27" s="40">
        <f>SUM(H24:H26)</f>
        <v>2020450</v>
      </c>
      <c r="I27" s="47"/>
    </row>
    <row r="28" ht="10.5">
      <c r="A28" s="1" t="s">
        <v>20</v>
      </c>
    </row>
    <row r="29" ht="10.5">
      <c r="A29" s="1" t="s">
        <v>49</v>
      </c>
    </row>
    <row r="30" ht="10.5">
      <c r="A30" s="1" t="s">
        <v>48</v>
      </c>
    </row>
    <row r="31" ht="10.5">
      <c r="A31" s="1" t="s">
        <v>47</v>
      </c>
    </row>
    <row r="32" ht="9.75" customHeight="1"/>
    <row r="33" ht="14.25">
      <c r="A33" s="6" t="s">
        <v>11</v>
      </c>
    </row>
    <row r="34" spans="9:10" ht="10.5">
      <c r="I34" s="3" t="s">
        <v>62</v>
      </c>
      <c r="J34" s="3"/>
    </row>
    <row r="35" spans="1:9" ht="13.5" customHeight="1">
      <c r="A35" s="138" t="s">
        <v>12</v>
      </c>
      <c r="B35" s="142" t="s">
        <v>42</v>
      </c>
      <c r="C35" s="130" t="s">
        <v>43</v>
      </c>
      <c r="D35" s="130" t="s">
        <v>44</v>
      </c>
      <c r="E35" s="136" t="s">
        <v>45</v>
      </c>
      <c r="F35" s="130" t="s">
        <v>56</v>
      </c>
      <c r="G35" s="130" t="s">
        <v>10</v>
      </c>
      <c r="H35" s="136" t="s">
        <v>41</v>
      </c>
      <c r="I35" s="140" t="s">
        <v>7</v>
      </c>
    </row>
    <row r="36" spans="1:9" ht="13.5" customHeight="1" thickBot="1">
      <c r="A36" s="139"/>
      <c r="B36" s="143"/>
      <c r="C36" s="131"/>
      <c r="D36" s="131"/>
      <c r="E36" s="147"/>
      <c r="F36" s="146"/>
      <c r="G36" s="146"/>
      <c r="H36" s="137"/>
      <c r="I36" s="141"/>
    </row>
    <row r="37" spans="1:9" ht="13.5" customHeight="1" thickTop="1">
      <c r="A37" s="48" t="s">
        <v>74</v>
      </c>
      <c r="B37" s="22">
        <v>348561</v>
      </c>
      <c r="C37" s="23">
        <v>339644</v>
      </c>
      <c r="D37" s="23">
        <v>8917</v>
      </c>
      <c r="E37" s="23">
        <v>8917</v>
      </c>
      <c r="F37" s="23">
        <v>3500</v>
      </c>
      <c r="G37" s="23"/>
      <c r="H37" s="23"/>
      <c r="I37" s="28"/>
    </row>
    <row r="38" spans="1:9" ht="14.25" customHeight="1">
      <c r="A38" s="48" t="s">
        <v>75</v>
      </c>
      <c r="B38" s="105">
        <v>205263</v>
      </c>
      <c r="C38" s="106">
        <v>205048</v>
      </c>
      <c r="D38" s="106">
        <v>215</v>
      </c>
      <c r="E38" s="106">
        <v>215</v>
      </c>
      <c r="F38" s="106">
        <v>8525</v>
      </c>
      <c r="G38" s="106"/>
      <c r="H38" s="106"/>
      <c r="I38" s="24"/>
    </row>
    <row r="39" spans="1:9" ht="13.5" customHeight="1">
      <c r="A39" s="48" t="s">
        <v>76</v>
      </c>
      <c r="B39" s="105">
        <v>13124</v>
      </c>
      <c r="C39" s="106">
        <v>13124</v>
      </c>
      <c r="D39" s="106"/>
      <c r="E39" s="106"/>
      <c r="F39" s="106"/>
      <c r="G39" s="106"/>
      <c r="H39" s="106"/>
      <c r="I39" s="24"/>
    </row>
    <row r="40" spans="1:9" ht="13.5" customHeight="1">
      <c r="A40" s="48" t="s">
        <v>77</v>
      </c>
      <c r="B40" s="105">
        <v>251434</v>
      </c>
      <c r="C40" s="106">
        <v>251269</v>
      </c>
      <c r="D40" s="106">
        <v>165</v>
      </c>
      <c r="E40" s="106">
        <v>165</v>
      </c>
      <c r="F40" s="106">
        <v>56219</v>
      </c>
      <c r="G40" s="106">
        <v>787976</v>
      </c>
      <c r="H40" s="106"/>
      <c r="I40" s="24"/>
    </row>
    <row r="41" spans="1:9" ht="13.5" customHeight="1">
      <c r="A41" s="48" t="s">
        <v>78</v>
      </c>
      <c r="B41" s="105">
        <v>110794</v>
      </c>
      <c r="C41" s="106">
        <v>110794</v>
      </c>
      <c r="D41" s="106"/>
      <c r="E41" s="106"/>
      <c r="F41" s="106">
        <v>38602</v>
      </c>
      <c r="G41" s="106"/>
      <c r="H41" s="106"/>
      <c r="I41" s="24"/>
    </row>
    <row r="42" spans="1:9" ht="13.5" customHeight="1">
      <c r="A42" s="48" t="s">
        <v>79</v>
      </c>
      <c r="B42" s="105">
        <v>53536</v>
      </c>
      <c r="C42" s="106">
        <v>53536</v>
      </c>
      <c r="D42" s="106"/>
      <c r="E42" s="106"/>
      <c r="F42" s="106">
        <v>16117</v>
      </c>
      <c r="G42" s="106"/>
      <c r="H42" s="106"/>
      <c r="I42" s="24"/>
    </row>
    <row r="43" spans="1:9" ht="13.5" customHeight="1">
      <c r="A43" s="48" t="s">
        <v>80</v>
      </c>
      <c r="B43" s="105">
        <v>4871243</v>
      </c>
      <c r="C43" s="106">
        <v>4833134</v>
      </c>
      <c r="D43" s="106">
        <v>38109</v>
      </c>
      <c r="E43" s="106">
        <v>38109</v>
      </c>
      <c r="F43" s="106">
        <v>1500000</v>
      </c>
      <c r="G43" s="106"/>
      <c r="H43" s="106"/>
      <c r="I43" s="24"/>
    </row>
    <row r="44" spans="1:9" ht="13.5" customHeight="1">
      <c r="A44" s="48" t="s">
        <v>81</v>
      </c>
      <c r="B44" s="105">
        <v>14972</v>
      </c>
      <c r="C44" s="106">
        <v>2677</v>
      </c>
      <c r="D44" s="106">
        <v>12295</v>
      </c>
      <c r="E44" s="106">
        <v>12295</v>
      </c>
      <c r="F44" s="106"/>
      <c r="G44" s="106"/>
      <c r="H44" s="106"/>
      <c r="I44" s="24"/>
    </row>
    <row r="45" spans="1:9" ht="13.5" customHeight="1">
      <c r="A45" s="49" t="s">
        <v>82</v>
      </c>
      <c r="B45" s="25">
        <v>84289</v>
      </c>
      <c r="C45" s="26">
        <v>80329</v>
      </c>
      <c r="D45" s="26">
        <v>3960</v>
      </c>
      <c r="E45" s="26">
        <v>3960</v>
      </c>
      <c r="F45" s="26"/>
      <c r="G45" s="26">
        <v>32211</v>
      </c>
      <c r="H45" s="26"/>
      <c r="I45" s="27"/>
    </row>
    <row r="46" spans="1:9" ht="13.5" customHeight="1">
      <c r="A46" s="49" t="s">
        <v>83</v>
      </c>
      <c r="B46" s="25">
        <v>1591826</v>
      </c>
      <c r="C46" s="26">
        <v>1557885</v>
      </c>
      <c r="D46" s="26">
        <v>33941</v>
      </c>
      <c r="E46" s="26">
        <v>33941</v>
      </c>
      <c r="F46" s="26"/>
      <c r="G46" s="26">
        <v>123179</v>
      </c>
      <c r="H46" s="26"/>
      <c r="I46" s="27"/>
    </row>
    <row r="47" spans="1:9" ht="13.5" customHeight="1">
      <c r="A47" s="49" t="s">
        <v>84</v>
      </c>
      <c r="B47" s="102">
        <v>164914</v>
      </c>
      <c r="C47" s="103">
        <v>150624</v>
      </c>
      <c r="D47" s="103">
        <v>14290</v>
      </c>
      <c r="E47" s="103">
        <v>14290</v>
      </c>
      <c r="F47" s="103">
        <v>13000</v>
      </c>
      <c r="G47" s="103">
        <v>418554</v>
      </c>
      <c r="H47" s="103"/>
      <c r="I47" s="104"/>
    </row>
    <row r="48" spans="1:9" ht="13.5" customHeight="1">
      <c r="A48" s="101" t="s">
        <v>85</v>
      </c>
      <c r="B48" s="37">
        <v>62099</v>
      </c>
      <c r="C48" s="38">
        <v>49377</v>
      </c>
      <c r="D48" s="38">
        <v>12722</v>
      </c>
      <c r="E48" s="38">
        <v>12722</v>
      </c>
      <c r="F48" s="38"/>
      <c r="G48" s="38">
        <v>72621</v>
      </c>
      <c r="H48" s="38"/>
      <c r="I48" s="39"/>
    </row>
    <row r="49" spans="1:9" ht="13.5" customHeight="1">
      <c r="A49" s="53"/>
      <c r="B49" s="54"/>
      <c r="C49" s="55"/>
      <c r="D49" s="55"/>
      <c r="E49" s="40"/>
      <c r="F49" s="43"/>
      <c r="G49" s="40"/>
      <c r="H49" s="40"/>
      <c r="I49" s="56"/>
    </row>
    <row r="50" ht="9.75" customHeight="1">
      <c r="A50" s="2"/>
    </row>
    <row r="51" ht="14.25">
      <c r="A51" s="6" t="s">
        <v>57</v>
      </c>
    </row>
    <row r="52" ht="10.5">
      <c r="J52" s="3" t="s">
        <v>62</v>
      </c>
    </row>
    <row r="53" spans="1:10" ht="13.5" customHeight="1">
      <c r="A53" s="148" t="s">
        <v>13</v>
      </c>
      <c r="B53" s="142" t="s">
        <v>14</v>
      </c>
      <c r="C53" s="130" t="s">
        <v>46</v>
      </c>
      <c r="D53" s="130" t="s">
        <v>15</v>
      </c>
      <c r="E53" s="130" t="s">
        <v>16</v>
      </c>
      <c r="F53" s="130" t="s">
        <v>17</v>
      </c>
      <c r="G53" s="136" t="s">
        <v>18</v>
      </c>
      <c r="H53" s="136" t="s">
        <v>19</v>
      </c>
      <c r="I53" s="136" t="s">
        <v>61</v>
      </c>
      <c r="J53" s="140" t="s">
        <v>7</v>
      </c>
    </row>
    <row r="54" spans="1:10" ht="13.5" customHeight="1" thickBot="1">
      <c r="A54" s="149"/>
      <c r="B54" s="143"/>
      <c r="C54" s="131"/>
      <c r="D54" s="131"/>
      <c r="E54" s="131"/>
      <c r="F54" s="131"/>
      <c r="G54" s="147"/>
      <c r="H54" s="147"/>
      <c r="I54" s="137"/>
      <c r="J54" s="141"/>
    </row>
    <row r="55" spans="1:10" ht="13.5" customHeight="1" thickTop="1">
      <c r="A55" s="48" t="s">
        <v>86</v>
      </c>
      <c r="B55" s="22">
        <v>6166</v>
      </c>
      <c r="C55" s="23">
        <v>21655</v>
      </c>
      <c r="D55" s="23">
        <v>5000</v>
      </c>
      <c r="E55" s="117" t="s">
        <v>88</v>
      </c>
      <c r="F55" s="117" t="s">
        <v>88</v>
      </c>
      <c r="G55" s="23">
        <v>4443938</v>
      </c>
      <c r="H55" s="117" t="s">
        <v>88</v>
      </c>
      <c r="I55" s="117" t="s">
        <v>88</v>
      </c>
      <c r="J55" s="24"/>
    </row>
    <row r="56" spans="1:10" ht="13.5" customHeight="1">
      <c r="A56" s="49" t="s">
        <v>87</v>
      </c>
      <c r="B56" s="25">
        <v>1980</v>
      </c>
      <c r="C56" s="26">
        <v>109179</v>
      </c>
      <c r="D56" s="26">
        <v>100000</v>
      </c>
      <c r="E56" s="119" t="s">
        <v>88</v>
      </c>
      <c r="F56" s="119" t="s">
        <v>88</v>
      </c>
      <c r="G56" s="119" t="s">
        <v>88</v>
      </c>
      <c r="H56" s="119" t="s">
        <v>88</v>
      </c>
      <c r="I56" s="119" t="s">
        <v>88</v>
      </c>
      <c r="J56" s="27"/>
    </row>
    <row r="57" spans="1:10" ht="13.5" customHeight="1">
      <c r="A57" s="49"/>
      <c r="B57" s="25"/>
      <c r="C57" s="26"/>
      <c r="D57" s="26"/>
      <c r="E57" s="26"/>
      <c r="F57" s="26"/>
      <c r="G57" s="26"/>
      <c r="H57" s="26"/>
      <c r="I57" s="26"/>
      <c r="J57" s="27"/>
    </row>
    <row r="58" spans="1:10" ht="13.5" customHeight="1">
      <c r="A58" s="50"/>
      <c r="B58" s="37"/>
      <c r="C58" s="38"/>
      <c r="D58" s="38"/>
      <c r="E58" s="38"/>
      <c r="F58" s="38"/>
      <c r="G58" s="38"/>
      <c r="H58" s="38"/>
      <c r="I58" s="38"/>
      <c r="J58" s="39"/>
    </row>
    <row r="59" spans="1:10" ht="13.5" customHeight="1">
      <c r="A59" s="57"/>
      <c r="B59" s="42"/>
      <c r="C59" s="43"/>
      <c r="D59" s="40"/>
      <c r="E59" s="40"/>
      <c r="F59" s="120" t="s">
        <v>88</v>
      </c>
      <c r="G59" s="40"/>
      <c r="H59" s="120" t="s">
        <v>88</v>
      </c>
      <c r="I59" s="120" t="s">
        <v>88</v>
      </c>
      <c r="J59" s="47"/>
    </row>
    <row r="60" ht="10.5">
      <c r="A60" s="1" t="s">
        <v>55</v>
      </c>
    </row>
    <row r="61" ht="9.75" customHeight="1"/>
    <row r="62" ht="14.25">
      <c r="A62" s="6" t="s">
        <v>38</v>
      </c>
    </row>
    <row r="63" ht="10.5">
      <c r="D63" s="3" t="s">
        <v>62</v>
      </c>
    </row>
    <row r="64" spans="1:4" ht="21.75" thickBot="1">
      <c r="A64" s="58" t="s">
        <v>31</v>
      </c>
      <c r="B64" s="59" t="s">
        <v>36</v>
      </c>
      <c r="C64" s="60" t="s">
        <v>37</v>
      </c>
      <c r="D64" s="61" t="s">
        <v>50</v>
      </c>
    </row>
    <row r="65" spans="1:4" ht="13.5" customHeight="1" thickTop="1">
      <c r="A65" s="62" t="s">
        <v>32</v>
      </c>
      <c r="B65" s="29"/>
      <c r="C65" s="23">
        <v>49132</v>
      </c>
      <c r="D65" s="30"/>
    </row>
    <row r="66" spans="1:4" ht="13.5" customHeight="1">
      <c r="A66" s="63" t="s">
        <v>33</v>
      </c>
      <c r="B66" s="31"/>
      <c r="C66" s="26">
        <v>562</v>
      </c>
      <c r="D66" s="32"/>
    </row>
    <row r="67" spans="1:4" ht="13.5" customHeight="1">
      <c r="A67" s="64" t="s">
        <v>34</v>
      </c>
      <c r="B67" s="44"/>
      <c r="C67" s="38">
        <v>311643</v>
      </c>
      <c r="D67" s="45"/>
    </row>
    <row r="68" spans="1:4" ht="13.5" customHeight="1">
      <c r="A68" s="65" t="s">
        <v>35</v>
      </c>
      <c r="B68" s="42"/>
      <c r="C68" s="124">
        <v>361337</v>
      </c>
      <c r="D68" s="41"/>
    </row>
    <row r="69" spans="1:4" ht="10.5">
      <c r="A69" s="1" t="s">
        <v>59</v>
      </c>
      <c r="B69" s="66"/>
      <c r="C69" s="66"/>
      <c r="D69" s="66"/>
    </row>
    <row r="70" spans="1:4" ht="9.75" customHeight="1">
      <c r="A70" s="67"/>
      <c r="B70" s="66"/>
      <c r="C70" s="66"/>
      <c r="D70" s="66"/>
    </row>
    <row r="71" ht="14.25">
      <c r="A71" s="6" t="s">
        <v>58</v>
      </c>
    </row>
    <row r="72" ht="10.5" customHeight="1">
      <c r="A72" s="6"/>
    </row>
    <row r="73" spans="1:11" ht="21.75" thickBot="1">
      <c r="A73" s="58" t="s">
        <v>29</v>
      </c>
      <c r="B73" s="59" t="s">
        <v>36</v>
      </c>
      <c r="C73" s="60" t="s">
        <v>37</v>
      </c>
      <c r="D73" s="60" t="s">
        <v>50</v>
      </c>
      <c r="E73" s="68" t="s">
        <v>27</v>
      </c>
      <c r="F73" s="61" t="s">
        <v>28</v>
      </c>
      <c r="G73" s="134" t="s">
        <v>39</v>
      </c>
      <c r="H73" s="135"/>
      <c r="I73" s="59" t="s">
        <v>36</v>
      </c>
      <c r="J73" s="60" t="s">
        <v>37</v>
      </c>
      <c r="K73" s="61" t="s">
        <v>50</v>
      </c>
    </row>
    <row r="74" spans="1:11" ht="13.5" customHeight="1" thickTop="1">
      <c r="A74" s="62" t="s">
        <v>21</v>
      </c>
      <c r="B74" s="69">
        <v>-7.9</v>
      </c>
      <c r="C74" s="70">
        <v>-12.49</v>
      </c>
      <c r="D74" s="70">
        <f>C74-B74</f>
        <v>-4.59</v>
      </c>
      <c r="E74" s="110">
        <v>15</v>
      </c>
      <c r="F74" s="111">
        <v>20</v>
      </c>
      <c r="G74" s="128" t="s">
        <v>73</v>
      </c>
      <c r="H74" s="129"/>
      <c r="I74" s="71"/>
      <c r="J74" s="72" t="s">
        <v>88</v>
      </c>
      <c r="K74" s="73"/>
    </row>
    <row r="75" spans="1:11" ht="13.5" customHeight="1">
      <c r="A75" s="63" t="s">
        <v>22</v>
      </c>
      <c r="B75" s="74"/>
      <c r="C75" s="75">
        <v>-8.8</v>
      </c>
      <c r="D75" s="76"/>
      <c r="E75" s="80">
        <v>20</v>
      </c>
      <c r="F75" s="81">
        <v>30</v>
      </c>
      <c r="G75" s="126" t="s">
        <v>96</v>
      </c>
      <c r="H75" s="127"/>
      <c r="I75" s="74"/>
      <c r="J75" s="77" t="s">
        <v>88</v>
      </c>
      <c r="K75" s="78"/>
    </row>
    <row r="76" spans="1:11" ht="13.5" customHeight="1">
      <c r="A76" s="63" t="s">
        <v>23</v>
      </c>
      <c r="B76" s="79">
        <v>14.7</v>
      </c>
      <c r="C76" s="77">
        <v>12.4</v>
      </c>
      <c r="D76" s="77">
        <f>C76-B76</f>
        <v>-2.299999999999999</v>
      </c>
      <c r="E76" s="80">
        <v>25</v>
      </c>
      <c r="F76" s="81">
        <v>35</v>
      </c>
      <c r="G76" s="126" t="s">
        <v>97</v>
      </c>
      <c r="H76" s="127"/>
      <c r="I76" s="74"/>
      <c r="J76" s="77" t="s">
        <v>88</v>
      </c>
      <c r="K76" s="78"/>
    </row>
    <row r="77" spans="1:11" ht="13.5" customHeight="1">
      <c r="A77" s="63" t="s">
        <v>24</v>
      </c>
      <c r="B77" s="82"/>
      <c r="C77" s="77">
        <v>270.9</v>
      </c>
      <c r="D77" s="83"/>
      <c r="E77" s="80">
        <v>350</v>
      </c>
      <c r="F77" s="84"/>
      <c r="G77" s="126"/>
      <c r="H77" s="127"/>
      <c r="I77" s="74"/>
      <c r="J77" s="77"/>
      <c r="K77" s="78"/>
    </row>
    <row r="78" spans="1:11" ht="13.5" customHeight="1">
      <c r="A78" s="63" t="s">
        <v>25</v>
      </c>
      <c r="B78" s="125">
        <v>0.567</v>
      </c>
      <c r="C78" s="121">
        <v>0.555</v>
      </c>
      <c r="D78" s="75">
        <f>C78-B78</f>
        <v>-0.0119999999999999</v>
      </c>
      <c r="E78" s="85"/>
      <c r="F78" s="86"/>
      <c r="G78" s="126"/>
      <c r="H78" s="127"/>
      <c r="I78" s="74"/>
      <c r="J78" s="77"/>
      <c r="K78" s="78"/>
    </row>
    <row r="79" spans="1:11" ht="13.5" customHeight="1">
      <c r="A79" s="87" t="s">
        <v>26</v>
      </c>
      <c r="B79" s="88">
        <v>95.5</v>
      </c>
      <c r="C79" s="89">
        <v>99.2</v>
      </c>
      <c r="D79" s="89">
        <f>C79-B79</f>
        <v>3.700000000000003</v>
      </c>
      <c r="E79" s="90"/>
      <c r="F79" s="91"/>
      <c r="G79" s="132"/>
      <c r="H79" s="133"/>
      <c r="I79" s="92"/>
      <c r="J79" s="89"/>
      <c r="K79" s="93"/>
    </row>
    <row r="80" ht="10.5">
      <c r="A80" s="1" t="s">
        <v>60</v>
      </c>
    </row>
    <row r="81" ht="10.5">
      <c r="A81" s="1" t="s">
        <v>99</v>
      </c>
    </row>
  </sheetData>
  <sheetProtection/>
  <mergeCells count="43">
    <mergeCell ref="A35:A36"/>
    <mergeCell ref="B35:B36"/>
    <mergeCell ref="C35:C36"/>
    <mergeCell ref="A53:A54"/>
    <mergeCell ref="B53:B54"/>
    <mergeCell ref="C53:C54"/>
    <mergeCell ref="D53:D54"/>
    <mergeCell ref="E53:E54"/>
    <mergeCell ref="H53:H54"/>
    <mergeCell ref="J53:J54"/>
    <mergeCell ref="F53:F54"/>
    <mergeCell ref="G53:G54"/>
    <mergeCell ref="I53:I54"/>
    <mergeCell ref="E35:E36"/>
    <mergeCell ref="G8:G9"/>
    <mergeCell ref="F8:F9"/>
    <mergeCell ref="I18:I19"/>
    <mergeCell ref="E18:E19"/>
    <mergeCell ref="F18:F19"/>
    <mergeCell ref="I35:I36"/>
    <mergeCell ref="G35:G36"/>
    <mergeCell ref="H18:H19"/>
    <mergeCell ref="G18:G19"/>
    <mergeCell ref="A8:A9"/>
    <mergeCell ref="H8:H9"/>
    <mergeCell ref="A18:A19"/>
    <mergeCell ref="B18:B19"/>
    <mergeCell ref="C18:C19"/>
    <mergeCell ref="D8:D9"/>
    <mergeCell ref="C8:C9"/>
    <mergeCell ref="E8:E9"/>
    <mergeCell ref="B8:B9"/>
    <mergeCell ref="D18:D19"/>
    <mergeCell ref="G75:H75"/>
    <mergeCell ref="G74:H74"/>
    <mergeCell ref="D35:D36"/>
    <mergeCell ref="G79:H79"/>
    <mergeCell ref="G78:H78"/>
    <mergeCell ref="G77:H77"/>
    <mergeCell ref="G76:H76"/>
    <mergeCell ref="G73:H73"/>
    <mergeCell ref="H35:H36"/>
    <mergeCell ref="F35:F36"/>
  </mergeCells>
  <printOptions/>
  <pageMargins left="0.4330708661417323" right="0.3937007874015748" top="0.71" bottom="0.3" header="0.45" footer="0.2"/>
  <pageSetup horizontalDpi="300" verticalDpi="300" orientation="portrait" paperSize="9" scale="7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2009-03-22T05:33:58Z</cp:lastPrinted>
  <dcterms:created xsi:type="dcterms:W3CDTF">1997-01-08T22:48:59Z</dcterms:created>
  <dcterms:modified xsi:type="dcterms:W3CDTF">2009-03-22T06:09:38Z</dcterms:modified>
  <cp:category/>
  <cp:version/>
  <cp:contentType/>
  <cp:contentStatus/>
</cp:coreProperties>
</file>