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500" windowHeight="8670" activeTab="0"/>
  </bookViews>
  <sheets>
    <sheet name="営業概要書" sheetId="1" r:id="rId1"/>
    <sheet name="経営状況・業務内容" sheetId="2" r:id="rId2"/>
    <sheet name="実績・許可等" sheetId="3" r:id="rId3"/>
  </sheets>
  <definedNames>
    <definedName name="_xlnm.Print_Area" localSheetId="0">'営業概要書'!$A$1:$P$30</definedName>
    <definedName name="_xlnm.Print_Area" localSheetId="1">'経営状況・業務内容'!$A$1:$I$34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N24" authorId="0">
      <text>
        <r>
          <rPr>
            <sz val="9"/>
            <rFont val="ＭＳ Ｐゴシック"/>
            <family val="3"/>
          </rPr>
          <t xml:space="preserve">「資本金」から「評価・換算差額等」までの合計と一致しているか確認
</t>
        </r>
      </text>
    </comment>
    <comment ref="N25" authorId="0">
      <text>
        <r>
          <rPr>
            <sz val="9"/>
            <rFont val="ＭＳ Ｐゴシック"/>
            <family val="3"/>
          </rPr>
          <t xml:space="preserve">「資本金」から評価・換算差額等」までの合計と一致しているか確認
</t>
        </r>
      </text>
    </comment>
    <comment ref="N26" authorId="0">
      <text>
        <r>
          <rPr>
            <b/>
            <sz val="9"/>
            <rFont val="ＭＳ Ｐゴシック"/>
            <family val="3"/>
          </rPr>
          <t>「資本金」から「評価・換算差額等」までの合計額と一致しているか
また「純資産額」欄の縦の合計額と一致しているか確認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「評価・換算差額等」の縦の合計額と一致しているか確認
</t>
        </r>
      </text>
    </comment>
    <comment ref="H26" authorId="0">
      <text>
        <r>
          <rPr>
            <sz val="9"/>
            <rFont val="ＭＳ Ｐゴシック"/>
            <family val="3"/>
          </rPr>
          <t xml:space="preserve">「自己株式」欄の縦の合計額と一致しているか確認
</t>
        </r>
      </text>
    </comment>
    <comment ref="E26" authorId="0">
      <text>
        <r>
          <rPr>
            <sz val="9"/>
            <rFont val="ＭＳ Ｐゴシック"/>
            <family val="3"/>
          </rPr>
          <t xml:space="preserve">「資本剰余金＋利益剰余金」欄の縦の合計額と一致しているか確認
</t>
        </r>
      </text>
    </comment>
    <comment ref="C26" authorId="0">
      <text>
        <r>
          <rPr>
            <sz val="9"/>
            <rFont val="ＭＳ Ｐゴシック"/>
            <family val="3"/>
          </rPr>
          <t xml:space="preserve">「資本金」欄の縦の合計額と一致しているか確認
</t>
        </r>
      </text>
    </comment>
  </commentList>
</comments>
</file>

<file path=xl/sharedStrings.xml><?xml version="1.0" encoding="utf-8"?>
<sst xmlns="http://schemas.openxmlformats.org/spreadsheetml/2006/main" count="224" uniqueCount="182">
  <si>
    <t>大分類－中分類</t>
  </si>
  <si>
    <t>３　経営状況</t>
  </si>
  <si>
    <t>流動比率</t>
  </si>
  <si>
    <t>転・廃・休業</t>
  </si>
  <si>
    <t>現組織への変更</t>
  </si>
  <si>
    <t>営業年数</t>
  </si>
  <si>
    <t>営業年数等</t>
  </si>
  <si>
    <t>業　　種　　名</t>
  </si>
  <si>
    <t>主な取扱品目</t>
  </si>
  <si>
    <t>（業務内容）</t>
  </si>
  <si>
    <t>５　過去２年間の契約実績</t>
  </si>
  <si>
    <t>契約の相手方</t>
  </si>
  <si>
    <t>契約年月日</t>
  </si>
  <si>
    <t>契約の内容</t>
  </si>
  <si>
    <t>許可等年月日（期間）</t>
  </si>
  <si>
    <t>許可等官公庁名（許可番号等）</t>
  </si>
  <si>
    <t>営　　業　　概　　要　　書</t>
  </si>
  <si>
    <t>１　製造・販売・受託等実績高</t>
  </si>
  <si>
    <t>　　　年　　　月から</t>
  </si>
  <si>
    <t>　　　年　　　月まで</t>
  </si>
  <si>
    <t>千円</t>
  </si>
  <si>
    <t>計</t>
  </si>
  <si>
    <t>２　経営規模</t>
  </si>
  <si>
    <t>純資産額</t>
  </si>
  <si>
    <t>区　　　分</t>
  </si>
  <si>
    <t>自己株式</t>
  </si>
  <si>
    <t>評価・換算
差  額  等</t>
  </si>
  <si>
    <t>純資産合計</t>
  </si>
  <si>
    <t>前期末残高</t>
  </si>
  <si>
    <t>当期変動額合計</t>
  </si>
  <si>
    <t>当期末残高</t>
  </si>
  <si>
    <t>常勤職員の数</t>
  </si>
  <si>
    <t>技術関係職員</t>
  </si>
  <si>
    <t>営業関係職員</t>
  </si>
  <si>
    <t>事務関係職員</t>
  </si>
  <si>
    <t>その他</t>
  </si>
  <si>
    <t>人</t>
  </si>
  <si>
    <t>資 本 金</t>
  </si>
  <si>
    <t>直前第２年度分</t>
  </si>
  <si>
    <t>直前第１年度分</t>
  </si>
  <si>
    <t>流　動　資　産</t>
  </si>
  <si>
    <t>流　動　負　債</t>
  </si>
  <si>
    <t>創　業（設　立）</t>
  </si>
  <si>
    <t xml:space="preserve">
年 </t>
  </si>
  <si>
    <t xml:space="preserve">
年　 　月から </t>
  </si>
  <si>
    <t>許　可　等　の　名　称</t>
  </si>
  <si>
    <t>直前第３年度分</t>
  </si>
  <si>
    <t>　　決算</t>
  </si>
  <si>
    <t xml:space="preserve">年　 　月まで </t>
  </si>
  <si>
    <t>小　分　類</t>
  </si>
  <si>
    <t>本店、支店等会社全体の従業員数</t>
  </si>
  <si>
    <t>６　営業上の許可等</t>
  </si>
  <si>
    <t>製造・販売・受託等
の　 種　 類　 別</t>
  </si>
  <si>
    <t>①</t>
  </si>
  <si>
    <t>×１００</t>
  </si>
  <si>
    <t xml:space="preserve">  ①</t>
  </si>
  <si>
    <t>　②</t>
  </si>
  <si>
    <t>②</t>
  </si>
  <si>
    <t>契約金額　　　　</t>
  </si>
  <si>
    <t>その他</t>
  </si>
  <si>
    <t>官　公　庁</t>
  </si>
  <si>
    <t>そ　の　他</t>
  </si>
  <si>
    <t>奈良県庁</t>
  </si>
  <si>
    <t>（千円）</t>
  </si>
  <si>
    <t>主な業種</t>
  </si>
  <si>
    <t>その他の業種(５業種以上は別紙可、その場合は別紙に記載)</t>
  </si>
  <si>
    <t>　</t>
  </si>
  <si>
    <t>４　主な取扱品目（業務内容）</t>
  </si>
  <si>
    <t>営業概要書（１／３）</t>
  </si>
  <si>
    <t>営業概要書（２／３）</t>
  </si>
  <si>
    <t>営業概要書（３／３）</t>
  </si>
  <si>
    <t>千円</t>
  </si>
  <si>
    <t>％</t>
  </si>
  <si>
    <t>独立行政法人</t>
  </si>
  <si>
    <t>公社・事業団等</t>
  </si>
  <si>
    <t xml:space="preserve">
年 　　月 </t>
  </si>
  <si>
    <t>資本剰余金   
+ 利益剰余金</t>
  </si>
  <si>
    <t xml:space="preserve">うち奈良県内
の支店等の
従業員数   </t>
  </si>
  <si>
    <t>－</t>
  </si>
  <si>
    <t>中分類名称</t>
  </si>
  <si>
    <t>Ａ－１</t>
  </si>
  <si>
    <t>印刷類</t>
  </si>
  <si>
    <t>Ｂ－１</t>
  </si>
  <si>
    <t>オフィス用品</t>
  </si>
  <si>
    <t>Ｃ－１</t>
  </si>
  <si>
    <t>家具類、公園設備</t>
  </si>
  <si>
    <t>Ｃ－２</t>
  </si>
  <si>
    <t>インテリア</t>
  </si>
  <si>
    <t>Ｄ－１</t>
  </si>
  <si>
    <t>書籍</t>
  </si>
  <si>
    <t>Ｄ－２</t>
  </si>
  <si>
    <t>教材用具</t>
  </si>
  <si>
    <t>Ｄ－３</t>
  </si>
  <si>
    <t>運動用具・レジャー用品</t>
  </si>
  <si>
    <t>Ｅ－１</t>
  </si>
  <si>
    <t>医療機器・用品</t>
  </si>
  <si>
    <t>Ｅ－２</t>
  </si>
  <si>
    <t>理化学・計測機器</t>
  </si>
  <si>
    <t>Ｆ－１</t>
  </si>
  <si>
    <t>産業機器</t>
  </si>
  <si>
    <t>Ｇ－１</t>
  </si>
  <si>
    <t>電気設備機器</t>
  </si>
  <si>
    <t>Ｇ－２</t>
  </si>
  <si>
    <t>厨房機器</t>
  </si>
  <si>
    <t>Ｇ－３</t>
  </si>
  <si>
    <t>給排水設備・じんあい処理機器</t>
  </si>
  <si>
    <t>Ｇ－４</t>
  </si>
  <si>
    <t>諸機器</t>
  </si>
  <si>
    <t>Ｈ－１</t>
  </si>
  <si>
    <t>工事用資材</t>
  </si>
  <si>
    <t>Ｈ－２</t>
  </si>
  <si>
    <t>文化財用資材</t>
  </si>
  <si>
    <t>Ｉ－１</t>
  </si>
  <si>
    <t>医薬品</t>
  </si>
  <si>
    <t>Ｉ－２</t>
  </si>
  <si>
    <t>化学工業薬品</t>
  </si>
  <si>
    <t>Ｉ－３</t>
  </si>
  <si>
    <t>防疫剤</t>
  </si>
  <si>
    <t>Ｉ－４</t>
  </si>
  <si>
    <t>衛生材料</t>
  </si>
  <si>
    <t>Ｊ－１</t>
  </si>
  <si>
    <t>石油製品</t>
  </si>
  <si>
    <t>Ｊ－２</t>
  </si>
  <si>
    <t>電気</t>
  </si>
  <si>
    <t>Ｊ－３</t>
  </si>
  <si>
    <t>ガス類その他</t>
  </si>
  <si>
    <t>Ｋ－１</t>
  </si>
  <si>
    <t>自動車</t>
  </si>
  <si>
    <t>Ｋ－２</t>
  </si>
  <si>
    <t>二輪車・その他</t>
  </si>
  <si>
    <t>Ｋ－３</t>
  </si>
  <si>
    <t>車両部品</t>
  </si>
  <si>
    <t>Ｌ－１</t>
  </si>
  <si>
    <t>被服類</t>
  </si>
  <si>
    <t>Ｌ－２</t>
  </si>
  <si>
    <t>寝具</t>
  </si>
  <si>
    <t>Ｌ－３</t>
  </si>
  <si>
    <t>靴・かばん</t>
  </si>
  <si>
    <t>Ｍ－１</t>
  </si>
  <si>
    <t>警察用品</t>
  </si>
  <si>
    <t>Ｍ－２</t>
  </si>
  <si>
    <t>消防保安用品</t>
  </si>
  <si>
    <t>Ｎ－１</t>
  </si>
  <si>
    <t>百貨</t>
  </si>
  <si>
    <t>Ｎ－２</t>
  </si>
  <si>
    <t>カメラ・写真用品</t>
  </si>
  <si>
    <t>Ｎ－３</t>
  </si>
  <si>
    <t>時計・貴金属</t>
  </si>
  <si>
    <t>Ｎ－４</t>
  </si>
  <si>
    <t>食料品</t>
  </si>
  <si>
    <t>Ｎ－５</t>
  </si>
  <si>
    <t>記章・カップ・記念品</t>
  </si>
  <si>
    <t>Ｎ－６</t>
  </si>
  <si>
    <t>看板・旗</t>
  </si>
  <si>
    <t>Ｎ－７</t>
  </si>
  <si>
    <t>日用雑貨</t>
  </si>
  <si>
    <t>Ｎ－８</t>
  </si>
  <si>
    <t>造園資材</t>
  </si>
  <si>
    <t>Ｎ－９</t>
  </si>
  <si>
    <t>その他用品</t>
  </si>
  <si>
    <t>Ｏ－１</t>
  </si>
  <si>
    <t>賃貸業務</t>
  </si>
  <si>
    <t>Ｐ－１</t>
  </si>
  <si>
    <t>不用品買受け</t>
  </si>
  <si>
    <t>Ｑ－１</t>
  </si>
  <si>
    <t>建物管理</t>
  </si>
  <si>
    <t>Ｑ－２</t>
  </si>
  <si>
    <t>電算業務</t>
  </si>
  <si>
    <t>Ｑ－３</t>
  </si>
  <si>
    <t>映画制作</t>
  </si>
  <si>
    <t>Ｑ－４</t>
  </si>
  <si>
    <t>検査・分析・調査業務</t>
  </si>
  <si>
    <t>Ｑ－５</t>
  </si>
  <si>
    <t>広告・イベント業務</t>
  </si>
  <si>
    <t>Ｑ－６</t>
  </si>
  <si>
    <t>医事業務</t>
  </si>
  <si>
    <t>Ｑ－７</t>
  </si>
  <si>
    <t>諸サービス</t>
  </si>
  <si>
    <t>－</t>
  </si>
  <si>
    <t>中分類コード</t>
  </si>
  <si>
    <t xml:space="preserve"> </t>
  </si>
  <si>
    <t xml:space="preserve">
　年　　月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</si>
</sst>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9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12"/>
      <name val="ＭＳ Ｐゴシック"/>
      <family val="3"/>
    </font>
    <font>
      <b/>
      <sz val="18"/>
      <name val="ＭＳ 明朝"/>
      <family val="1"/>
    </font>
    <font>
      <b/>
      <sz val="11"/>
      <name val="ＭＳ Ｐゴシック"/>
      <family val="3"/>
    </font>
    <font>
      <sz val="1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8"/>
      <color indexed="55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8"/>
      <color theme="0" tint="-0.3499799966812134"/>
      <name val="ＭＳ 明朝"/>
      <family val="1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7" fillId="0" borderId="0">
      <alignment vertical="center"/>
      <protection/>
    </xf>
    <xf numFmtId="0" fontId="55" fillId="32" borderId="0" applyNumberFormat="0" applyBorder="0" applyAlignment="0" applyProtection="0"/>
  </cellStyleXfs>
  <cellXfs count="2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0" xfId="60" applyFont="1" applyAlignment="1">
      <alignment horizontal="center" vertical="center"/>
      <protection/>
    </xf>
    <xf numFmtId="0" fontId="2" fillId="0" borderId="0" xfId="60" applyFont="1">
      <alignment vertical="center"/>
      <protection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distributed" vertical="center" wrapText="1"/>
      <protection/>
    </xf>
    <xf numFmtId="0" fontId="4" fillId="0" borderId="0" xfId="60" applyFont="1">
      <alignment vertical="center"/>
      <protection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right" vertical="center" wrapText="1"/>
    </xf>
    <xf numFmtId="0" fontId="7" fillId="0" borderId="0" xfId="60" applyFo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24" xfId="0" applyFont="1" applyBorder="1" applyAlignment="1">
      <alignment horizontal="right" vertical="top"/>
    </xf>
    <xf numFmtId="0" fontId="5" fillId="0" borderId="25" xfId="0" applyFont="1" applyBorder="1" applyAlignment="1">
      <alignment horizontal="right" vertical="top"/>
    </xf>
    <xf numFmtId="0" fontId="5" fillId="0" borderId="26" xfId="0" applyFont="1" applyBorder="1" applyAlignment="1">
      <alignment horizontal="right" vertical="top"/>
    </xf>
    <xf numFmtId="0" fontId="7" fillId="0" borderId="0" xfId="60" applyFont="1" applyBorder="1">
      <alignment vertical="center"/>
      <protection/>
    </xf>
    <xf numFmtId="0" fontId="2" fillId="0" borderId="27" xfId="60" applyFont="1" applyBorder="1" applyAlignment="1">
      <alignment horizontal="right" vertical="center" wrapText="1"/>
      <protection/>
    </xf>
    <xf numFmtId="0" fontId="2" fillId="0" borderId="20" xfId="60" applyFont="1" applyBorder="1" applyAlignment="1">
      <alignment horizontal="distributed" vertical="center"/>
      <protection/>
    </xf>
    <xf numFmtId="0" fontId="6" fillId="0" borderId="28" xfId="60" applyFont="1" applyBorder="1" applyAlignment="1">
      <alignment horizontal="right" vertical="center" shrinkToFit="1"/>
      <protection/>
    </xf>
    <xf numFmtId="0" fontId="6" fillId="0" borderId="29" xfId="60" applyFont="1" applyBorder="1" applyAlignment="1">
      <alignment horizontal="right" vertical="center" shrinkToFit="1"/>
      <protection/>
    </xf>
    <xf numFmtId="0" fontId="6" fillId="0" borderId="30" xfId="60" applyFont="1" applyBorder="1" applyAlignment="1">
      <alignment horizontal="right" vertical="center" shrinkToFit="1"/>
      <protection/>
    </xf>
    <xf numFmtId="0" fontId="6" fillId="0" borderId="31" xfId="60" applyFont="1" applyBorder="1" applyAlignment="1">
      <alignment horizontal="right" vertical="center" shrinkToFit="1"/>
      <protection/>
    </xf>
    <xf numFmtId="0" fontId="13" fillId="0" borderId="0" xfId="60" applyFont="1">
      <alignment vertical="center"/>
      <protection/>
    </xf>
    <xf numFmtId="38" fontId="14" fillId="0" borderId="32" xfId="48" applyFont="1" applyBorder="1" applyAlignment="1">
      <alignment horizontal="right" vertical="center"/>
    </xf>
    <xf numFmtId="38" fontId="14" fillId="0" borderId="33" xfId="48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15" fillId="0" borderId="34" xfId="0" applyFont="1" applyBorder="1" applyAlignment="1">
      <alignment horizontal="center" vertical="center"/>
    </xf>
    <xf numFmtId="38" fontId="3" fillId="0" borderId="22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35" xfId="48" applyFont="1" applyBorder="1" applyAlignment="1">
      <alignment horizontal="right" vertical="center" shrinkToFit="1"/>
    </xf>
    <xf numFmtId="38" fontId="3" fillId="0" borderId="36" xfId="48" applyFont="1" applyBorder="1" applyAlignment="1">
      <alignment horizontal="right" vertical="center" shrinkToFit="1"/>
    </xf>
    <xf numFmtId="0" fontId="3" fillId="0" borderId="36" xfId="60" applyFont="1" applyBorder="1" applyAlignment="1">
      <alignment horizontal="center" vertical="center" shrinkToFit="1"/>
      <protection/>
    </xf>
    <xf numFmtId="0" fontId="3" fillId="0" borderId="27" xfId="60" applyFont="1" applyBorder="1" applyAlignment="1">
      <alignment horizontal="right" vertical="center" shrinkToFit="1"/>
      <protection/>
    </xf>
    <xf numFmtId="0" fontId="6" fillId="0" borderId="37" xfId="60" applyFont="1" applyBorder="1" applyAlignment="1">
      <alignment horizontal="right" vertical="center" shrinkToFit="1"/>
      <protection/>
    </xf>
    <xf numFmtId="0" fontId="6" fillId="0" borderId="38" xfId="60" applyFont="1" applyBorder="1" applyAlignment="1">
      <alignment horizontal="right" vertical="center" shrinkToFit="1"/>
      <protection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7" fillId="0" borderId="0" xfId="60" applyFont="1" applyBorder="1" applyAlignment="1">
      <alignment vertical="center"/>
      <protection/>
    </xf>
    <xf numFmtId="38" fontId="9" fillId="0" borderId="39" xfId="48" applyFont="1" applyBorder="1" applyAlignment="1">
      <alignment horizontal="right" vertical="center" shrinkToFit="1"/>
    </xf>
    <xf numFmtId="38" fontId="9" fillId="0" borderId="0" xfId="48" applyFont="1" applyBorder="1" applyAlignment="1">
      <alignment horizontal="right" vertical="center" shrinkToFit="1"/>
    </xf>
    <xf numFmtId="38" fontId="10" fillId="0" borderId="40" xfId="48" applyFont="1" applyBorder="1" applyAlignment="1">
      <alignment horizontal="right" vertical="center" shrinkToFit="1"/>
    </xf>
    <xf numFmtId="38" fontId="9" fillId="0" borderId="41" xfId="48" applyFont="1" applyBorder="1" applyAlignment="1">
      <alignment horizontal="center" vertical="center" shrinkToFit="1"/>
    </xf>
    <xf numFmtId="38" fontId="10" fillId="0" borderId="42" xfId="48" applyFont="1" applyBorder="1" applyAlignment="1">
      <alignment horizontal="center" vertical="center" shrinkToFit="1"/>
    </xf>
    <xf numFmtId="38" fontId="10" fillId="0" borderId="42" xfId="48" applyFont="1" applyBorder="1" applyAlignment="1">
      <alignment horizontal="right" vertical="center" shrinkToFit="1"/>
    </xf>
    <xf numFmtId="0" fontId="2" fillId="0" borderId="43" xfId="60" applyFont="1" applyBorder="1" applyAlignment="1">
      <alignment horizontal="center" vertical="center" shrinkToFit="1"/>
      <protection/>
    </xf>
    <xf numFmtId="0" fontId="2" fillId="0" borderId="44" xfId="60" applyFont="1" applyBorder="1" applyAlignment="1">
      <alignment horizontal="center" vertical="center" shrinkToFit="1"/>
      <protection/>
    </xf>
    <xf numFmtId="0" fontId="2" fillId="0" borderId="45" xfId="60" applyFont="1" applyBorder="1" applyAlignment="1">
      <alignment horizontal="center" vertical="center" shrinkToFit="1"/>
      <protection/>
    </xf>
    <xf numFmtId="0" fontId="2" fillId="0" borderId="46" xfId="60" applyFont="1" applyBorder="1" applyAlignment="1">
      <alignment horizontal="center" vertical="center" shrinkToFit="1"/>
      <protection/>
    </xf>
    <xf numFmtId="0" fontId="2" fillId="0" borderId="47" xfId="60" applyFont="1" applyBorder="1" applyAlignment="1">
      <alignment horizontal="center" vertical="center" shrinkToFit="1"/>
      <protection/>
    </xf>
    <xf numFmtId="0" fontId="2" fillId="0" borderId="48" xfId="60" applyFont="1" applyBorder="1" applyAlignment="1">
      <alignment horizontal="center" vertical="center" shrinkToFit="1"/>
      <protection/>
    </xf>
    <xf numFmtId="0" fontId="2" fillId="0" borderId="49" xfId="60" applyFont="1" applyBorder="1" applyAlignment="1">
      <alignment horizontal="center" vertical="center"/>
      <protection/>
    </xf>
    <xf numFmtId="0" fontId="2" fillId="0" borderId="50" xfId="60" applyFont="1" applyBorder="1" applyAlignment="1">
      <alignment horizontal="center" vertical="center"/>
      <protection/>
    </xf>
    <xf numFmtId="0" fontId="2" fillId="0" borderId="49" xfId="60" applyFont="1" applyBorder="1" applyAlignment="1">
      <alignment horizontal="center" vertical="center" wrapText="1"/>
      <protection/>
    </xf>
    <xf numFmtId="0" fontId="2" fillId="0" borderId="51" xfId="60" applyFont="1" applyBorder="1" applyAlignment="1">
      <alignment horizontal="center" vertical="center" wrapText="1"/>
      <protection/>
    </xf>
    <xf numFmtId="0" fontId="2" fillId="0" borderId="50" xfId="60" applyFont="1" applyBorder="1" applyAlignment="1">
      <alignment horizontal="center" vertical="center" wrapText="1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2" fillId="0" borderId="52" xfId="60" applyFont="1" applyBorder="1" applyAlignment="1">
      <alignment horizontal="center" vertical="center" wrapText="1"/>
      <protection/>
    </xf>
    <xf numFmtId="0" fontId="2" fillId="0" borderId="53" xfId="60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6" fillId="0" borderId="36" xfId="60" applyFont="1" applyBorder="1" applyAlignment="1">
      <alignment horizontal="right" vertical="center"/>
      <protection/>
    </xf>
    <xf numFmtId="0" fontId="6" fillId="0" borderId="54" xfId="60" applyFont="1" applyBorder="1" applyAlignment="1">
      <alignment horizontal="right" vertical="center"/>
      <protection/>
    </xf>
    <xf numFmtId="0" fontId="6" fillId="0" borderId="30" xfId="60" applyFont="1" applyBorder="1" applyAlignment="1">
      <alignment horizontal="right" vertical="center"/>
      <protection/>
    </xf>
    <xf numFmtId="0" fontId="3" fillId="0" borderId="36" xfId="60" applyFont="1" applyBorder="1" applyAlignment="1">
      <alignment horizontal="right" vertical="center" shrinkToFit="1"/>
      <protection/>
    </xf>
    <xf numFmtId="0" fontId="3" fillId="0" borderId="54" xfId="60" applyFont="1" applyBorder="1" applyAlignment="1">
      <alignment horizontal="right" vertical="center" shrinkToFit="1"/>
      <protection/>
    </xf>
    <xf numFmtId="38" fontId="9" fillId="0" borderId="55" xfId="48" applyFont="1" applyBorder="1" applyAlignment="1">
      <alignment horizontal="right" vertical="center" shrinkToFit="1"/>
    </xf>
    <xf numFmtId="38" fontId="9" fillId="0" borderId="56" xfId="48" applyFont="1" applyBorder="1" applyAlignment="1">
      <alignment horizontal="right" vertical="center" shrinkToFit="1"/>
    </xf>
    <xf numFmtId="38" fontId="9" fillId="0" borderId="37" xfId="48" applyFont="1" applyBorder="1" applyAlignment="1">
      <alignment horizontal="right" vertical="center" shrinkToFit="1"/>
    </xf>
    <xf numFmtId="0" fontId="3" fillId="0" borderId="27" xfId="60" applyFont="1" applyBorder="1" applyAlignment="1">
      <alignment horizontal="right" vertical="center" shrinkToFit="1"/>
      <protection/>
    </xf>
    <xf numFmtId="0" fontId="3" fillId="0" borderId="57" xfId="60" applyFont="1" applyBorder="1" applyAlignment="1">
      <alignment horizontal="right" vertical="center" shrinkToFit="1"/>
      <protection/>
    </xf>
    <xf numFmtId="0" fontId="3" fillId="0" borderId="36" xfId="60" applyFont="1" applyBorder="1" applyAlignment="1">
      <alignment horizontal="center" vertical="center" shrinkToFit="1"/>
      <protection/>
    </xf>
    <xf numFmtId="0" fontId="3" fillId="0" borderId="54" xfId="60" applyFont="1" applyBorder="1" applyAlignment="1">
      <alignment horizontal="center" vertical="center" shrinkToFit="1"/>
      <protection/>
    </xf>
    <xf numFmtId="38" fontId="3" fillId="0" borderId="36" xfId="48" applyFont="1" applyBorder="1" applyAlignment="1">
      <alignment horizontal="right" vertical="center" shrinkToFit="1"/>
    </xf>
    <xf numFmtId="38" fontId="3" fillId="0" borderId="54" xfId="48" applyFont="1" applyBorder="1" applyAlignment="1">
      <alignment horizontal="right" vertical="center" shrinkToFit="1"/>
    </xf>
    <xf numFmtId="0" fontId="4" fillId="0" borderId="58" xfId="60" applyFont="1" applyBorder="1" applyAlignment="1">
      <alignment horizontal="center" vertical="center" shrinkToFit="1"/>
      <protection/>
    </xf>
    <xf numFmtId="0" fontId="4" fillId="0" borderId="12" xfId="60" applyFont="1" applyBorder="1" applyAlignment="1">
      <alignment horizontal="center" vertical="center" shrinkToFit="1"/>
      <protection/>
    </xf>
    <xf numFmtId="0" fontId="4" fillId="0" borderId="59" xfId="60" applyFont="1" applyBorder="1" applyAlignment="1">
      <alignment horizontal="center" vertical="center" shrinkToFit="1"/>
      <protection/>
    </xf>
    <xf numFmtId="0" fontId="4" fillId="0" borderId="16" xfId="60" applyFont="1" applyBorder="1" applyAlignment="1">
      <alignment horizontal="center" vertical="center" shrinkToFit="1"/>
      <protection/>
    </xf>
    <xf numFmtId="0" fontId="4" fillId="0" borderId="11" xfId="60" applyFont="1" applyBorder="1" applyAlignment="1">
      <alignment horizontal="center" vertical="center" shrinkToFit="1"/>
      <protection/>
    </xf>
    <xf numFmtId="0" fontId="4" fillId="0" borderId="17" xfId="60" applyFont="1" applyBorder="1" applyAlignment="1">
      <alignment horizontal="center" vertical="center" shrinkToFit="1"/>
      <protection/>
    </xf>
    <xf numFmtId="0" fontId="4" fillId="0" borderId="36" xfId="60" applyFont="1" applyBorder="1" applyAlignment="1">
      <alignment horizontal="center" vertical="center" shrinkToFit="1"/>
      <protection/>
    </xf>
    <xf numFmtId="0" fontId="4" fillId="0" borderId="54" xfId="60" applyFont="1" applyBorder="1" applyAlignment="1">
      <alignment horizontal="center" vertical="center" shrinkToFit="1"/>
      <protection/>
    </xf>
    <xf numFmtId="0" fontId="4" fillId="0" borderId="31" xfId="60" applyFont="1" applyBorder="1" applyAlignment="1">
      <alignment horizontal="center" vertical="center" shrinkToFit="1"/>
      <protection/>
    </xf>
    <xf numFmtId="0" fontId="4" fillId="0" borderId="60" xfId="60" applyFont="1" applyBorder="1" applyAlignment="1">
      <alignment horizontal="center" vertical="center" shrinkToFit="1"/>
      <protection/>
    </xf>
    <xf numFmtId="0" fontId="4" fillId="0" borderId="30" xfId="60" applyFont="1" applyBorder="1" applyAlignment="1">
      <alignment horizontal="center" vertical="center" shrinkToFit="1"/>
      <protection/>
    </xf>
    <xf numFmtId="0" fontId="4" fillId="0" borderId="39" xfId="60" applyFont="1" applyBorder="1" applyAlignment="1">
      <alignment horizontal="left" vertical="center" shrinkToFit="1"/>
      <protection/>
    </xf>
    <xf numFmtId="0" fontId="4" fillId="0" borderId="0" xfId="60" applyFont="1" applyBorder="1" applyAlignment="1">
      <alignment horizontal="left" vertical="center" shrinkToFit="1"/>
      <protection/>
    </xf>
    <xf numFmtId="0" fontId="4" fillId="0" borderId="42" xfId="60" applyFont="1" applyBorder="1" applyAlignment="1">
      <alignment horizontal="left" vertical="center" shrinkToFit="1"/>
      <protection/>
    </xf>
    <xf numFmtId="0" fontId="4" fillId="0" borderId="40" xfId="60" applyFont="1" applyBorder="1" applyAlignment="1">
      <alignment horizontal="left" vertical="center" shrinkToFit="1"/>
      <protection/>
    </xf>
    <xf numFmtId="0" fontId="6" fillId="0" borderId="31" xfId="60" applyFont="1" applyBorder="1" applyAlignment="1">
      <alignment horizontal="righ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right" vertical="center"/>
      <protection/>
    </xf>
    <xf numFmtId="38" fontId="3" fillId="0" borderId="35" xfId="48" applyFont="1" applyBorder="1" applyAlignment="1">
      <alignment horizontal="right" vertical="center" shrinkToFit="1"/>
    </xf>
    <xf numFmtId="38" fontId="3" fillId="0" borderId="61" xfId="48" applyFont="1" applyBorder="1" applyAlignment="1">
      <alignment horizontal="right" vertical="center" shrinkToFit="1"/>
    </xf>
    <xf numFmtId="0" fontId="2" fillId="0" borderId="51" xfId="60" applyFont="1" applyBorder="1" applyAlignment="1">
      <alignment horizontal="center" vertical="center"/>
      <protection/>
    </xf>
    <xf numFmtId="38" fontId="9" fillId="0" borderId="38" xfId="48" applyFont="1" applyBorder="1" applyAlignment="1">
      <alignment horizontal="right" vertical="center" shrinkToFit="1"/>
    </xf>
    <xf numFmtId="0" fontId="2" fillId="0" borderId="62" xfId="60" applyFont="1" applyBorder="1" applyAlignment="1">
      <alignment horizontal="center" vertical="center" textRotation="255"/>
      <protection/>
    </xf>
    <xf numFmtId="0" fontId="2" fillId="0" borderId="63" xfId="60" applyFont="1" applyBorder="1" applyAlignment="1">
      <alignment horizontal="center" vertical="center" textRotation="255"/>
      <protection/>
    </xf>
    <xf numFmtId="0" fontId="2" fillId="0" borderId="64" xfId="60" applyFont="1" applyBorder="1" applyAlignment="1">
      <alignment horizontal="center" vertical="center" textRotation="255"/>
      <protection/>
    </xf>
    <xf numFmtId="0" fontId="2" fillId="0" borderId="65" xfId="60" applyFont="1" applyBorder="1" applyAlignment="1">
      <alignment vertical="center" textRotation="255"/>
      <protection/>
    </xf>
    <xf numFmtId="0" fontId="2" fillId="0" borderId="66" xfId="60" applyFont="1" applyBorder="1" applyAlignment="1">
      <alignment vertical="center" textRotation="255"/>
      <protection/>
    </xf>
    <xf numFmtId="0" fontId="2" fillId="0" borderId="67" xfId="60" applyFont="1" applyBorder="1" applyAlignment="1">
      <alignment vertical="center" textRotation="255"/>
      <protection/>
    </xf>
    <xf numFmtId="38" fontId="3" fillId="0" borderId="16" xfId="48" applyFont="1" applyBorder="1" applyAlignment="1">
      <alignment horizontal="right" vertical="center" shrinkToFit="1"/>
    </xf>
    <xf numFmtId="38" fontId="3" fillId="0" borderId="11" xfId="48" applyFont="1" applyBorder="1" applyAlignment="1">
      <alignment horizontal="right" vertical="center" shrinkToFit="1"/>
    </xf>
    <xf numFmtId="0" fontId="12" fillId="0" borderId="0" xfId="60" applyFont="1" applyAlignment="1">
      <alignment horizontal="center" vertical="center"/>
      <protection/>
    </xf>
    <xf numFmtId="0" fontId="4" fillId="0" borderId="68" xfId="60" applyFont="1" applyBorder="1" applyAlignment="1">
      <alignment horizontal="center" vertical="center" wrapText="1"/>
      <protection/>
    </xf>
    <xf numFmtId="0" fontId="11" fillId="0" borderId="59" xfId="60" applyFont="1" applyBorder="1">
      <alignment vertical="center"/>
      <protection/>
    </xf>
    <xf numFmtId="0" fontId="4" fillId="0" borderId="41" xfId="60" applyFont="1" applyBorder="1" applyAlignment="1">
      <alignment horizontal="center" vertical="center" wrapText="1"/>
      <protection/>
    </xf>
    <xf numFmtId="0" fontId="11" fillId="0" borderId="42" xfId="60" applyFont="1" applyBorder="1">
      <alignment vertical="center"/>
      <protection/>
    </xf>
    <xf numFmtId="0" fontId="11" fillId="0" borderId="41" xfId="60" applyFont="1" applyBorder="1">
      <alignment vertical="center"/>
      <protection/>
    </xf>
    <xf numFmtId="0" fontId="11" fillId="0" borderId="69" xfId="60" applyFont="1" applyBorder="1">
      <alignment vertical="center"/>
      <protection/>
    </xf>
    <xf numFmtId="0" fontId="11" fillId="0" borderId="17" xfId="60" applyFont="1" applyBorder="1">
      <alignment vertical="center"/>
      <protection/>
    </xf>
    <xf numFmtId="38" fontId="9" fillId="0" borderId="70" xfId="48" applyFont="1" applyBorder="1" applyAlignment="1">
      <alignment horizontal="center" vertical="center" shrinkToFit="1"/>
    </xf>
    <xf numFmtId="38" fontId="9" fillId="0" borderId="37" xfId="48" applyFont="1" applyBorder="1" applyAlignment="1">
      <alignment horizontal="center" vertical="center" shrinkToFit="1"/>
    </xf>
    <xf numFmtId="0" fontId="4" fillId="0" borderId="71" xfId="60" applyFont="1" applyBorder="1" applyAlignment="1">
      <alignment horizontal="center" vertical="center" shrinkToFit="1"/>
      <protection/>
    </xf>
    <xf numFmtId="0" fontId="4" fillId="0" borderId="0" xfId="60" applyFont="1" applyBorder="1" applyAlignment="1">
      <alignment horizontal="center" vertical="center" shrinkToFit="1"/>
      <protection/>
    </xf>
    <xf numFmtId="0" fontId="3" fillId="0" borderId="3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 shrinkToFit="1"/>
    </xf>
    <xf numFmtId="0" fontId="5" fillId="0" borderId="73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right" vertical="center" wrapText="1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73" xfId="0" applyFont="1" applyBorder="1" applyAlignment="1">
      <alignment horizontal="right" vertical="center" shrinkToFit="1"/>
    </xf>
    <xf numFmtId="0" fontId="2" fillId="0" borderId="5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38" fontId="14" fillId="0" borderId="33" xfId="48" applyNumberFormat="1" applyFont="1" applyBorder="1" applyAlignment="1">
      <alignment horizontal="right" vertical="center"/>
    </xf>
    <xf numFmtId="38" fontId="14" fillId="0" borderId="77" xfId="48" applyNumberFormat="1" applyFont="1" applyBorder="1" applyAlignment="1">
      <alignment horizontal="right" vertical="center"/>
    </xf>
    <xf numFmtId="0" fontId="3" fillId="0" borderId="39" xfId="0" applyFont="1" applyBorder="1" applyAlignment="1">
      <alignment vertical="center" wrapText="1"/>
    </xf>
    <xf numFmtId="0" fontId="2" fillId="0" borderId="58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71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5" xfId="0" applyFont="1" applyBorder="1" applyAlignment="1">
      <alignment horizontal="center" vertical="center" textRotation="255" shrinkToFit="1"/>
    </xf>
    <xf numFmtId="0" fontId="2" fillId="0" borderId="66" xfId="0" applyFont="1" applyBorder="1" applyAlignment="1">
      <alignment horizontal="center" vertical="center" textRotation="255" shrinkToFit="1"/>
    </xf>
    <xf numFmtId="0" fontId="2" fillId="0" borderId="67" xfId="0" applyFont="1" applyBorder="1" applyAlignment="1">
      <alignment horizontal="center" vertical="center" textRotation="255" shrinkToFit="1"/>
    </xf>
    <xf numFmtId="0" fontId="0" fillId="0" borderId="59" xfId="0" applyFont="1" applyBorder="1" applyAlignment="1">
      <alignment vertical="center"/>
    </xf>
    <xf numFmtId="0" fontId="14" fillId="0" borderId="36" xfId="0" applyFont="1" applyBorder="1" applyAlignment="1">
      <alignment horizontal="right" vertical="center" shrinkToFit="1"/>
    </xf>
    <xf numFmtId="0" fontId="14" fillId="0" borderId="30" xfId="0" applyFont="1" applyBorder="1" applyAlignment="1">
      <alignment horizontal="right" vertical="center" shrinkToFit="1"/>
    </xf>
    <xf numFmtId="0" fontId="14" fillId="0" borderId="27" xfId="0" applyFont="1" applyBorder="1" applyAlignment="1">
      <alignment horizontal="right" vertical="center" shrinkToFit="1"/>
    </xf>
    <xf numFmtId="0" fontId="14" fillId="0" borderId="78" xfId="0" applyFont="1" applyBorder="1" applyAlignment="1">
      <alignment horizontal="right" vertical="center" shrinkToFit="1"/>
    </xf>
    <xf numFmtId="0" fontId="14" fillId="0" borderId="31" xfId="0" applyFont="1" applyBorder="1" applyAlignment="1">
      <alignment horizontal="right" vertical="center" shrinkToFit="1"/>
    </xf>
    <xf numFmtId="0" fontId="14" fillId="0" borderId="79" xfId="0" applyFont="1" applyBorder="1" applyAlignment="1">
      <alignment horizontal="right" vertical="center" shrinkToFit="1"/>
    </xf>
    <xf numFmtId="0" fontId="16" fillId="0" borderId="34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6" fillId="0" borderId="73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distributed" vertical="center"/>
    </xf>
    <xf numFmtId="0" fontId="2" fillId="0" borderId="59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80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53" xfId="0" applyFont="1" applyBorder="1" applyAlignment="1">
      <alignment vertical="center" textRotation="255" wrapText="1"/>
    </xf>
    <xf numFmtId="0" fontId="0" fillId="0" borderId="41" xfId="0" applyFont="1" applyBorder="1" applyAlignment="1">
      <alignment vertical="center" textRotation="255" wrapText="1"/>
    </xf>
    <xf numFmtId="0" fontId="0" fillId="0" borderId="81" xfId="0" applyFont="1" applyBorder="1" applyAlignment="1">
      <alignment vertical="center" textRotation="255" wrapText="1"/>
    </xf>
    <xf numFmtId="0" fontId="2" fillId="0" borderId="64" xfId="0" applyFont="1" applyBorder="1" applyAlignment="1">
      <alignment vertical="center" textRotation="255" wrapText="1"/>
    </xf>
    <xf numFmtId="0" fontId="2" fillId="0" borderId="66" xfId="0" applyFont="1" applyBorder="1" applyAlignment="1">
      <alignment vertical="center" textRotation="255" wrapText="1"/>
    </xf>
    <xf numFmtId="0" fontId="2" fillId="0" borderId="82" xfId="0" applyFont="1" applyBorder="1" applyAlignment="1">
      <alignment vertical="center" textRotation="255" wrapText="1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255" wrapText="1"/>
    </xf>
    <xf numFmtId="0" fontId="2" fillId="0" borderId="34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42" xfId="0" applyFont="1" applyBorder="1" applyAlignment="1">
      <alignment horizontal="center" vertical="center" textRotation="255" wrapText="1"/>
    </xf>
    <xf numFmtId="0" fontId="2" fillId="0" borderId="17" xfId="0" applyFont="1" applyBorder="1" applyAlignment="1">
      <alignment horizontal="center" vertical="center" textRotation="255" wrapText="1"/>
    </xf>
    <xf numFmtId="58" fontId="2" fillId="0" borderId="35" xfId="0" applyNumberFormat="1" applyFont="1" applyBorder="1" applyAlignment="1">
      <alignment horizontal="center" vertical="center"/>
    </xf>
    <xf numFmtId="58" fontId="2" fillId="0" borderId="28" xfId="0" applyNumberFormat="1" applyFont="1" applyBorder="1" applyAlignment="1">
      <alignment horizontal="center" vertical="center"/>
    </xf>
    <xf numFmtId="58" fontId="2" fillId="0" borderId="55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textRotation="255" wrapText="1"/>
    </xf>
    <xf numFmtId="0" fontId="2" fillId="0" borderId="41" xfId="0" applyFont="1" applyBorder="1" applyAlignment="1">
      <alignment horizontal="center" vertical="center" textRotation="255" wrapText="1"/>
    </xf>
    <xf numFmtId="0" fontId="2" fillId="0" borderId="69" xfId="0" applyFont="1" applyBorder="1" applyAlignment="1">
      <alignment horizontal="center" vertical="center" textRotation="255" wrapText="1"/>
    </xf>
    <xf numFmtId="0" fontId="2" fillId="0" borderId="53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81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営業概要書　経営規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" name="Line 2"/>
        <xdr:cNvSpPr>
          <a:spLocks/>
        </xdr:cNvSpPr>
      </xdr:nvSpPr>
      <xdr:spPr>
        <a:xfrm>
          <a:off x="762000" y="11410950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28</xdr:row>
      <xdr:rowOff>0</xdr:rowOff>
    </xdr:from>
    <xdr:to>
      <xdr:col>2</xdr:col>
      <xdr:colOff>1447800</xdr:colOff>
      <xdr:row>28</xdr:row>
      <xdr:rowOff>0</xdr:rowOff>
    </xdr:to>
    <xdr:sp>
      <xdr:nvSpPr>
        <xdr:cNvPr id="2" name="Line 3"/>
        <xdr:cNvSpPr>
          <a:spLocks/>
        </xdr:cNvSpPr>
      </xdr:nvSpPr>
      <xdr:spPr>
        <a:xfrm>
          <a:off x="2495550" y="1141095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28</xdr:row>
      <xdr:rowOff>0</xdr:rowOff>
    </xdr:from>
    <xdr:to>
      <xdr:col>5</xdr:col>
      <xdr:colOff>1095375</xdr:colOff>
      <xdr:row>28</xdr:row>
      <xdr:rowOff>0</xdr:rowOff>
    </xdr:to>
    <xdr:sp>
      <xdr:nvSpPr>
        <xdr:cNvPr id="3" name="Line 4"/>
        <xdr:cNvSpPr>
          <a:spLocks/>
        </xdr:cNvSpPr>
      </xdr:nvSpPr>
      <xdr:spPr>
        <a:xfrm>
          <a:off x="4295775" y="114109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504825</xdr:colOff>
      <xdr:row>28</xdr:row>
      <xdr:rowOff>0</xdr:rowOff>
    </xdr:from>
    <xdr:to>
      <xdr:col>9</xdr:col>
      <xdr:colOff>0</xdr:colOff>
      <xdr:row>28</xdr:row>
      <xdr:rowOff>0</xdr:rowOff>
    </xdr:to>
    <xdr:sp>
      <xdr:nvSpPr>
        <xdr:cNvPr id="4" name="Line 5"/>
        <xdr:cNvSpPr>
          <a:spLocks/>
        </xdr:cNvSpPr>
      </xdr:nvSpPr>
      <xdr:spPr>
        <a:xfrm>
          <a:off x="6105525" y="114109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476250</xdr:colOff>
      <xdr:row>28</xdr:row>
      <xdr:rowOff>0</xdr:rowOff>
    </xdr:from>
    <xdr:to>
      <xdr:col>12</xdr:col>
      <xdr:colOff>0</xdr:colOff>
      <xdr:row>28</xdr:row>
      <xdr:rowOff>0</xdr:rowOff>
    </xdr:to>
    <xdr:sp>
      <xdr:nvSpPr>
        <xdr:cNvPr id="5" name="Line 6"/>
        <xdr:cNvSpPr>
          <a:spLocks/>
        </xdr:cNvSpPr>
      </xdr:nvSpPr>
      <xdr:spPr>
        <a:xfrm>
          <a:off x="7848600" y="114109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28</xdr:row>
      <xdr:rowOff>0</xdr:rowOff>
    </xdr:from>
    <xdr:to>
      <xdr:col>15</xdr:col>
      <xdr:colOff>0</xdr:colOff>
      <xdr:row>28</xdr:row>
      <xdr:rowOff>0</xdr:rowOff>
    </xdr:to>
    <xdr:sp>
      <xdr:nvSpPr>
        <xdr:cNvPr id="6" name="Line 7"/>
        <xdr:cNvSpPr>
          <a:spLocks/>
        </xdr:cNvSpPr>
      </xdr:nvSpPr>
      <xdr:spPr>
        <a:xfrm>
          <a:off x="9563100" y="1141095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28</xdr:row>
      <xdr:rowOff>0</xdr:rowOff>
    </xdr:from>
    <xdr:to>
      <xdr:col>2</xdr:col>
      <xdr:colOff>514350</xdr:colOff>
      <xdr:row>29</xdr:row>
      <xdr:rowOff>0</xdr:rowOff>
    </xdr:to>
    <xdr:sp>
      <xdr:nvSpPr>
        <xdr:cNvPr id="7" name="Line 8"/>
        <xdr:cNvSpPr>
          <a:spLocks/>
        </xdr:cNvSpPr>
      </xdr:nvSpPr>
      <xdr:spPr>
        <a:xfrm>
          <a:off x="2476500" y="11410950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28</xdr:row>
      <xdr:rowOff>9525</xdr:rowOff>
    </xdr:from>
    <xdr:to>
      <xdr:col>1</xdr:col>
      <xdr:colOff>390525</xdr:colOff>
      <xdr:row>29</xdr:row>
      <xdr:rowOff>0</xdr:rowOff>
    </xdr:to>
    <xdr:sp>
      <xdr:nvSpPr>
        <xdr:cNvPr id="8" name="Line 9"/>
        <xdr:cNvSpPr>
          <a:spLocks/>
        </xdr:cNvSpPr>
      </xdr:nvSpPr>
      <xdr:spPr>
        <a:xfrm>
          <a:off x="762000" y="114204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28</xdr:row>
      <xdr:rowOff>0</xdr:rowOff>
    </xdr:from>
    <xdr:to>
      <xdr:col>5</xdr:col>
      <xdr:colOff>133350</xdr:colOff>
      <xdr:row>29</xdr:row>
      <xdr:rowOff>0</xdr:rowOff>
    </xdr:to>
    <xdr:sp>
      <xdr:nvSpPr>
        <xdr:cNvPr id="9" name="Line 10"/>
        <xdr:cNvSpPr>
          <a:spLocks/>
        </xdr:cNvSpPr>
      </xdr:nvSpPr>
      <xdr:spPr>
        <a:xfrm>
          <a:off x="4276725" y="11410950"/>
          <a:ext cx="95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485775</xdr:colOff>
      <xdr:row>28</xdr:row>
      <xdr:rowOff>0</xdr:rowOff>
    </xdr:from>
    <xdr:to>
      <xdr:col>7</xdr:col>
      <xdr:colOff>485775</xdr:colOff>
      <xdr:row>29</xdr:row>
      <xdr:rowOff>0</xdr:rowOff>
    </xdr:to>
    <xdr:sp>
      <xdr:nvSpPr>
        <xdr:cNvPr id="10" name="Line 11"/>
        <xdr:cNvSpPr>
          <a:spLocks/>
        </xdr:cNvSpPr>
      </xdr:nvSpPr>
      <xdr:spPr>
        <a:xfrm>
          <a:off x="6086475" y="114109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476250</xdr:colOff>
      <xdr:row>28</xdr:row>
      <xdr:rowOff>0</xdr:rowOff>
    </xdr:from>
    <xdr:to>
      <xdr:col>10</xdr:col>
      <xdr:colOff>476250</xdr:colOff>
      <xdr:row>29</xdr:row>
      <xdr:rowOff>0</xdr:rowOff>
    </xdr:to>
    <xdr:sp>
      <xdr:nvSpPr>
        <xdr:cNvPr id="11" name="Line 12"/>
        <xdr:cNvSpPr>
          <a:spLocks/>
        </xdr:cNvSpPr>
      </xdr:nvSpPr>
      <xdr:spPr>
        <a:xfrm>
          <a:off x="7848600" y="114109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13</xdr:col>
      <xdr:colOff>438150</xdr:colOff>
      <xdr:row>28</xdr:row>
      <xdr:rowOff>0</xdr:rowOff>
    </xdr:from>
    <xdr:to>
      <xdr:col>13</xdr:col>
      <xdr:colOff>438150</xdr:colOff>
      <xdr:row>29</xdr:row>
      <xdr:rowOff>0</xdr:rowOff>
    </xdr:to>
    <xdr:sp>
      <xdr:nvSpPr>
        <xdr:cNvPr id="12" name="Line 13"/>
        <xdr:cNvSpPr>
          <a:spLocks/>
        </xdr:cNvSpPr>
      </xdr:nvSpPr>
      <xdr:spPr>
        <a:xfrm>
          <a:off x="9563100" y="114109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 editAs="oneCell">
    <xdr:from>
      <xdr:col>1</xdr:col>
      <xdr:colOff>552450</xdr:colOff>
      <xdr:row>94</xdr:row>
      <xdr:rowOff>161925</xdr:rowOff>
    </xdr:from>
    <xdr:to>
      <xdr:col>13</xdr:col>
      <xdr:colOff>314325</xdr:colOff>
      <xdr:row>120</xdr:row>
      <xdr:rowOff>38100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3964900"/>
          <a:ext cx="85153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124</xdr:row>
      <xdr:rowOff>76200</xdr:rowOff>
    </xdr:from>
    <xdr:to>
      <xdr:col>13</xdr:col>
      <xdr:colOff>95250</xdr:colOff>
      <xdr:row>152</xdr:row>
      <xdr:rowOff>28575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9070300"/>
          <a:ext cx="81915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942975</xdr:colOff>
      <xdr:row>154</xdr:row>
      <xdr:rowOff>66675</xdr:rowOff>
    </xdr:from>
    <xdr:to>
      <xdr:col>18</xdr:col>
      <xdr:colOff>95250</xdr:colOff>
      <xdr:row>188</xdr:row>
      <xdr:rowOff>133350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5400000">
          <a:off x="1314450" y="34232850"/>
          <a:ext cx="11401425" cy="590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3</xdr:row>
      <xdr:rowOff>9525</xdr:rowOff>
    </xdr:from>
    <xdr:to>
      <xdr:col>7</xdr:col>
      <xdr:colOff>619125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7096125" y="466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30"/>
  <sheetViews>
    <sheetView showZeros="0" tabSelected="1" zoomScaleSheetLayoutView="100" zoomScalePageLayoutView="0" workbookViewId="0" topLeftCell="A1">
      <selection activeCell="A11" sqref="A11:B11"/>
    </sheetView>
  </sheetViews>
  <sheetFormatPr defaultColWidth="8.796875" defaultRowHeight="14.25"/>
  <cols>
    <col min="1" max="1" width="3.8984375" style="22" customWidth="1"/>
    <col min="2" max="2" width="16.8984375" style="22" customWidth="1"/>
    <col min="3" max="3" width="15.19921875" style="22" customWidth="1"/>
    <col min="4" max="4" width="3.59765625" style="22" customWidth="1"/>
    <col min="5" max="5" width="4.09765625" style="22" customWidth="1"/>
    <col min="6" max="6" width="11.5" style="22" customWidth="1"/>
    <col min="7" max="7" width="3.59765625" style="22" customWidth="1"/>
    <col min="8" max="8" width="7.5" style="22" customWidth="1"/>
    <col min="9" max="9" width="6.8984375" style="22" customWidth="1"/>
    <col min="10" max="10" width="4.19921875" style="22" customWidth="1"/>
    <col min="11" max="11" width="12.09765625" style="22" customWidth="1"/>
    <col min="12" max="12" width="1.8984375" style="22" customWidth="1"/>
    <col min="13" max="13" width="4.3984375" style="22" customWidth="1"/>
    <col min="14" max="14" width="5.8984375" style="22" customWidth="1"/>
    <col min="15" max="15" width="8.19921875" style="22" customWidth="1"/>
    <col min="16" max="16" width="4.59765625" style="22" customWidth="1"/>
    <col min="17" max="16384" width="9" style="22" customWidth="1"/>
  </cols>
  <sheetData>
    <row r="1" spans="1:15" s="34" customFormat="1" ht="19.5" customHeight="1">
      <c r="A1" s="119" t="s">
        <v>16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18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M2" s="23"/>
      <c r="N2" s="23" t="s">
        <v>68</v>
      </c>
      <c r="O2" s="8"/>
    </row>
    <row r="3" spans="1:15" ht="15">
      <c r="A3" s="16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8.25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ht="15" customHeight="1">
      <c r="A5" s="120" t="s">
        <v>52</v>
      </c>
      <c r="B5" s="121"/>
      <c r="C5" s="89" t="s">
        <v>46</v>
      </c>
      <c r="D5" s="90"/>
      <c r="E5" s="91"/>
      <c r="F5" s="89" t="s">
        <v>38</v>
      </c>
      <c r="G5" s="90"/>
      <c r="H5" s="91"/>
      <c r="I5" s="89" t="s">
        <v>39</v>
      </c>
      <c r="J5" s="90"/>
      <c r="K5" s="129"/>
      <c r="L5" s="130"/>
      <c r="M5" s="130"/>
      <c r="N5" s="130"/>
      <c r="O5" s="130"/>
      <c r="P5" s="130"/>
    </row>
    <row r="6" spans="1:16" ht="15" customHeight="1">
      <c r="A6" s="122"/>
      <c r="B6" s="123"/>
      <c r="C6" s="100" t="s">
        <v>47</v>
      </c>
      <c r="D6" s="101"/>
      <c r="E6" s="102"/>
      <c r="F6" s="100" t="s">
        <v>47</v>
      </c>
      <c r="G6" s="101"/>
      <c r="H6" s="102"/>
      <c r="I6" s="100" t="s">
        <v>47</v>
      </c>
      <c r="J6" s="101"/>
      <c r="K6" s="103"/>
      <c r="L6" s="130"/>
      <c r="M6" s="130"/>
      <c r="N6" s="130"/>
      <c r="O6" s="130"/>
      <c r="P6" s="130"/>
    </row>
    <row r="7" spans="1:16" ht="15" customHeight="1">
      <c r="A7" s="124"/>
      <c r="B7" s="123"/>
      <c r="C7" s="92"/>
      <c r="D7" s="93"/>
      <c r="E7" s="94"/>
      <c r="F7" s="92"/>
      <c r="G7" s="93"/>
      <c r="H7" s="94"/>
      <c r="I7" s="92"/>
      <c r="J7" s="93"/>
      <c r="K7" s="98"/>
      <c r="L7" s="130"/>
      <c r="M7" s="130"/>
      <c r="N7" s="130"/>
      <c r="O7" s="130"/>
      <c r="P7" s="130"/>
    </row>
    <row r="8" spans="1:16" ht="20.25" customHeight="1">
      <c r="A8" s="124"/>
      <c r="B8" s="123"/>
      <c r="C8" s="95" t="s">
        <v>18</v>
      </c>
      <c r="D8" s="96"/>
      <c r="E8" s="99"/>
      <c r="F8" s="95" t="s">
        <v>18</v>
      </c>
      <c r="G8" s="96"/>
      <c r="H8" s="99"/>
      <c r="I8" s="95" t="s">
        <v>18</v>
      </c>
      <c r="J8" s="96"/>
      <c r="K8" s="97"/>
      <c r="L8" s="105"/>
      <c r="M8" s="105"/>
      <c r="N8" s="105"/>
      <c r="O8" s="105"/>
      <c r="P8" s="27"/>
    </row>
    <row r="9" spans="1:16" ht="20.25" customHeight="1">
      <c r="A9" s="125"/>
      <c r="B9" s="126"/>
      <c r="C9" s="92" t="s">
        <v>19</v>
      </c>
      <c r="D9" s="93"/>
      <c r="E9" s="94"/>
      <c r="F9" s="92" t="s">
        <v>19</v>
      </c>
      <c r="G9" s="93"/>
      <c r="H9" s="94"/>
      <c r="I9" s="92" t="s">
        <v>19</v>
      </c>
      <c r="J9" s="93"/>
      <c r="K9" s="98"/>
      <c r="L9" s="105"/>
      <c r="M9" s="105"/>
      <c r="N9" s="105"/>
      <c r="O9" s="105"/>
      <c r="P9" s="27"/>
    </row>
    <row r="10" spans="1:16" ht="20.25" customHeight="1">
      <c r="A10" s="73"/>
      <c r="B10" s="74"/>
      <c r="C10" s="75" t="s">
        <v>20</v>
      </c>
      <c r="D10" s="76"/>
      <c r="E10" s="77"/>
      <c r="F10" s="75" t="s">
        <v>20</v>
      </c>
      <c r="G10" s="76"/>
      <c r="H10" s="77"/>
      <c r="I10" s="75" t="s">
        <v>20</v>
      </c>
      <c r="J10" s="76"/>
      <c r="K10" s="104"/>
      <c r="L10" s="106"/>
      <c r="M10" s="106"/>
      <c r="N10" s="106"/>
      <c r="O10" s="106"/>
      <c r="P10" s="106"/>
    </row>
    <row r="11" spans="1:16" ht="40.5" customHeight="1">
      <c r="A11" s="57"/>
      <c r="B11" s="58"/>
      <c r="C11" s="54"/>
      <c r="D11" s="55"/>
      <c r="E11" s="59"/>
      <c r="F11" s="54"/>
      <c r="G11" s="55"/>
      <c r="H11" s="59"/>
      <c r="I11" s="54"/>
      <c r="J11" s="55"/>
      <c r="K11" s="56"/>
      <c r="L11" s="55"/>
      <c r="M11" s="55"/>
      <c r="N11" s="55"/>
      <c r="O11" s="55"/>
      <c r="P11" s="53"/>
    </row>
    <row r="12" spans="1:16" ht="40.5" customHeight="1">
      <c r="A12" s="57"/>
      <c r="B12" s="58"/>
      <c r="C12" s="54"/>
      <c r="D12" s="55"/>
      <c r="E12" s="59"/>
      <c r="F12" s="54"/>
      <c r="G12" s="55"/>
      <c r="H12" s="59"/>
      <c r="I12" s="54"/>
      <c r="J12" s="55"/>
      <c r="K12" s="56"/>
      <c r="L12" s="55"/>
      <c r="M12" s="55"/>
      <c r="N12" s="55"/>
      <c r="O12" s="55"/>
      <c r="P12" s="27"/>
    </row>
    <row r="13" spans="1:16" ht="40.5" customHeight="1">
      <c r="A13" s="57"/>
      <c r="B13" s="58"/>
      <c r="C13" s="54"/>
      <c r="D13" s="55"/>
      <c r="E13" s="59"/>
      <c r="F13" s="54"/>
      <c r="G13" s="55"/>
      <c r="H13" s="59"/>
      <c r="I13" s="54"/>
      <c r="J13" s="55"/>
      <c r="K13" s="56"/>
      <c r="L13" s="55"/>
      <c r="M13" s="55"/>
      <c r="N13" s="55"/>
      <c r="O13" s="55"/>
      <c r="P13" s="27"/>
    </row>
    <row r="14" spans="1:16" ht="40.5" customHeight="1">
      <c r="A14" s="57"/>
      <c r="B14" s="58"/>
      <c r="C14" s="54"/>
      <c r="D14" s="55"/>
      <c r="E14" s="59"/>
      <c r="F14" s="54"/>
      <c r="G14" s="55"/>
      <c r="H14" s="59"/>
      <c r="I14" s="54"/>
      <c r="J14" s="55"/>
      <c r="K14" s="56"/>
      <c r="L14" s="55"/>
      <c r="M14" s="55"/>
      <c r="N14" s="55"/>
      <c r="O14" s="55"/>
      <c r="P14" s="27"/>
    </row>
    <row r="15" spans="1:16" ht="40.5" customHeight="1">
      <c r="A15" s="57"/>
      <c r="B15" s="58"/>
      <c r="C15" s="54"/>
      <c r="D15" s="55"/>
      <c r="E15" s="59"/>
      <c r="F15" s="54"/>
      <c r="G15" s="55"/>
      <c r="H15" s="59"/>
      <c r="I15" s="54"/>
      <c r="J15" s="55"/>
      <c r="K15" s="56"/>
      <c r="L15" s="55"/>
      <c r="M15" s="55"/>
      <c r="N15" s="55"/>
      <c r="O15" s="55"/>
      <c r="P15" s="27"/>
    </row>
    <row r="16" spans="1:16" ht="40.5" customHeight="1">
      <c r="A16" s="57"/>
      <c r="B16" s="58"/>
      <c r="C16" s="54"/>
      <c r="D16" s="55"/>
      <c r="E16" s="59"/>
      <c r="F16" s="54"/>
      <c r="G16" s="55"/>
      <c r="H16" s="59"/>
      <c r="I16" s="54"/>
      <c r="J16" s="55"/>
      <c r="K16" s="56"/>
      <c r="L16" s="55"/>
      <c r="M16" s="55"/>
      <c r="N16" s="55"/>
      <c r="O16" s="55"/>
      <c r="P16" s="27"/>
    </row>
    <row r="17" spans="1:16" ht="40.5" customHeight="1">
      <c r="A17" s="57"/>
      <c r="B17" s="58"/>
      <c r="C17" s="54"/>
      <c r="D17" s="55"/>
      <c r="E17" s="59"/>
      <c r="F17" s="54"/>
      <c r="G17" s="55"/>
      <c r="H17" s="59"/>
      <c r="I17" s="54"/>
      <c r="J17" s="55"/>
      <c r="K17" s="56"/>
      <c r="L17" s="55"/>
      <c r="M17" s="55"/>
      <c r="N17" s="55"/>
      <c r="O17" s="55"/>
      <c r="P17" s="27"/>
    </row>
    <row r="18" spans="1:16" ht="40.5" customHeight="1">
      <c r="A18" s="57"/>
      <c r="B18" s="58"/>
      <c r="C18" s="54"/>
      <c r="D18" s="55"/>
      <c r="E18" s="59"/>
      <c r="F18" s="54"/>
      <c r="G18" s="55"/>
      <c r="H18" s="59"/>
      <c r="I18" s="54"/>
      <c r="J18" s="55"/>
      <c r="K18" s="56"/>
      <c r="L18" s="55"/>
      <c r="M18" s="55"/>
      <c r="N18" s="55"/>
      <c r="O18" s="55"/>
      <c r="P18" s="27"/>
    </row>
    <row r="19" spans="1:16" ht="40.5" customHeight="1" thickBot="1">
      <c r="A19" s="127" t="s">
        <v>21</v>
      </c>
      <c r="B19" s="128"/>
      <c r="C19" s="80"/>
      <c r="D19" s="81"/>
      <c r="E19" s="82"/>
      <c r="F19" s="80">
        <f>SUM(F11:H18)</f>
        <v>0</v>
      </c>
      <c r="G19" s="81"/>
      <c r="H19" s="82"/>
      <c r="I19" s="80">
        <f>SUM(I11:K18)</f>
        <v>0</v>
      </c>
      <c r="J19" s="81"/>
      <c r="K19" s="110"/>
      <c r="L19" s="55"/>
      <c r="M19" s="55"/>
      <c r="N19" s="55"/>
      <c r="O19" s="55"/>
      <c r="P19" s="27"/>
    </row>
    <row r="20" spans="1:15" ht="41.2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.75" customHeight="1">
      <c r="A21" s="16" t="s">
        <v>22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8.25" customHeight="1" thickBo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 t="s">
        <v>66</v>
      </c>
    </row>
    <row r="23" spans="1:16" ht="50.25" customHeight="1">
      <c r="A23" s="111" t="s">
        <v>23</v>
      </c>
      <c r="B23" s="12" t="s">
        <v>24</v>
      </c>
      <c r="C23" s="66" t="s">
        <v>37</v>
      </c>
      <c r="D23" s="67"/>
      <c r="E23" s="68" t="s">
        <v>76</v>
      </c>
      <c r="F23" s="69"/>
      <c r="G23" s="70"/>
      <c r="H23" s="66" t="s">
        <v>25</v>
      </c>
      <c r="I23" s="109"/>
      <c r="J23" s="67"/>
      <c r="K23" s="68" t="s">
        <v>26</v>
      </c>
      <c r="L23" s="69"/>
      <c r="M23" s="70"/>
      <c r="N23" s="71" t="s">
        <v>27</v>
      </c>
      <c r="O23" s="71"/>
      <c r="P23" s="72"/>
    </row>
    <row r="24" spans="1:16" ht="50.25" customHeight="1">
      <c r="A24" s="112"/>
      <c r="B24" s="13" t="s">
        <v>28</v>
      </c>
      <c r="C24" s="43"/>
      <c r="D24" s="30" t="s">
        <v>20</v>
      </c>
      <c r="E24" s="107"/>
      <c r="F24" s="108"/>
      <c r="G24" s="30" t="s">
        <v>20</v>
      </c>
      <c r="H24" s="107"/>
      <c r="I24" s="108"/>
      <c r="J24" s="30" t="s">
        <v>20</v>
      </c>
      <c r="K24" s="107"/>
      <c r="L24" s="108"/>
      <c r="M24" s="30" t="s">
        <v>20</v>
      </c>
      <c r="N24" s="117"/>
      <c r="O24" s="118"/>
      <c r="P24" s="31" t="s">
        <v>20</v>
      </c>
    </row>
    <row r="25" spans="1:16" ht="50.25" customHeight="1">
      <c r="A25" s="112"/>
      <c r="B25" s="13" t="s">
        <v>29</v>
      </c>
      <c r="C25" s="43"/>
      <c r="D25" s="30" t="s">
        <v>20</v>
      </c>
      <c r="E25" s="107"/>
      <c r="F25" s="108"/>
      <c r="G25" s="30" t="s">
        <v>20</v>
      </c>
      <c r="H25" s="107"/>
      <c r="I25" s="108"/>
      <c r="J25" s="30" t="s">
        <v>20</v>
      </c>
      <c r="K25" s="107"/>
      <c r="L25" s="108"/>
      <c r="M25" s="30" t="s">
        <v>20</v>
      </c>
      <c r="N25" s="107"/>
      <c r="O25" s="108"/>
      <c r="P25" s="31" t="s">
        <v>20</v>
      </c>
    </row>
    <row r="26" spans="1:16" ht="50.25" customHeight="1" thickBot="1">
      <c r="A26" s="113"/>
      <c r="B26" s="29" t="s">
        <v>30</v>
      </c>
      <c r="C26" s="44"/>
      <c r="D26" s="32" t="s">
        <v>20</v>
      </c>
      <c r="E26" s="87"/>
      <c r="F26" s="88"/>
      <c r="G26" s="32" t="s">
        <v>20</v>
      </c>
      <c r="H26" s="87"/>
      <c r="I26" s="88"/>
      <c r="J26" s="32" t="s">
        <v>20</v>
      </c>
      <c r="K26" s="87"/>
      <c r="L26" s="88"/>
      <c r="M26" s="32" t="s">
        <v>20</v>
      </c>
      <c r="N26" s="87"/>
      <c r="O26" s="88"/>
      <c r="P26" s="33" t="s">
        <v>20</v>
      </c>
    </row>
    <row r="27" spans="1:16" ht="50.25" customHeight="1" thickTop="1">
      <c r="A27" s="114" t="s">
        <v>31</v>
      </c>
      <c r="B27" s="14" t="s">
        <v>24</v>
      </c>
      <c r="C27" s="60" t="s">
        <v>32</v>
      </c>
      <c r="D27" s="61"/>
      <c r="E27" s="60" t="s">
        <v>33</v>
      </c>
      <c r="F27" s="62"/>
      <c r="G27" s="61"/>
      <c r="H27" s="60" t="s">
        <v>34</v>
      </c>
      <c r="I27" s="62"/>
      <c r="J27" s="61"/>
      <c r="K27" s="60" t="s">
        <v>35</v>
      </c>
      <c r="L27" s="62"/>
      <c r="M27" s="61"/>
      <c r="N27" s="63" t="s">
        <v>21</v>
      </c>
      <c r="O27" s="64"/>
      <c r="P27" s="65"/>
    </row>
    <row r="28" spans="1:16" ht="50.25" customHeight="1">
      <c r="A28" s="115"/>
      <c r="B28" s="15" t="s">
        <v>50</v>
      </c>
      <c r="C28" s="45"/>
      <c r="D28" s="32" t="s">
        <v>36</v>
      </c>
      <c r="E28" s="85"/>
      <c r="F28" s="86"/>
      <c r="G28" s="32" t="s">
        <v>36</v>
      </c>
      <c r="H28" s="85"/>
      <c r="I28" s="86"/>
      <c r="J28" s="32" t="s">
        <v>36</v>
      </c>
      <c r="K28" s="78"/>
      <c r="L28" s="79"/>
      <c r="M28" s="32" t="s">
        <v>36</v>
      </c>
      <c r="N28" s="78">
        <f>C28+E28+H28+K28</f>
        <v>0</v>
      </c>
      <c r="O28" s="79"/>
      <c r="P28" s="33" t="s">
        <v>36</v>
      </c>
    </row>
    <row r="29" spans="1:16" ht="50.25" customHeight="1" thickBot="1">
      <c r="A29" s="116"/>
      <c r="B29" s="28" t="s">
        <v>77</v>
      </c>
      <c r="C29" s="46"/>
      <c r="D29" s="47" t="s">
        <v>36</v>
      </c>
      <c r="E29" s="83"/>
      <c r="F29" s="84"/>
      <c r="G29" s="47" t="s">
        <v>36</v>
      </c>
      <c r="H29" s="83"/>
      <c r="I29" s="84"/>
      <c r="J29" s="47" t="s">
        <v>36</v>
      </c>
      <c r="K29" s="83"/>
      <c r="L29" s="84"/>
      <c r="M29" s="47" t="s">
        <v>36</v>
      </c>
      <c r="N29" s="83">
        <f>C29+E29+H29+K29</f>
        <v>0</v>
      </c>
      <c r="O29" s="84"/>
      <c r="P29" s="48" t="s">
        <v>36</v>
      </c>
    </row>
    <row r="30" spans="1:15" ht="13.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</sheetData>
  <sheetProtection/>
  <mergeCells count="102">
    <mergeCell ref="A1:O1"/>
    <mergeCell ref="A5:B9"/>
    <mergeCell ref="A15:B15"/>
    <mergeCell ref="A19:B19"/>
    <mergeCell ref="I5:K5"/>
    <mergeCell ref="I7:K7"/>
    <mergeCell ref="F5:H5"/>
    <mergeCell ref="F7:H7"/>
    <mergeCell ref="L5:P7"/>
    <mergeCell ref="L19:O19"/>
    <mergeCell ref="A23:A26"/>
    <mergeCell ref="A27:A29"/>
    <mergeCell ref="N25:O25"/>
    <mergeCell ref="E24:F24"/>
    <mergeCell ref="H24:I24"/>
    <mergeCell ref="K24:L24"/>
    <mergeCell ref="N24:O24"/>
    <mergeCell ref="E28:F28"/>
    <mergeCell ref="E25:F25"/>
    <mergeCell ref="H25:I25"/>
    <mergeCell ref="L13:O13"/>
    <mergeCell ref="K25:L25"/>
    <mergeCell ref="E23:G23"/>
    <mergeCell ref="H23:J23"/>
    <mergeCell ref="F19:H19"/>
    <mergeCell ref="I19:K19"/>
    <mergeCell ref="F16:H16"/>
    <mergeCell ref="I16:K16"/>
    <mergeCell ref="F18:H18"/>
    <mergeCell ref="C13:E13"/>
    <mergeCell ref="I10:K10"/>
    <mergeCell ref="L8:O8"/>
    <mergeCell ref="L9:O9"/>
    <mergeCell ref="L10:P10"/>
    <mergeCell ref="F10:H10"/>
    <mergeCell ref="F8:H8"/>
    <mergeCell ref="C5:E5"/>
    <mergeCell ref="C7:E7"/>
    <mergeCell ref="I8:K8"/>
    <mergeCell ref="F9:H9"/>
    <mergeCell ref="I9:K9"/>
    <mergeCell ref="C8:E8"/>
    <mergeCell ref="C9:E9"/>
    <mergeCell ref="C6:E6"/>
    <mergeCell ref="F6:H6"/>
    <mergeCell ref="I6:K6"/>
    <mergeCell ref="N29:O29"/>
    <mergeCell ref="K29:L29"/>
    <mergeCell ref="H28:I28"/>
    <mergeCell ref="K28:L28"/>
    <mergeCell ref="E26:F26"/>
    <mergeCell ref="H26:I26"/>
    <mergeCell ref="K26:L26"/>
    <mergeCell ref="E29:F29"/>
    <mergeCell ref="N26:O26"/>
    <mergeCell ref="H29:I29"/>
    <mergeCell ref="I11:K11"/>
    <mergeCell ref="N28:O28"/>
    <mergeCell ref="C15:E15"/>
    <mergeCell ref="F15:H15"/>
    <mergeCell ref="I15:K15"/>
    <mergeCell ref="C19:E19"/>
    <mergeCell ref="I18:K18"/>
    <mergeCell ref="L15:O15"/>
    <mergeCell ref="I13:K13"/>
    <mergeCell ref="C18:E18"/>
    <mergeCell ref="F11:H11"/>
    <mergeCell ref="A10:B10"/>
    <mergeCell ref="A11:B11"/>
    <mergeCell ref="A18:B18"/>
    <mergeCell ref="C10:E10"/>
    <mergeCell ref="F13:H13"/>
    <mergeCell ref="A13:B13"/>
    <mergeCell ref="F17:H17"/>
    <mergeCell ref="C27:D27"/>
    <mergeCell ref="E27:G27"/>
    <mergeCell ref="H27:J27"/>
    <mergeCell ref="K27:M27"/>
    <mergeCell ref="N27:P27"/>
    <mergeCell ref="C23:D23"/>
    <mergeCell ref="K23:M23"/>
    <mergeCell ref="N23:P23"/>
    <mergeCell ref="L11:O11"/>
    <mergeCell ref="L18:O18"/>
    <mergeCell ref="A12:B12"/>
    <mergeCell ref="C12:E12"/>
    <mergeCell ref="F12:H12"/>
    <mergeCell ref="I12:K12"/>
    <mergeCell ref="L12:O12"/>
    <mergeCell ref="A17:B17"/>
    <mergeCell ref="C17:E17"/>
    <mergeCell ref="C11:E11"/>
    <mergeCell ref="I17:K17"/>
    <mergeCell ref="L17:O17"/>
    <mergeCell ref="A14:B14"/>
    <mergeCell ref="C14:E14"/>
    <mergeCell ref="F14:H14"/>
    <mergeCell ref="I14:K14"/>
    <mergeCell ref="L14:O14"/>
    <mergeCell ref="L16:O16"/>
    <mergeCell ref="A16:B16"/>
    <mergeCell ref="C16:E16"/>
  </mergeCells>
  <printOptions/>
  <pageMargins left="0.8267716535433072" right="0.5511811023622047" top="0.7874015748031497" bottom="0.4724409448818898" header="0.4330708661417323" footer="0.35433070866141736"/>
  <pageSetup fitToHeight="1" fitToWidth="1" horizontalDpi="600" verticalDpi="600" orientation="portrait" paperSize="9" scale="76" r:id="rId4"/>
  <headerFooter alignWithMargins="0">
    <oddHeader>&amp;L第６号様式（第２関係）&amp;R&amp;8営業概要書(1/3)</oddHeader>
  </headerFooter>
  <rowBreaks count="1" manualBreakCount="1">
    <brk id="30" max="10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66"/>
  <sheetViews>
    <sheetView zoomScale="80" zoomScaleNormal="80" zoomScalePageLayoutView="0" workbookViewId="0" topLeftCell="A1">
      <selection activeCell="C33" sqref="C33:E33"/>
    </sheetView>
  </sheetViews>
  <sheetFormatPr defaultColWidth="8.796875" defaultRowHeight="14.25"/>
  <cols>
    <col min="1" max="1" width="4.59765625" style="1" customWidth="1"/>
    <col min="2" max="2" width="12.5" style="1" customWidth="1"/>
    <col min="3" max="3" width="17.5" style="1" customWidth="1"/>
    <col min="4" max="4" width="5" style="1" customWidth="1"/>
    <col min="5" max="5" width="17.5" style="1" customWidth="1"/>
    <col min="6" max="6" width="5" style="1" customWidth="1"/>
    <col min="7" max="7" width="11.19921875" style="1" customWidth="1"/>
    <col min="8" max="8" width="7.59765625" style="1" customWidth="1"/>
    <col min="9" max="9" width="11.09765625" style="1" customWidth="1"/>
    <col min="10" max="13" width="9" style="1" customWidth="1"/>
    <col min="14" max="16384" width="9" style="1" customWidth="1"/>
  </cols>
  <sheetData>
    <row r="1" spans="1:8" ht="13.5">
      <c r="A1" s="1" t="s">
        <v>1</v>
      </c>
      <c r="H1" s="23" t="s">
        <v>69</v>
      </c>
    </row>
    <row r="2" ht="6.75" customHeight="1" thickBot="1"/>
    <row r="3" spans="1:9" ht="15.75" customHeight="1">
      <c r="A3" s="183" t="s">
        <v>2</v>
      </c>
      <c r="B3" s="184"/>
      <c r="C3" s="155" t="s">
        <v>40</v>
      </c>
      <c r="D3" s="173"/>
      <c r="E3" s="155" t="s">
        <v>41</v>
      </c>
      <c r="F3" s="157"/>
      <c r="G3" s="166" t="s">
        <v>2</v>
      </c>
      <c r="H3" s="4" t="s">
        <v>53</v>
      </c>
      <c r="I3" s="168" t="s">
        <v>54</v>
      </c>
    </row>
    <row r="4" spans="1:9" ht="15.75" customHeight="1">
      <c r="A4" s="185"/>
      <c r="B4" s="186"/>
      <c r="C4" s="10"/>
      <c r="D4" s="11" t="s">
        <v>55</v>
      </c>
      <c r="E4" s="10"/>
      <c r="F4" s="11" t="s">
        <v>56</v>
      </c>
      <c r="G4" s="167"/>
      <c r="H4" s="3" t="s">
        <v>57</v>
      </c>
      <c r="I4" s="169"/>
    </row>
    <row r="5" spans="1:9" ht="37.5" customHeight="1" thickBot="1">
      <c r="A5" s="187"/>
      <c r="B5" s="188"/>
      <c r="C5" s="35"/>
      <c r="D5" s="24" t="s">
        <v>71</v>
      </c>
      <c r="E5" s="36"/>
      <c r="F5" s="25" t="s">
        <v>71</v>
      </c>
      <c r="G5" s="163">
        <f>IF(ISERROR(C5/E5*100),"",ROUNDDOWN(C5/E5*100,0))</f>
      </c>
      <c r="H5" s="164"/>
      <c r="I5" s="26" t="s">
        <v>72</v>
      </c>
    </row>
    <row r="6" spans="1:9" ht="33.75" customHeight="1" thickTop="1">
      <c r="A6" s="170" t="s">
        <v>6</v>
      </c>
      <c r="B6" s="148" t="s">
        <v>42</v>
      </c>
      <c r="C6" s="148"/>
      <c r="D6" s="148" t="s">
        <v>3</v>
      </c>
      <c r="E6" s="148"/>
      <c r="F6" s="148" t="s">
        <v>4</v>
      </c>
      <c r="G6" s="148"/>
      <c r="H6" s="148" t="s">
        <v>5</v>
      </c>
      <c r="I6" s="149"/>
    </row>
    <row r="7" spans="1:9" ht="30" customHeight="1">
      <c r="A7" s="171"/>
      <c r="B7" s="174" t="s">
        <v>75</v>
      </c>
      <c r="C7" s="175"/>
      <c r="D7" s="150" t="s">
        <v>44</v>
      </c>
      <c r="E7" s="150"/>
      <c r="F7" s="152" t="s">
        <v>181</v>
      </c>
      <c r="G7" s="153"/>
      <c r="H7" s="174" t="s">
        <v>43</v>
      </c>
      <c r="I7" s="178"/>
    </row>
    <row r="8" spans="1:9" ht="30" customHeight="1" thickBot="1">
      <c r="A8" s="172"/>
      <c r="B8" s="176"/>
      <c r="C8" s="177"/>
      <c r="D8" s="151" t="s">
        <v>48</v>
      </c>
      <c r="E8" s="151"/>
      <c r="F8" s="154"/>
      <c r="G8" s="154"/>
      <c r="H8" s="176"/>
      <c r="I8" s="179"/>
    </row>
    <row r="11" ht="13.5">
      <c r="A11" s="1" t="s">
        <v>67</v>
      </c>
    </row>
    <row r="12" ht="7.5" customHeight="1" thickBot="1"/>
    <row r="13" spans="1:9" ht="21" customHeight="1">
      <c r="A13" s="195" t="s">
        <v>0</v>
      </c>
      <c r="B13" s="156"/>
      <c r="C13" s="155" t="s">
        <v>49</v>
      </c>
      <c r="D13" s="156"/>
      <c r="E13" s="157"/>
      <c r="F13" s="155" t="s">
        <v>8</v>
      </c>
      <c r="G13" s="156"/>
      <c r="H13" s="156"/>
      <c r="I13" s="161"/>
    </row>
    <row r="14" spans="1:9" ht="21" customHeight="1">
      <c r="A14" s="196" t="s">
        <v>7</v>
      </c>
      <c r="B14" s="159"/>
      <c r="C14" s="158"/>
      <c r="D14" s="159"/>
      <c r="E14" s="160"/>
      <c r="F14" s="158" t="s">
        <v>9</v>
      </c>
      <c r="G14" s="159"/>
      <c r="H14" s="159"/>
      <c r="I14" s="162"/>
    </row>
    <row r="15" spans="1:17" ht="27" customHeight="1">
      <c r="A15" s="192" t="s">
        <v>64</v>
      </c>
      <c r="B15" s="37"/>
      <c r="C15" s="138"/>
      <c r="D15" s="139"/>
      <c r="E15" s="146"/>
      <c r="F15" s="138"/>
      <c r="G15" s="139"/>
      <c r="H15" s="139"/>
      <c r="I15" s="140"/>
      <c r="P15" s="50" t="s">
        <v>179</v>
      </c>
      <c r="Q15" s="50" t="s">
        <v>79</v>
      </c>
    </row>
    <row r="16" spans="1:18" ht="27" customHeight="1">
      <c r="A16" s="193"/>
      <c r="B16" s="37" t="s">
        <v>178</v>
      </c>
      <c r="C16" s="131"/>
      <c r="D16" s="132"/>
      <c r="E16" s="147"/>
      <c r="F16" s="131"/>
      <c r="G16" s="132"/>
      <c r="H16" s="132"/>
      <c r="I16" s="133"/>
      <c r="P16" s="52" t="s">
        <v>78</v>
      </c>
      <c r="Q16" s="50" t="s">
        <v>180</v>
      </c>
      <c r="R16" s="50"/>
    </row>
    <row r="17" spans="1:18" ht="27" customHeight="1">
      <c r="A17" s="193"/>
      <c r="B17" s="180">
        <f>IF(ISERROR(VLOOKUP(B16,$P$17:$Q$66,2,TRUE)),"",VLOOKUP(B16,$P$17:$Q$66,2,TRUE))</f>
      </c>
      <c r="C17" s="165"/>
      <c r="D17" s="132"/>
      <c r="E17" s="147"/>
      <c r="F17" s="131"/>
      <c r="G17" s="132"/>
      <c r="H17" s="132"/>
      <c r="I17" s="133"/>
      <c r="P17" s="51" t="s">
        <v>80</v>
      </c>
      <c r="Q17" s="50" t="s">
        <v>81</v>
      </c>
      <c r="R17" s="50"/>
    </row>
    <row r="18" spans="1:18" ht="27" customHeight="1">
      <c r="A18" s="194"/>
      <c r="B18" s="181"/>
      <c r="C18" s="143"/>
      <c r="D18" s="144"/>
      <c r="E18" s="145"/>
      <c r="F18" s="131"/>
      <c r="G18" s="132"/>
      <c r="H18" s="132"/>
      <c r="I18" s="133"/>
      <c r="P18" s="51" t="s">
        <v>82</v>
      </c>
      <c r="Q18" s="50" t="s">
        <v>83</v>
      </c>
      <c r="R18" s="50"/>
    </row>
    <row r="19" spans="1:18" ht="27" customHeight="1">
      <c r="A19" s="189" t="s">
        <v>65</v>
      </c>
      <c r="B19" s="38"/>
      <c r="C19" s="138"/>
      <c r="D19" s="139"/>
      <c r="E19" s="146"/>
      <c r="F19" s="138"/>
      <c r="G19" s="139"/>
      <c r="H19" s="139"/>
      <c r="I19" s="140"/>
      <c r="P19" s="51" t="s">
        <v>84</v>
      </c>
      <c r="Q19" s="50" t="s">
        <v>85</v>
      </c>
      <c r="R19" s="50"/>
    </row>
    <row r="20" spans="1:18" ht="27" customHeight="1">
      <c r="A20" s="190"/>
      <c r="B20" s="39" t="s">
        <v>178</v>
      </c>
      <c r="C20" s="131"/>
      <c r="D20" s="132"/>
      <c r="E20" s="147"/>
      <c r="F20" s="131"/>
      <c r="G20" s="132"/>
      <c r="H20" s="132"/>
      <c r="I20" s="133"/>
      <c r="P20" s="51" t="s">
        <v>86</v>
      </c>
      <c r="Q20" s="50" t="s">
        <v>87</v>
      </c>
      <c r="R20" s="50"/>
    </row>
    <row r="21" spans="1:18" ht="27" customHeight="1">
      <c r="A21" s="190"/>
      <c r="B21" s="180">
        <f>IF(ISERROR(VLOOKUP(B20,$P$17:$Q$66,2,TRUE)),"",VLOOKUP(B20,$P$17:$Q$66,2,TRUE))</f>
      </c>
      <c r="C21" s="131"/>
      <c r="D21" s="132"/>
      <c r="E21" s="147"/>
      <c r="F21" s="131"/>
      <c r="G21" s="132"/>
      <c r="H21" s="132"/>
      <c r="I21" s="133"/>
      <c r="P21" s="51" t="s">
        <v>88</v>
      </c>
      <c r="Q21" s="50" t="s">
        <v>89</v>
      </c>
      <c r="R21" s="50"/>
    </row>
    <row r="22" spans="1:18" ht="27" customHeight="1">
      <c r="A22" s="190"/>
      <c r="B22" s="181"/>
      <c r="C22" s="143"/>
      <c r="D22" s="144"/>
      <c r="E22" s="145"/>
      <c r="F22" s="131"/>
      <c r="G22" s="132"/>
      <c r="H22" s="132"/>
      <c r="I22" s="133"/>
      <c r="P22" s="51" t="s">
        <v>90</v>
      </c>
      <c r="Q22" s="50" t="s">
        <v>91</v>
      </c>
      <c r="R22" s="50"/>
    </row>
    <row r="23" spans="1:18" ht="27" customHeight="1">
      <c r="A23" s="190"/>
      <c r="B23" s="38"/>
      <c r="C23" s="138"/>
      <c r="D23" s="139"/>
      <c r="E23" s="146"/>
      <c r="F23" s="138"/>
      <c r="G23" s="139"/>
      <c r="H23" s="139"/>
      <c r="I23" s="140"/>
      <c r="P23" s="51" t="s">
        <v>92</v>
      </c>
      <c r="Q23" s="50" t="s">
        <v>93</v>
      </c>
      <c r="R23" s="50"/>
    </row>
    <row r="24" spans="1:18" ht="27" customHeight="1">
      <c r="A24" s="190"/>
      <c r="B24" s="39" t="s">
        <v>178</v>
      </c>
      <c r="C24" s="131"/>
      <c r="D24" s="132"/>
      <c r="E24" s="147"/>
      <c r="F24" s="131"/>
      <c r="G24" s="132"/>
      <c r="H24" s="132"/>
      <c r="I24" s="133"/>
      <c r="P24" s="51" t="s">
        <v>94</v>
      </c>
      <c r="Q24" s="50" t="s">
        <v>95</v>
      </c>
      <c r="R24" s="50"/>
    </row>
    <row r="25" spans="1:18" ht="27" customHeight="1">
      <c r="A25" s="190"/>
      <c r="B25" s="180">
        <f>IF(ISERROR(VLOOKUP(B24,$P$17:$Q$66,2,TRUE)),"",VLOOKUP(B24,$P$17:$Q$66,2,TRUE))</f>
      </c>
      <c r="C25" s="131"/>
      <c r="D25" s="132"/>
      <c r="E25" s="147"/>
      <c r="F25" s="131"/>
      <c r="G25" s="132"/>
      <c r="H25" s="132"/>
      <c r="I25" s="133"/>
      <c r="P25" s="51" t="s">
        <v>96</v>
      </c>
      <c r="Q25" s="50" t="s">
        <v>97</v>
      </c>
      <c r="R25" s="50"/>
    </row>
    <row r="26" spans="1:18" ht="27" customHeight="1">
      <c r="A26" s="190"/>
      <c r="B26" s="181"/>
      <c r="C26" s="143"/>
      <c r="D26" s="144"/>
      <c r="E26" s="145"/>
      <c r="F26" s="131"/>
      <c r="G26" s="132"/>
      <c r="H26" s="132"/>
      <c r="I26" s="133"/>
      <c r="P26" s="51" t="s">
        <v>98</v>
      </c>
      <c r="Q26" s="50" t="s">
        <v>99</v>
      </c>
      <c r="R26" s="50"/>
    </row>
    <row r="27" spans="1:18" ht="27" customHeight="1">
      <c r="A27" s="190"/>
      <c r="B27" s="38"/>
      <c r="C27" s="138"/>
      <c r="D27" s="139"/>
      <c r="E27" s="146"/>
      <c r="F27" s="138"/>
      <c r="G27" s="139"/>
      <c r="H27" s="139"/>
      <c r="I27" s="140"/>
      <c r="P27" s="51" t="s">
        <v>100</v>
      </c>
      <c r="Q27" s="50" t="s">
        <v>101</v>
      </c>
      <c r="R27" s="50"/>
    </row>
    <row r="28" spans="1:18" ht="27" customHeight="1">
      <c r="A28" s="190"/>
      <c r="B28" s="39" t="s">
        <v>178</v>
      </c>
      <c r="C28" s="131"/>
      <c r="D28" s="132"/>
      <c r="E28" s="147"/>
      <c r="F28" s="131"/>
      <c r="G28" s="132"/>
      <c r="H28" s="132"/>
      <c r="I28" s="133"/>
      <c r="P28" s="51" t="s">
        <v>102</v>
      </c>
      <c r="Q28" s="50" t="s">
        <v>103</v>
      </c>
      <c r="R28" s="50"/>
    </row>
    <row r="29" spans="1:18" ht="27" customHeight="1">
      <c r="A29" s="190"/>
      <c r="B29" s="180">
        <f>IF(ISERROR(VLOOKUP(B28,$P$17:$Q$66,2,TRUE)),"",VLOOKUP(B28,$P$17:$Q$66,2,TRUE))</f>
      </c>
      <c r="C29" s="131"/>
      <c r="D29" s="132"/>
      <c r="E29" s="147"/>
      <c r="F29" s="131"/>
      <c r="G29" s="132"/>
      <c r="H29" s="132"/>
      <c r="I29" s="133"/>
      <c r="P29" s="51" t="s">
        <v>104</v>
      </c>
      <c r="Q29" s="50" t="s">
        <v>105</v>
      </c>
      <c r="R29" s="50"/>
    </row>
    <row r="30" spans="1:18" ht="27" customHeight="1">
      <c r="A30" s="190"/>
      <c r="B30" s="181"/>
      <c r="C30" s="143"/>
      <c r="D30" s="144"/>
      <c r="E30" s="145"/>
      <c r="F30" s="131"/>
      <c r="G30" s="132"/>
      <c r="H30" s="132"/>
      <c r="I30" s="133"/>
      <c r="P30" s="51" t="s">
        <v>106</v>
      </c>
      <c r="Q30" s="50" t="s">
        <v>107</v>
      </c>
      <c r="R30" s="50"/>
    </row>
    <row r="31" spans="1:18" ht="27" customHeight="1">
      <c r="A31" s="190"/>
      <c r="B31" s="38"/>
      <c r="C31" s="141"/>
      <c r="D31" s="141"/>
      <c r="E31" s="141"/>
      <c r="F31" s="141"/>
      <c r="G31" s="141"/>
      <c r="H31" s="141"/>
      <c r="I31" s="142"/>
      <c r="P31" s="51" t="s">
        <v>108</v>
      </c>
      <c r="Q31" s="50" t="s">
        <v>109</v>
      </c>
      <c r="R31" s="50"/>
    </row>
    <row r="32" spans="1:18" ht="27" customHeight="1">
      <c r="A32" s="190"/>
      <c r="B32" s="39" t="s">
        <v>178</v>
      </c>
      <c r="C32" s="134"/>
      <c r="D32" s="134"/>
      <c r="E32" s="134"/>
      <c r="F32" s="134"/>
      <c r="G32" s="134"/>
      <c r="H32" s="134"/>
      <c r="I32" s="135"/>
      <c r="P32" s="51" t="s">
        <v>110</v>
      </c>
      <c r="Q32" s="50" t="s">
        <v>111</v>
      </c>
      <c r="R32" s="50"/>
    </row>
    <row r="33" spans="1:18" ht="27" customHeight="1">
      <c r="A33" s="190"/>
      <c r="B33" s="180">
        <f>IF(ISERROR(VLOOKUP(B32,$P$17:$Q$66,2,TRUE)),"",VLOOKUP(B32,$P$17:$Q$66,2,TRUE))</f>
      </c>
      <c r="C33" s="134"/>
      <c r="D33" s="134"/>
      <c r="E33" s="134"/>
      <c r="F33" s="134"/>
      <c r="G33" s="134"/>
      <c r="H33" s="134"/>
      <c r="I33" s="135"/>
      <c r="P33" s="51" t="s">
        <v>112</v>
      </c>
      <c r="Q33" s="50" t="s">
        <v>113</v>
      </c>
      <c r="R33" s="50"/>
    </row>
    <row r="34" spans="1:18" ht="27" customHeight="1" thickBot="1">
      <c r="A34" s="191"/>
      <c r="B34" s="182"/>
      <c r="C34" s="136"/>
      <c r="D34" s="136"/>
      <c r="E34" s="136"/>
      <c r="F34" s="136"/>
      <c r="G34" s="136"/>
      <c r="H34" s="136"/>
      <c r="I34" s="137"/>
      <c r="P34" s="51" t="s">
        <v>114</v>
      </c>
      <c r="Q34" s="50" t="s">
        <v>115</v>
      </c>
      <c r="R34" s="50"/>
    </row>
    <row r="35" spans="16:18" ht="21">
      <c r="P35" s="51" t="s">
        <v>116</v>
      </c>
      <c r="Q35" s="50" t="s">
        <v>117</v>
      </c>
      <c r="R35" s="50"/>
    </row>
    <row r="36" spans="16:18" ht="21">
      <c r="P36" s="51" t="s">
        <v>118</v>
      </c>
      <c r="Q36" s="50" t="s">
        <v>119</v>
      </c>
      <c r="R36" s="50"/>
    </row>
    <row r="37" spans="16:18" ht="21">
      <c r="P37" s="51" t="s">
        <v>120</v>
      </c>
      <c r="Q37" s="50" t="s">
        <v>121</v>
      </c>
      <c r="R37" s="50"/>
    </row>
    <row r="38" spans="16:18" ht="21">
      <c r="P38" s="51" t="s">
        <v>122</v>
      </c>
      <c r="Q38" s="50" t="s">
        <v>123</v>
      </c>
      <c r="R38" s="50"/>
    </row>
    <row r="39" spans="16:18" ht="21">
      <c r="P39" s="51" t="s">
        <v>124</v>
      </c>
      <c r="Q39" s="50" t="s">
        <v>125</v>
      </c>
      <c r="R39" s="50"/>
    </row>
    <row r="40" spans="16:18" ht="21">
      <c r="P40" s="51" t="s">
        <v>126</v>
      </c>
      <c r="Q40" s="50" t="s">
        <v>127</v>
      </c>
      <c r="R40" s="50"/>
    </row>
    <row r="41" spans="16:18" ht="21">
      <c r="P41" s="51" t="s">
        <v>128</v>
      </c>
      <c r="Q41" s="50" t="s">
        <v>129</v>
      </c>
      <c r="R41" s="50"/>
    </row>
    <row r="42" spans="16:18" ht="21">
      <c r="P42" s="51" t="s">
        <v>130</v>
      </c>
      <c r="Q42" s="50" t="s">
        <v>131</v>
      </c>
      <c r="R42" s="50"/>
    </row>
    <row r="43" spans="16:18" ht="21">
      <c r="P43" s="51" t="s">
        <v>132</v>
      </c>
      <c r="Q43" s="50" t="s">
        <v>133</v>
      </c>
      <c r="R43" s="50"/>
    </row>
    <row r="44" spans="16:18" ht="21">
      <c r="P44" s="51" t="s">
        <v>134</v>
      </c>
      <c r="Q44" s="50" t="s">
        <v>135</v>
      </c>
      <c r="R44" s="50"/>
    </row>
    <row r="45" spans="16:18" ht="21">
      <c r="P45" s="51" t="s">
        <v>136</v>
      </c>
      <c r="Q45" s="50" t="s">
        <v>137</v>
      </c>
      <c r="R45" s="50"/>
    </row>
    <row r="46" spans="16:18" ht="21">
      <c r="P46" s="51" t="s">
        <v>138</v>
      </c>
      <c r="Q46" s="50" t="s">
        <v>139</v>
      </c>
      <c r="R46" s="50"/>
    </row>
    <row r="47" spans="16:18" ht="21">
      <c r="P47" s="51" t="s">
        <v>140</v>
      </c>
      <c r="Q47" s="50" t="s">
        <v>141</v>
      </c>
      <c r="R47" s="50"/>
    </row>
    <row r="48" spans="16:18" ht="21">
      <c r="P48" s="51" t="s">
        <v>142</v>
      </c>
      <c r="Q48" s="50" t="s">
        <v>143</v>
      </c>
      <c r="R48" s="50"/>
    </row>
    <row r="49" spans="16:18" ht="21">
      <c r="P49" s="51" t="s">
        <v>144</v>
      </c>
      <c r="Q49" s="50" t="s">
        <v>145</v>
      </c>
      <c r="R49" s="50"/>
    </row>
    <row r="50" spans="16:18" ht="21">
      <c r="P50" s="51" t="s">
        <v>146</v>
      </c>
      <c r="Q50" s="50" t="s">
        <v>147</v>
      </c>
      <c r="R50" s="50"/>
    </row>
    <row r="51" spans="16:18" ht="21">
      <c r="P51" s="51" t="s">
        <v>148</v>
      </c>
      <c r="Q51" s="50" t="s">
        <v>149</v>
      </c>
      <c r="R51" s="50"/>
    </row>
    <row r="52" spans="16:18" ht="21">
      <c r="P52" s="51" t="s">
        <v>150</v>
      </c>
      <c r="Q52" s="50" t="s">
        <v>151</v>
      </c>
      <c r="R52" s="50"/>
    </row>
    <row r="53" spans="16:18" ht="21">
      <c r="P53" s="51" t="s">
        <v>152</v>
      </c>
      <c r="Q53" s="50" t="s">
        <v>153</v>
      </c>
      <c r="R53" s="50"/>
    </row>
    <row r="54" spans="16:18" ht="21">
      <c r="P54" s="51" t="s">
        <v>154</v>
      </c>
      <c r="Q54" s="50" t="s">
        <v>155</v>
      </c>
      <c r="R54" s="50"/>
    </row>
    <row r="55" spans="16:18" ht="21">
      <c r="P55" s="51" t="s">
        <v>156</v>
      </c>
      <c r="Q55" s="50" t="s">
        <v>157</v>
      </c>
      <c r="R55" s="50"/>
    </row>
    <row r="56" spans="16:18" ht="21">
      <c r="P56" s="51" t="s">
        <v>158</v>
      </c>
      <c r="Q56" s="50" t="s">
        <v>159</v>
      </c>
      <c r="R56" s="50"/>
    </row>
    <row r="57" spans="16:18" ht="21">
      <c r="P57" s="51" t="s">
        <v>160</v>
      </c>
      <c r="Q57" s="50" t="s">
        <v>161</v>
      </c>
      <c r="R57" s="50"/>
    </row>
    <row r="58" spans="16:18" ht="21">
      <c r="P58" s="51" t="s">
        <v>162</v>
      </c>
      <c r="Q58" s="50" t="s">
        <v>163</v>
      </c>
      <c r="R58" s="50"/>
    </row>
    <row r="59" spans="16:18" ht="21">
      <c r="P59" s="51" t="s">
        <v>164</v>
      </c>
      <c r="Q59" s="50" t="s">
        <v>165</v>
      </c>
      <c r="R59" s="50"/>
    </row>
    <row r="60" spans="16:18" ht="21">
      <c r="P60" s="51" t="s">
        <v>166</v>
      </c>
      <c r="Q60" s="50" t="s">
        <v>167</v>
      </c>
      <c r="R60" s="50"/>
    </row>
    <row r="61" spans="16:18" ht="21">
      <c r="P61" s="51" t="s">
        <v>168</v>
      </c>
      <c r="Q61" s="50" t="s">
        <v>169</v>
      </c>
      <c r="R61" s="50"/>
    </row>
    <row r="62" spans="16:18" ht="21">
      <c r="P62" s="51" t="s">
        <v>170</v>
      </c>
      <c r="Q62" s="50" t="s">
        <v>171</v>
      </c>
      <c r="R62" s="50"/>
    </row>
    <row r="63" spans="16:18" ht="21">
      <c r="P63" s="51" t="s">
        <v>172</v>
      </c>
      <c r="Q63" s="50" t="s">
        <v>173</v>
      </c>
      <c r="R63" s="50"/>
    </row>
    <row r="64" spans="16:18" ht="21">
      <c r="P64" s="51" t="s">
        <v>174</v>
      </c>
      <c r="Q64" s="50" t="s">
        <v>175</v>
      </c>
      <c r="R64" s="50"/>
    </row>
    <row r="65" spans="16:18" ht="21">
      <c r="P65" s="51" t="s">
        <v>176</v>
      </c>
      <c r="Q65" s="50" t="s">
        <v>177</v>
      </c>
      <c r="R65" s="50"/>
    </row>
    <row r="66" spans="16:18" ht="13.5">
      <c r="P66" s="49" t="s">
        <v>78</v>
      </c>
      <c r="Q66" s="50" t="s">
        <v>81</v>
      </c>
      <c r="R66" s="50"/>
    </row>
  </sheetData>
  <sheetProtection/>
  <mergeCells count="68">
    <mergeCell ref="B17:B18"/>
    <mergeCell ref="B21:B22"/>
    <mergeCell ref="B25:B26"/>
    <mergeCell ref="B29:B30"/>
    <mergeCell ref="B33:B34"/>
    <mergeCell ref="A3:B5"/>
    <mergeCell ref="A19:A34"/>
    <mergeCell ref="A15:A18"/>
    <mergeCell ref="A13:B13"/>
    <mergeCell ref="A14:B14"/>
    <mergeCell ref="G3:G4"/>
    <mergeCell ref="I3:I4"/>
    <mergeCell ref="A6:A8"/>
    <mergeCell ref="C3:D3"/>
    <mergeCell ref="E3:F3"/>
    <mergeCell ref="B6:C6"/>
    <mergeCell ref="D6:E6"/>
    <mergeCell ref="F6:G6"/>
    <mergeCell ref="B7:C8"/>
    <mergeCell ref="H7:I8"/>
    <mergeCell ref="C13:E14"/>
    <mergeCell ref="F13:I13"/>
    <mergeCell ref="F14:I14"/>
    <mergeCell ref="C20:E20"/>
    <mergeCell ref="C21:E21"/>
    <mergeCell ref="G5:H5"/>
    <mergeCell ref="C15:E15"/>
    <mergeCell ref="C16:E16"/>
    <mergeCell ref="C17:E17"/>
    <mergeCell ref="C18:E18"/>
    <mergeCell ref="C19:E19"/>
    <mergeCell ref="H6:I6"/>
    <mergeCell ref="D7:E7"/>
    <mergeCell ref="D8:E8"/>
    <mergeCell ref="F7:G8"/>
    <mergeCell ref="C33:E33"/>
    <mergeCell ref="C22:E22"/>
    <mergeCell ref="C23:E23"/>
    <mergeCell ref="C24:E24"/>
    <mergeCell ref="C25:E25"/>
    <mergeCell ref="C26:E26"/>
    <mergeCell ref="C27:E27"/>
    <mergeCell ref="F23:I23"/>
    <mergeCell ref="C28:E28"/>
    <mergeCell ref="C29:E29"/>
    <mergeCell ref="C30:E30"/>
    <mergeCell ref="C31:E31"/>
    <mergeCell ref="C32:E32"/>
    <mergeCell ref="F29:I29"/>
    <mergeCell ref="F31:I31"/>
    <mergeCell ref="F32:I32"/>
    <mergeCell ref="C34:E34"/>
    <mergeCell ref="F15:I15"/>
    <mergeCell ref="F16:I16"/>
    <mergeCell ref="F17:I17"/>
    <mergeCell ref="F18:I18"/>
    <mergeCell ref="F19:I19"/>
    <mergeCell ref="F20:I20"/>
    <mergeCell ref="F21:I21"/>
    <mergeCell ref="F22:I22"/>
    <mergeCell ref="F30:I30"/>
    <mergeCell ref="F33:I33"/>
    <mergeCell ref="F34:I34"/>
    <mergeCell ref="F24:I24"/>
    <mergeCell ref="F25:I25"/>
    <mergeCell ref="F26:I26"/>
    <mergeCell ref="F27:I27"/>
    <mergeCell ref="F28:I28"/>
  </mergeCells>
  <dataValidations count="1">
    <dataValidation type="list" allowBlank="1" showInputMessage="1" showErrorMessage="1" sqref="B16 B32 B24 B20 B28">
      <formula1>$P$16:$P$66</formula1>
    </dataValidation>
  </dataValidations>
  <printOptions/>
  <pageMargins left="0.7874015748031497" right="0.35433070866141736" top="0.7874015748031497" bottom="0.5118110236220472" header="0.5118110236220472" footer="0.3937007874015748"/>
  <pageSetup blackAndWhite="1" errors="blank" horizontalDpi="600" verticalDpi="600" orientation="portrait" paperSize="9" r:id="rId2"/>
  <headerFooter alignWithMargins="0">
    <oddHeader>&amp;R&amp;8営業概要書(2/3)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41"/>
  <sheetViews>
    <sheetView zoomScalePageLayoutView="0" workbookViewId="0" topLeftCell="A1">
      <selection activeCell="D37" sqref="D37:E38"/>
    </sheetView>
  </sheetViews>
  <sheetFormatPr defaultColWidth="8.796875" defaultRowHeight="14.25"/>
  <cols>
    <col min="1" max="2" width="3.09765625" style="1" customWidth="1"/>
    <col min="3" max="3" width="22.3984375" style="1" customWidth="1"/>
    <col min="4" max="4" width="16.5" style="1" customWidth="1"/>
    <col min="5" max="5" width="7.5" style="1" customWidth="1"/>
    <col min="6" max="6" width="9" style="1" customWidth="1"/>
    <col min="7" max="7" width="28.3984375" style="1" customWidth="1"/>
    <col min="8" max="16384" width="9" style="1" customWidth="1"/>
  </cols>
  <sheetData>
    <row r="1" spans="1:7" ht="13.5">
      <c r="A1" s="1" t="s">
        <v>10</v>
      </c>
      <c r="G1" s="23" t="s">
        <v>70</v>
      </c>
    </row>
    <row r="2" ht="7.5" customHeight="1" thickBot="1"/>
    <row r="3" spans="1:7" ht="33" customHeight="1">
      <c r="A3" s="195"/>
      <c r="B3" s="157"/>
      <c r="C3" s="207" t="s">
        <v>11</v>
      </c>
      <c r="D3" s="20" t="s">
        <v>58</v>
      </c>
      <c r="E3" s="155" t="s">
        <v>12</v>
      </c>
      <c r="F3" s="157"/>
      <c r="G3" s="209" t="s">
        <v>13</v>
      </c>
    </row>
    <row r="4" spans="1:7" ht="9.75" customHeight="1">
      <c r="A4" s="196"/>
      <c r="B4" s="160"/>
      <c r="C4" s="231"/>
      <c r="D4" s="21" t="s">
        <v>63</v>
      </c>
      <c r="E4" s="158"/>
      <c r="F4" s="160"/>
      <c r="G4" s="232"/>
    </row>
    <row r="5" spans="1:7" ht="33.75" customHeight="1">
      <c r="A5" s="220" t="s">
        <v>60</v>
      </c>
      <c r="B5" s="210" t="s">
        <v>62</v>
      </c>
      <c r="C5" s="19"/>
      <c r="D5" s="40"/>
      <c r="E5" s="216"/>
      <c r="F5" s="217"/>
      <c r="G5" s="18"/>
    </row>
    <row r="6" spans="1:7" ht="33.75" customHeight="1">
      <c r="A6" s="221"/>
      <c r="B6" s="211"/>
      <c r="C6" s="2"/>
      <c r="D6" s="41"/>
      <c r="E6" s="216"/>
      <c r="F6" s="217"/>
      <c r="G6" s="7"/>
    </row>
    <row r="7" spans="1:7" ht="33.75" customHeight="1">
      <c r="A7" s="221"/>
      <c r="B7" s="211"/>
      <c r="C7" s="2"/>
      <c r="D7" s="41"/>
      <c r="E7" s="216"/>
      <c r="F7" s="217"/>
      <c r="G7" s="7"/>
    </row>
    <row r="8" spans="1:7" ht="33.75" customHeight="1">
      <c r="A8" s="221"/>
      <c r="B8" s="212"/>
      <c r="C8" s="2"/>
      <c r="D8" s="41"/>
      <c r="E8" s="216"/>
      <c r="F8" s="217"/>
      <c r="G8" s="17"/>
    </row>
    <row r="9" spans="1:7" ht="33.75" customHeight="1">
      <c r="A9" s="221"/>
      <c r="B9" s="210" t="s">
        <v>61</v>
      </c>
      <c r="C9" s="2"/>
      <c r="D9" s="41"/>
      <c r="E9" s="216"/>
      <c r="F9" s="217"/>
      <c r="G9" s="7"/>
    </row>
    <row r="10" spans="1:7" ht="33.75" customHeight="1">
      <c r="A10" s="221"/>
      <c r="B10" s="211"/>
      <c r="C10" s="2"/>
      <c r="D10" s="41"/>
      <c r="E10" s="216"/>
      <c r="F10" s="217"/>
      <c r="G10" s="7"/>
    </row>
    <row r="11" spans="1:7" ht="33.75" customHeight="1">
      <c r="A11" s="222"/>
      <c r="B11" s="212"/>
      <c r="C11" s="2"/>
      <c r="D11" s="41"/>
      <c r="E11" s="216"/>
      <c r="F11" s="217"/>
      <c r="G11" s="7"/>
    </row>
    <row r="12" spans="1:7" ht="33.75" customHeight="1">
      <c r="A12" s="223" t="s">
        <v>73</v>
      </c>
      <c r="B12" s="213" t="s">
        <v>74</v>
      </c>
      <c r="C12" s="2"/>
      <c r="D12" s="41"/>
      <c r="E12" s="216"/>
      <c r="F12" s="217"/>
      <c r="G12" s="7"/>
    </row>
    <row r="13" spans="1:7" ht="33.75" customHeight="1">
      <c r="A13" s="224"/>
      <c r="B13" s="214"/>
      <c r="C13" s="2"/>
      <c r="D13" s="41"/>
      <c r="E13" s="216"/>
      <c r="F13" s="217"/>
      <c r="G13" s="7"/>
    </row>
    <row r="14" spans="1:7" ht="33.75" customHeight="1">
      <c r="A14" s="225"/>
      <c r="B14" s="215"/>
      <c r="C14" s="2"/>
      <c r="D14" s="41"/>
      <c r="E14" s="216"/>
      <c r="F14" s="217"/>
      <c r="G14" s="7"/>
    </row>
    <row r="15" spans="1:7" ht="33.75" customHeight="1">
      <c r="A15" s="223" t="s">
        <v>59</v>
      </c>
      <c r="B15" s="226"/>
      <c r="C15" s="2"/>
      <c r="D15" s="41"/>
      <c r="E15" s="216"/>
      <c r="F15" s="217"/>
      <c r="G15" s="7"/>
    </row>
    <row r="16" spans="1:7" ht="33.75" customHeight="1">
      <c r="A16" s="227"/>
      <c r="B16" s="228"/>
      <c r="C16" s="2"/>
      <c r="D16" s="41"/>
      <c r="E16" s="216"/>
      <c r="F16" s="217"/>
      <c r="G16" s="7"/>
    </row>
    <row r="17" spans="1:7" ht="33.75" customHeight="1" thickBot="1">
      <c r="A17" s="229"/>
      <c r="B17" s="230"/>
      <c r="C17" s="5"/>
      <c r="D17" s="42"/>
      <c r="E17" s="218"/>
      <c r="F17" s="219"/>
      <c r="G17" s="6"/>
    </row>
    <row r="19" ht="8.25" customHeight="1"/>
    <row r="20" ht="13.5">
      <c r="A20" s="1" t="s">
        <v>51</v>
      </c>
    </row>
    <row r="21" ht="8.25" customHeight="1" thickBot="1"/>
    <row r="22" spans="1:7" ht="30" customHeight="1">
      <c r="A22" s="208" t="s">
        <v>45</v>
      </c>
      <c r="B22" s="207"/>
      <c r="C22" s="207"/>
      <c r="D22" s="207" t="s">
        <v>14</v>
      </c>
      <c r="E22" s="207"/>
      <c r="F22" s="207" t="s">
        <v>15</v>
      </c>
      <c r="G22" s="209"/>
    </row>
    <row r="23" spans="1:7" ht="13.5">
      <c r="A23" s="202"/>
      <c r="B23" s="203"/>
      <c r="C23" s="204"/>
      <c r="D23" s="205"/>
      <c r="E23" s="204"/>
      <c r="F23" s="205"/>
      <c r="G23" s="206"/>
    </row>
    <row r="24" spans="1:7" ht="13.5">
      <c r="A24" s="197"/>
      <c r="B24" s="198"/>
      <c r="C24" s="199"/>
      <c r="D24" s="200"/>
      <c r="E24" s="199"/>
      <c r="F24" s="200"/>
      <c r="G24" s="201"/>
    </row>
    <row r="25" spans="1:7" ht="13.5">
      <c r="A25" s="197"/>
      <c r="B25" s="198"/>
      <c r="C25" s="199"/>
      <c r="D25" s="200"/>
      <c r="E25" s="199"/>
      <c r="F25" s="200"/>
      <c r="G25" s="201"/>
    </row>
    <row r="26" spans="1:7" ht="13.5">
      <c r="A26" s="197"/>
      <c r="B26" s="198"/>
      <c r="C26" s="199"/>
      <c r="D26" s="200"/>
      <c r="E26" s="199"/>
      <c r="F26" s="200"/>
      <c r="G26" s="201"/>
    </row>
    <row r="27" spans="1:7" ht="13.5">
      <c r="A27" s="197"/>
      <c r="B27" s="198"/>
      <c r="C27" s="199"/>
      <c r="D27" s="200"/>
      <c r="E27" s="199"/>
      <c r="F27" s="200"/>
      <c r="G27" s="201"/>
    </row>
    <row r="28" spans="1:7" ht="13.5">
      <c r="A28" s="197"/>
      <c r="B28" s="198"/>
      <c r="C28" s="199"/>
      <c r="D28" s="200"/>
      <c r="E28" s="199"/>
      <c r="F28" s="200"/>
      <c r="G28" s="201"/>
    </row>
    <row r="29" spans="1:7" ht="13.5">
      <c r="A29" s="197"/>
      <c r="B29" s="198"/>
      <c r="C29" s="199"/>
      <c r="D29" s="200"/>
      <c r="E29" s="199"/>
      <c r="F29" s="200"/>
      <c r="G29" s="201"/>
    </row>
    <row r="30" spans="1:7" ht="13.5">
      <c r="A30" s="197"/>
      <c r="B30" s="198"/>
      <c r="C30" s="199"/>
      <c r="D30" s="200"/>
      <c r="E30" s="199"/>
      <c r="F30" s="200"/>
      <c r="G30" s="201"/>
    </row>
    <row r="31" spans="1:7" ht="13.5">
      <c r="A31" s="197"/>
      <c r="B31" s="198"/>
      <c r="C31" s="199"/>
      <c r="D31" s="200"/>
      <c r="E31" s="199"/>
      <c r="F31" s="200"/>
      <c r="G31" s="201"/>
    </row>
    <row r="32" spans="1:7" ht="13.5">
      <c r="A32" s="197"/>
      <c r="B32" s="198"/>
      <c r="C32" s="199"/>
      <c r="D32" s="200"/>
      <c r="E32" s="199"/>
      <c r="F32" s="200"/>
      <c r="G32" s="201"/>
    </row>
    <row r="33" spans="1:7" ht="13.5">
      <c r="A33" s="197"/>
      <c r="B33" s="198"/>
      <c r="C33" s="199"/>
      <c r="D33" s="200"/>
      <c r="E33" s="199"/>
      <c r="F33" s="200"/>
      <c r="G33" s="201"/>
    </row>
    <row r="34" spans="1:7" ht="13.5">
      <c r="A34" s="197"/>
      <c r="B34" s="198"/>
      <c r="C34" s="199"/>
      <c r="D34" s="200"/>
      <c r="E34" s="199"/>
      <c r="F34" s="200"/>
      <c r="G34" s="201"/>
    </row>
    <row r="35" spans="1:7" ht="13.5">
      <c r="A35" s="197"/>
      <c r="B35" s="198"/>
      <c r="C35" s="199"/>
      <c r="D35" s="200"/>
      <c r="E35" s="199"/>
      <c r="F35" s="200"/>
      <c r="G35" s="201"/>
    </row>
    <row r="36" spans="1:7" ht="13.5">
      <c r="A36" s="197"/>
      <c r="B36" s="198"/>
      <c r="C36" s="199"/>
      <c r="D36" s="200"/>
      <c r="E36" s="199"/>
      <c r="F36" s="200"/>
      <c r="G36" s="201"/>
    </row>
    <row r="37" spans="1:7" ht="13.5">
      <c r="A37" s="197"/>
      <c r="B37" s="198"/>
      <c r="C37" s="199"/>
      <c r="D37" s="200"/>
      <c r="E37" s="199"/>
      <c r="F37" s="200"/>
      <c r="G37" s="201"/>
    </row>
    <row r="38" spans="1:7" ht="13.5">
      <c r="A38" s="197"/>
      <c r="B38" s="198"/>
      <c r="C38" s="199"/>
      <c r="D38" s="200"/>
      <c r="E38" s="199"/>
      <c r="F38" s="200"/>
      <c r="G38" s="201"/>
    </row>
    <row r="39" spans="1:7" ht="13.5" customHeight="1">
      <c r="A39" s="197"/>
      <c r="B39" s="198"/>
      <c r="C39" s="199"/>
      <c r="D39" s="200"/>
      <c r="E39" s="199"/>
      <c r="F39" s="200"/>
      <c r="G39" s="201"/>
    </row>
    <row r="40" spans="1:7" ht="13.5" customHeight="1" thickBot="1">
      <c r="A40" s="233"/>
      <c r="B40" s="234"/>
      <c r="C40" s="235"/>
      <c r="D40" s="236"/>
      <c r="E40" s="235"/>
      <c r="F40" s="236"/>
      <c r="G40" s="237"/>
    </row>
    <row r="41" spans="1:7" ht="12" customHeight="1">
      <c r="A41" s="156"/>
      <c r="B41" s="156"/>
      <c r="C41" s="156"/>
      <c r="D41" s="156"/>
      <c r="E41" s="156"/>
      <c r="F41" s="156"/>
      <c r="G41" s="156"/>
    </row>
  </sheetData>
  <sheetProtection/>
  <mergeCells count="51">
    <mergeCell ref="A39:C40"/>
    <mergeCell ref="D39:E40"/>
    <mergeCell ref="F39:G40"/>
    <mergeCell ref="A3:B4"/>
    <mergeCell ref="C3:C4"/>
    <mergeCell ref="E3:F4"/>
    <mergeCell ref="G3:G4"/>
    <mergeCell ref="E5:F5"/>
    <mergeCell ref="E6:F6"/>
    <mergeCell ref="B5:B8"/>
    <mergeCell ref="E16:F16"/>
    <mergeCell ref="E17:F17"/>
    <mergeCell ref="A5:A11"/>
    <mergeCell ref="E7:F7"/>
    <mergeCell ref="E8:F8"/>
    <mergeCell ref="E9:F9"/>
    <mergeCell ref="A12:A14"/>
    <mergeCell ref="E10:F10"/>
    <mergeCell ref="A15:B17"/>
    <mergeCell ref="D22:E22"/>
    <mergeCell ref="A22:C22"/>
    <mergeCell ref="F22:G22"/>
    <mergeCell ref="B9:B11"/>
    <mergeCell ref="B12:B14"/>
    <mergeCell ref="E12:F12"/>
    <mergeCell ref="E13:F13"/>
    <mergeCell ref="E14:F14"/>
    <mergeCell ref="E11:F11"/>
    <mergeCell ref="E15:F15"/>
    <mergeCell ref="A41:G41"/>
    <mergeCell ref="A23:C25"/>
    <mergeCell ref="D23:E25"/>
    <mergeCell ref="F23:G25"/>
    <mergeCell ref="A26:C28"/>
    <mergeCell ref="D26:E28"/>
    <mergeCell ref="A33:C34"/>
    <mergeCell ref="D33:E34"/>
    <mergeCell ref="F26:G28"/>
    <mergeCell ref="A29:C30"/>
    <mergeCell ref="D29:E30"/>
    <mergeCell ref="F29:G30"/>
    <mergeCell ref="A31:C32"/>
    <mergeCell ref="D31:E32"/>
    <mergeCell ref="F31:G32"/>
    <mergeCell ref="F33:G34"/>
    <mergeCell ref="A35:C36"/>
    <mergeCell ref="D35:E36"/>
    <mergeCell ref="F35:G36"/>
    <mergeCell ref="A37:C38"/>
    <mergeCell ref="D37:E38"/>
    <mergeCell ref="F37:G38"/>
  </mergeCells>
  <printOptions/>
  <pageMargins left="0.8267716535433072" right="0.31496062992125984" top="0.7086614173228347" bottom="0.3937007874015748" header="0.5118110236220472" footer="0.35433070866141736"/>
  <pageSetup blackAndWhite="1" horizontalDpi="600" verticalDpi="600" orientation="portrait" paperSize="9" r:id="rId1"/>
  <headerFooter alignWithMargins="0">
    <oddHeader>&amp;R&amp;8営業概要書(3/3)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2017-07-04T00:59:44Z</cp:lastPrinted>
  <dcterms:created xsi:type="dcterms:W3CDTF">2006-05-15T06:57:58Z</dcterms:created>
  <dcterms:modified xsi:type="dcterms:W3CDTF">2017-08-16T06:59:50Z</dcterms:modified>
  <cp:category/>
  <cp:version/>
  <cp:contentType/>
  <cp:contentStatus/>
</cp:coreProperties>
</file>