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750" windowWidth="10815" windowHeight="4575" tabRatio="832" activeTab="2"/>
  </bookViews>
  <sheets>
    <sheet name="施設別給水人口" sheetId="1" r:id="rId1"/>
    <sheet name="人口・普及率の推移" sheetId="2" r:id="rId2"/>
    <sheet name="市町村別普及率地図" sheetId="3" r:id="rId3"/>
    <sheet name="都道府県別普及率（２６年度）" sheetId="4" r:id="rId4"/>
  </sheets>
  <definedNames>
    <definedName name="_xlnm.Print_Area" localSheetId="0">'施設別給水人口'!$A$1:$K$55</definedName>
    <definedName name="_xlnm.Print_Area" localSheetId="1">'人口・普及率の推移'!$A$1:$M$71</definedName>
    <definedName name="_xlnm.Print_Area" localSheetId="3">'都道府県別普及率（２６年度）'!$A$1:$G$57</definedName>
    <definedName name="印刷範囲" localSheetId="1">'人口・普及率の推移'!$B$1:$N$4</definedName>
    <definedName name="印刷範囲" localSheetId="3">#REF!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G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Ⅰー２（３）参照</t>
        </r>
      </text>
    </comment>
  </commentList>
</comments>
</file>

<file path=xl/sharedStrings.xml><?xml version="1.0" encoding="utf-8"?>
<sst xmlns="http://schemas.openxmlformats.org/spreadsheetml/2006/main" count="99" uniqueCount="95">
  <si>
    <t>施設</t>
  </si>
  <si>
    <t>上水道</t>
  </si>
  <si>
    <t>県</t>
  </si>
  <si>
    <t>総人口</t>
  </si>
  <si>
    <t>給水人口</t>
  </si>
  <si>
    <t>普及率（％）</t>
  </si>
  <si>
    <t>（人）</t>
  </si>
  <si>
    <t>水道普及率</t>
  </si>
  <si>
    <t>市　普及率</t>
  </si>
  <si>
    <t>町　普及率</t>
  </si>
  <si>
    <t>村　普及率</t>
  </si>
  <si>
    <t>県　普及率</t>
  </si>
  <si>
    <t>年 度</t>
  </si>
  <si>
    <t>給水人口（人）</t>
  </si>
  <si>
    <t>人口（人）</t>
  </si>
  <si>
    <t>（法定外普及率）</t>
  </si>
  <si>
    <t>比率</t>
  </si>
  <si>
    <t>市町村別水道普及率</t>
  </si>
  <si>
    <t>　水道の普及状況</t>
  </si>
  <si>
    <t>（１）　施設別給水人口</t>
  </si>
  <si>
    <t>（２）　人口と普及率の推移</t>
  </si>
  <si>
    <t>総人口（人）</t>
  </si>
  <si>
    <t>奈良県の水道の普及状況</t>
  </si>
  <si>
    <t>※　法定外普及率　…　飲料水供給施設の給水人口を給水人口に含んだ普及率</t>
  </si>
  <si>
    <t>（うち飲料水供給施設）</t>
  </si>
  <si>
    <t>都道府県名</t>
  </si>
  <si>
    <t>上水道</t>
  </si>
  <si>
    <t>簡易水道</t>
  </si>
  <si>
    <t>専用水道</t>
  </si>
  <si>
    <t>現在給水人口（人）</t>
  </si>
  <si>
    <t>合計（B）</t>
  </si>
  <si>
    <t>全 国</t>
  </si>
  <si>
    <t>未普及人口</t>
  </si>
  <si>
    <t>総人口（人）
（A）</t>
  </si>
  <si>
    <t>普及率（％）
Ｂ/Ａ</t>
  </si>
  <si>
    <t>%</t>
  </si>
  <si>
    <t>%</t>
  </si>
  <si>
    <t>%</t>
  </si>
  <si>
    <t>%</t>
  </si>
  <si>
    <t>水道普及率（％）　＝　現在給水人口（人） ÷ 行政区域内総人口（人）</t>
  </si>
  <si>
    <t>（３）　市町村別普及状況</t>
  </si>
  <si>
    <t>（４）　都道府県別給水人口と普及率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</si>
  <si>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</si>
  <si>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</si>
  <si>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</si>
  <si>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</si>
  <si>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</si>
  <si>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</si>
  <si>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</si>
  <si>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</si>
  <si>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</si>
  <si>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</si>
  <si>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</si>
  <si>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</si>
  <si>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</si>
  <si>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</si>
  <si>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</si>
  <si>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</si>
  <si>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</si>
  <si>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</si>
  <si>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</si>
  <si>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</si>
  <si>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</si>
  <si>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</si>
  <si>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</si>
  <si>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</si>
  <si>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</si>
  <si>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</si>
  <si>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</si>
  <si>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</si>
  <si>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</si>
  <si>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</si>
  <si>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</si>
  <si>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</si>
  <si>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</si>
  <si>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</si>
  <si>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</si>
  <si>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</si>
  <si>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</si>
  <si>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</si>
  <si>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</si>
  <si>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</si>
  <si>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</si>
  <si>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</si>
  <si>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</si>
  <si>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</si>
  <si>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</si>
  <si>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</si>
  <si>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</si>
  <si>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H26.3.31現在</t>
  </si>
  <si>
    <t>平成25年度計</t>
  </si>
  <si>
    <t>(平成27年3月31日現在)</t>
  </si>
  <si>
    <t>平成26年度計</t>
  </si>
  <si>
    <t>（厚生労働省医薬・生活衛生局生活衛生・食品安全部水道課調べ）</t>
  </si>
  <si>
    <t>H27.3.31現在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</si>
</sst>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.0%\)"/>
    <numFmt numFmtId="178" formatCode="#,##0.0_ "/>
    <numFmt numFmtId="179" formatCode="#,##0_ "/>
    <numFmt numFmtId="180" formatCode="#,##0_);[Red]\(#,##0\)"/>
    <numFmt numFmtId="181" formatCode="#,##0_);\(#,##0\)"/>
    <numFmt numFmtId="182" formatCode="#,##0.0_);\(#,##0.0\)"/>
    <numFmt numFmtId="183" formatCode="_(&quot;$&quot;* #,##0_);_(&quot;$&quot;* \(#,##0\);_(&quot;$&quot;* &quot;-&quot;_);_(@_)"/>
    <numFmt numFmtId="184" formatCode="0_);[Red]\(0\)"/>
    <numFmt numFmtId="185" formatCode="#,##0.0;[Red]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8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9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75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i/>
      <sz val="14"/>
      <name val="ＭＳ Ｐ明朝"/>
      <family val="1"/>
    </font>
    <font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i/>
      <sz val="12"/>
      <name val="ＭＳ Ｐ明朝"/>
      <family val="1"/>
    </font>
    <font>
      <sz val="10"/>
      <color indexed="9"/>
      <name val="ＭＳ Ｐ明朝"/>
      <family val="1"/>
    </font>
    <font>
      <sz val="15.75"/>
      <color indexed="8"/>
      <name val="ＭＳ Ｐゴシック"/>
      <family val="3"/>
    </font>
    <font>
      <sz val="9.2"/>
      <color indexed="8"/>
      <name val="ＭＳ Ｐゴシック"/>
      <family val="3"/>
    </font>
    <font>
      <sz val="15.5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明朝"/>
      <family val="1"/>
    </font>
    <font>
      <sz val="6"/>
      <color indexed="8"/>
      <name val="ＭＳ Ｐゴシック"/>
      <family val="3"/>
    </font>
    <font>
      <sz val="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明朝"/>
      <family val="1"/>
    </font>
    <font>
      <sz val="14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uble"/>
      <right style="dotted"/>
      <top style="double"/>
      <bottom style="double"/>
    </border>
    <border>
      <left style="dotted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>
        <color indexed="8"/>
      </top>
      <bottom style="dotted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1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2" fillId="0" borderId="0">
      <alignment/>
      <protection/>
    </xf>
    <xf numFmtId="0" fontId="2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5" fillId="24" borderId="0" applyNumberFormat="0" applyBorder="0" applyAlignment="0" applyProtection="0"/>
    <xf numFmtId="0" fontId="5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26" fillId="0" borderId="3" applyNumberFormat="0" applyFill="0" applyAlignment="0" applyProtection="0"/>
    <xf numFmtId="0" fontId="5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58" fillId="3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8" applyNumberFormat="0" applyAlignment="0" applyProtection="0"/>
    <xf numFmtId="0" fontId="33" fillId="38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8" applyNumberFormat="0" applyAlignment="0" applyProtection="0"/>
    <xf numFmtId="37" fontId="14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4" fillId="0" borderId="0">
      <alignment/>
      <protection/>
    </xf>
    <xf numFmtId="0" fontId="37" fillId="27" borderId="0" applyNumberFormat="0" applyBorder="0" applyAlignment="0" applyProtection="0"/>
    <xf numFmtId="0" fontId="60" fillId="4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42" borderId="0" xfId="0" applyFont="1" applyFill="1" applyAlignment="1">
      <alignment vertical="center"/>
    </xf>
    <xf numFmtId="0" fontId="9" fillId="4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179" fontId="8" fillId="0" borderId="0" xfId="0" applyNumberFormat="1" applyFont="1" applyAlignment="1" applyProtection="1">
      <alignment vertical="center"/>
      <protection/>
    </xf>
    <xf numFmtId="179" fontId="8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 applyProtection="1">
      <alignment horizontal="distributed" vertical="center" indent="1"/>
      <protection/>
    </xf>
    <xf numFmtId="179" fontId="15" fillId="0" borderId="0" xfId="0" applyNumberFormat="1" applyFont="1" applyAlignment="1" applyProtection="1">
      <alignment vertical="center"/>
      <protection/>
    </xf>
    <xf numFmtId="179" fontId="15" fillId="0" borderId="0" xfId="0" applyNumberFormat="1" applyFont="1" applyFill="1" applyAlignment="1" applyProtection="1">
      <alignment vertical="center"/>
      <protection/>
    </xf>
    <xf numFmtId="179" fontId="15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9" fontId="15" fillId="0" borderId="10" xfId="0" applyNumberFormat="1" applyFont="1" applyFill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9" fontId="15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indent="1"/>
      <protection/>
    </xf>
    <xf numFmtId="0" fontId="5" fillId="0" borderId="0" xfId="0" applyFont="1" applyAlignment="1" applyProtection="1">
      <alignment horizontal="distributed" vertical="center" indent="1"/>
      <protection/>
    </xf>
    <xf numFmtId="179" fontId="5" fillId="0" borderId="0" xfId="0" applyNumberFormat="1" applyFont="1" applyAlignment="1" applyProtection="1">
      <alignment vertical="center"/>
      <protection/>
    </xf>
    <xf numFmtId="179" fontId="5" fillId="0" borderId="0" xfId="0" applyNumberFormat="1" applyFont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horizontal="left"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18" fillId="0" borderId="12" xfId="0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 applyProtection="1">
      <alignment horizontal="centerContinuous" vertical="center"/>
      <protection/>
    </xf>
    <xf numFmtId="0" fontId="18" fillId="0" borderId="14" xfId="0" applyFont="1" applyBorder="1" applyAlignment="1" applyProtection="1">
      <alignment horizontal="centerContinuous" vertical="center"/>
      <protection/>
    </xf>
    <xf numFmtId="0" fontId="18" fillId="0" borderId="15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181" fontId="18" fillId="0" borderId="16" xfId="0" applyNumberFormat="1" applyFont="1" applyBorder="1" applyAlignment="1" applyProtection="1">
      <alignment vertical="center"/>
      <protection/>
    </xf>
    <xf numFmtId="182" fontId="18" fillId="0" borderId="16" xfId="0" applyNumberFormat="1" applyFont="1" applyBorder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17" xfId="0" applyFont="1" applyBorder="1" applyAlignment="1">
      <alignment horizontal="distributed" vertical="center" indent="2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indent="1"/>
    </xf>
    <xf numFmtId="0" fontId="17" fillId="0" borderId="18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38" fontId="19" fillId="0" borderId="0" xfId="0" applyNumberFormat="1" applyFont="1" applyBorder="1" applyAlignment="1">
      <alignment vertical="center"/>
    </xf>
    <xf numFmtId="10" fontId="19" fillId="0" borderId="0" xfId="63" applyNumberFormat="1" applyFont="1" applyBorder="1" applyAlignment="1">
      <alignment vertical="center"/>
    </xf>
    <xf numFmtId="0" fontId="19" fillId="0" borderId="0" xfId="0" applyFont="1" applyFill="1" applyAlignment="1">
      <alignment horizontal="right" vertical="top" indent="1"/>
    </xf>
    <xf numFmtId="0" fontId="21" fillId="0" borderId="0" xfId="0" applyFont="1" applyFill="1" applyAlignment="1">
      <alignment horizontal="right" vertical="center"/>
    </xf>
    <xf numFmtId="181" fontId="19" fillId="0" borderId="17" xfId="73" applyNumberFormat="1" applyFont="1" applyBorder="1" applyAlignment="1">
      <alignment vertical="center"/>
    </xf>
    <xf numFmtId="181" fontId="19" fillId="0" borderId="12" xfId="73" applyNumberFormat="1" applyFont="1" applyBorder="1" applyAlignment="1">
      <alignment vertical="center"/>
    </xf>
    <xf numFmtId="0" fontId="4" fillId="0" borderId="0" xfId="86" applyFont="1" applyFill="1">
      <alignment vertical="center"/>
      <protection/>
    </xf>
    <xf numFmtId="0" fontId="39" fillId="0" borderId="0" xfId="0" applyFont="1" applyAlignment="1">
      <alignment vertical="center"/>
    </xf>
    <xf numFmtId="0" fontId="0" fillId="0" borderId="0" xfId="86" applyFill="1">
      <alignment vertical="center"/>
      <protection/>
    </xf>
    <xf numFmtId="0" fontId="38" fillId="0" borderId="19" xfId="0" applyFont="1" applyBorder="1" applyAlignment="1">
      <alignment horizontal="left" vertical="center" indent="1"/>
    </xf>
    <xf numFmtId="176" fontId="38" fillId="0" borderId="20" xfId="0" applyNumberFormat="1" applyFont="1" applyBorder="1" applyAlignment="1">
      <alignment vertical="center"/>
    </xf>
    <xf numFmtId="178" fontId="19" fillId="0" borderId="13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77" fontId="19" fillId="0" borderId="21" xfId="0" applyNumberFormat="1" applyFont="1" applyFill="1" applyBorder="1" applyAlignment="1">
      <alignment vertical="center"/>
    </xf>
    <xf numFmtId="0" fontId="38" fillId="0" borderId="17" xfId="0" applyFont="1" applyBorder="1" applyAlignment="1">
      <alignment horizontal="left" vertical="center" indent="1"/>
    </xf>
    <xf numFmtId="0" fontId="19" fillId="0" borderId="18" xfId="0" applyFont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inden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 vertical="center"/>
    </xf>
    <xf numFmtId="0" fontId="20" fillId="0" borderId="0" xfId="0" applyFont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181" fontId="18" fillId="0" borderId="22" xfId="0" applyNumberFormat="1" applyFont="1" applyBorder="1" applyAlignment="1" applyProtection="1">
      <alignment vertical="center"/>
      <protection/>
    </xf>
    <xf numFmtId="182" fontId="18" fillId="0" borderId="22" xfId="0" applyNumberFormat="1" applyFont="1" applyBorder="1" applyAlignment="1" applyProtection="1">
      <alignment vertical="center"/>
      <protection/>
    </xf>
    <xf numFmtId="0" fontId="18" fillId="0" borderId="23" xfId="0" applyFont="1" applyBorder="1" applyAlignment="1" applyProtection="1">
      <alignment/>
      <protection/>
    </xf>
    <xf numFmtId="0" fontId="18" fillId="0" borderId="24" xfId="0" applyFont="1" applyBorder="1" applyAlignment="1" applyProtection="1">
      <alignment horizontal="center" vertical="center"/>
      <protection/>
    </xf>
    <xf numFmtId="38" fontId="40" fillId="0" borderId="0" xfId="73" applyFont="1" applyAlignment="1" applyProtection="1">
      <alignment vertical="center"/>
      <protection/>
    </xf>
    <xf numFmtId="38" fontId="40" fillId="0" borderId="0" xfId="73" applyFont="1" applyFill="1" applyAlignment="1" applyProtection="1">
      <alignment vertical="center"/>
      <protection/>
    </xf>
    <xf numFmtId="38" fontId="17" fillId="0" borderId="25" xfId="73" applyFont="1" applyBorder="1" applyAlignment="1" applyProtection="1">
      <alignment vertical="center"/>
      <protection/>
    </xf>
    <xf numFmtId="38" fontId="17" fillId="0" borderId="26" xfId="73" applyFont="1" applyFill="1" applyBorder="1" applyAlignment="1" applyProtection="1">
      <alignment vertical="center"/>
      <protection/>
    </xf>
    <xf numFmtId="185" fontId="17" fillId="0" borderId="27" xfId="73" applyNumberFormat="1" applyFont="1" applyBorder="1" applyAlignment="1" applyProtection="1">
      <alignment vertical="center"/>
      <protection/>
    </xf>
    <xf numFmtId="181" fontId="19" fillId="0" borderId="17" xfId="73" applyNumberFormat="1" applyFont="1" applyFill="1" applyBorder="1" applyAlignment="1">
      <alignment vertical="center"/>
    </xf>
    <xf numFmtId="10" fontId="19" fillId="0" borderId="17" xfId="63" applyNumberFormat="1" applyFont="1" applyFill="1" applyBorder="1" applyAlignment="1">
      <alignment vertical="center"/>
    </xf>
    <xf numFmtId="181" fontId="19" fillId="0" borderId="12" xfId="73" applyNumberFormat="1" applyFont="1" applyFill="1" applyBorder="1" applyAlignment="1">
      <alignment vertical="center"/>
    </xf>
    <xf numFmtId="10" fontId="19" fillId="0" borderId="12" xfId="63" applyNumberFormat="1" applyFont="1" applyFill="1" applyBorder="1" applyAlignment="1">
      <alignment vertical="center"/>
    </xf>
    <xf numFmtId="181" fontId="19" fillId="0" borderId="18" xfId="0" applyNumberFormat="1" applyFont="1" applyFill="1" applyBorder="1" applyAlignment="1" quotePrefix="1">
      <alignment vertical="center"/>
    </xf>
    <xf numFmtId="10" fontId="19" fillId="0" borderId="18" xfId="63" applyNumberFormat="1" applyFont="1" applyFill="1" applyBorder="1" applyAlignment="1">
      <alignment vertical="center"/>
    </xf>
    <xf numFmtId="181" fontId="19" fillId="0" borderId="17" xfId="0" applyNumberFormat="1" applyFont="1" applyFill="1" applyBorder="1" applyAlignment="1">
      <alignment vertical="center"/>
    </xf>
    <xf numFmtId="182" fontId="18" fillId="0" borderId="16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179" fontId="15" fillId="0" borderId="10" xfId="0" applyNumberFormat="1" applyFont="1" applyBorder="1" applyAlignment="1" applyProtection="1">
      <alignment horizontal="center" vertical="center"/>
      <protection/>
    </xf>
    <xf numFmtId="179" fontId="15" fillId="0" borderId="10" xfId="0" applyNumberFormat="1" applyFont="1" applyFill="1" applyBorder="1" applyAlignment="1" applyProtection="1">
      <alignment horizontal="center" vertical="center"/>
      <protection/>
    </xf>
    <xf numFmtId="38" fontId="17" fillId="0" borderId="28" xfId="73" applyFont="1" applyFill="1" applyBorder="1" applyAlignment="1" applyProtection="1">
      <alignment vertical="center"/>
      <protection/>
    </xf>
    <xf numFmtId="38" fontId="17" fillId="0" borderId="29" xfId="73" applyFont="1" applyFill="1" applyBorder="1" applyAlignment="1" applyProtection="1">
      <alignment vertical="center"/>
      <protection/>
    </xf>
    <xf numFmtId="38" fontId="40" fillId="0" borderId="30" xfId="73" applyFont="1" applyFill="1" applyBorder="1" applyAlignment="1" applyProtection="1">
      <alignment vertical="center"/>
      <protection/>
    </xf>
    <xf numFmtId="185" fontId="40" fillId="0" borderId="30" xfId="73" applyNumberFormat="1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horizontal="distributed" vertical="center" indent="1"/>
      <protection/>
    </xf>
    <xf numFmtId="0" fontId="15" fillId="0" borderId="32" xfId="0" applyFont="1" applyBorder="1" applyAlignment="1" applyProtection="1">
      <alignment horizontal="distributed" vertical="center" indent="1"/>
      <protection/>
    </xf>
    <xf numFmtId="0" fontId="15" fillId="0" borderId="33" xfId="0" applyFont="1" applyBorder="1" applyAlignment="1" applyProtection="1">
      <alignment horizontal="distributed" vertical="center" indent="1"/>
      <protection/>
    </xf>
    <xf numFmtId="0" fontId="15" fillId="0" borderId="34" xfId="0" applyFont="1" applyBorder="1" applyAlignment="1" applyProtection="1">
      <alignment horizontal="distributed" vertical="center" indent="1"/>
      <protection/>
    </xf>
    <xf numFmtId="0" fontId="15" fillId="0" borderId="35" xfId="0" applyFont="1" applyBorder="1" applyAlignment="1" applyProtection="1">
      <alignment horizontal="distributed" vertical="center" indent="1"/>
      <protection/>
    </xf>
    <xf numFmtId="0" fontId="15" fillId="0" borderId="36" xfId="0" applyFont="1" applyBorder="1" applyAlignment="1" applyProtection="1">
      <alignment horizontal="distributed" vertical="center" indent="1"/>
      <protection/>
    </xf>
    <xf numFmtId="0" fontId="15" fillId="0" borderId="37" xfId="0" applyFont="1" applyBorder="1" applyAlignment="1" applyProtection="1">
      <alignment horizontal="distributed" vertical="center" indent="1"/>
      <protection/>
    </xf>
    <xf numFmtId="185" fontId="17" fillId="0" borderId="38" xfId="73" applyNumberFormat="1" applyFont="1" applyFill="1" applyBorder="1" applyAlignment="1" applyProtection="1">
      <alignment vertical="center"/>
      <protection/>
    </xf>
    <xf numFmtId="182" fontId="18" fillId="0" borderId="15" xfId="0" applyNumberFormat="1" applyFont="1" applyFill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181" fontId="18" fillId="0" borderId="17" xfId="0" applyNumberFormat="1" applyFont="1" applyBorder="1" applyAlignment="1" applyProtection="1">
      <alignment vertical="center"/>
      <protection/>
    </xf>
    <xf numFmtId="182" fontId="18" fillId="0" borderId="17" xfId="0" applyNumberFormat="1" applyFont="1" applyBorder="1" applyAlignment="1" applyProtection="1">
      <alignment vertical="center"/>
      <protection/>
    </xf>
    <xf numFmtId="182" fontId="18" fillId="0" borderId="17" xfId="0" applyNumberFormat="1" applyFont="1" applyFill="1" applyBorder="1" applyAlignment="1" applyProtection="1">
      <alignment vertical="center"/>
      <protection/>
    </xf>
    <xf numFmtId="3" fontId="61" fillId="0" borderId="39" xfId="0" applyNumberFormat="1" applyFont="1" applyFill="1" applyBorder="1" applyAlignment="1">
      <alignment horizontal="right" vertical="top" wrapText="1"/>
    </xf>
    <xf numFmtId="3" fontId="61" fillId="0" borderId="40" xfId="0" applyNumberFormat="1" applyFont="1" applyFill="1" applyBorder="1" applyAlignment="1">
      <alignment horizontal="right" vertical="top" wrapText="1"/>
    </xf>
    <xf numFmtId="3" fontId="61" fillId="0" borderId="41" xfId="0" applyNumberFormat="1" applyFont="1" applyFill="1" applyBorder="1" applyAlignment="1">
      <alignment horizontal="right" vertical="top" wrapText="1"/>
    </xf>
    <xf numFmtId="3" fontId="61" fillId="0" borderId="42" xfId="0" applyNumberFormat="1" applyFont="1" applyFill="1" applyBorder="1" applyAlignment="1">
      <alignment horizontal="right" vertical="top" wrapText="1"/>
    </xf>
    <xf numFmtId="3" fontId="61" fillId="0" borderId="43" xfId="0" applyNumberFormat="1" applyFont="1" applyFill="1" applyBorder="1" applyAlignment="1">
      <alignment horizontal="right" vertical="top" wrapText="1"/>
    </xf>
    <xf numFmtId="3" fontId="61" fillId="0" borderId="44" xfId="0" applyNumberFormat="1" applyFont="1" applyFill="1" applyBorder="1" applyAlignment="1">
      <alignment horizontal="right" vertical="top" wrapText="1"/>
    </xf>
    <xf numFmtId="0" fontId="61" fillId="0" borderId="40" xfId="0" applyFont="1" applyFill="1" applyBorder="1" applyAlignment="1">
      <alignment horizontal="right" vertical="top" wrapText="1"/>
    </xf>
    <xf numFmtId="0" fontId="61" fillId="0" borderId="42" xfId="0" applyFont="1" applyFill="1" applyBorder="1" applyAlignment="1">
      <alignment horizontal="right" vertical="top" wrapText="1"/>
    </xf>
    <xf numFmtId="0" fontId="61" fillId="0" borderId="44" xfId="0" applyFont="1" applyFill="1" applyBorder="1" applyAlignment="1">
      <alignment horizontal="right" vertical="top" wrapText="1"/>
    </xf>
    <xf numFmtId="190" fontId="61" fillId="0" borderId="45" xfId="0" applyNumberFormat="1" applyFont="1" applyFill="1" applyBorder="1" applyAlignment="1">
      <alignment horizontal="right" vertical="center"/>
    </xf>
    <xf numFmtId="190" fontId="15" fillId="0" borderId="46" xfId="0" applyNumberFormat="1" applyFont="1" applyFill="1" applyBorder="1" applyAlignment="1">
      <alignment horizontal="right" vertical="center"/>
    </xf>
    <xf numFmtId="190" fontId="15" fillId="0" borderId="46" xfId="0" applyNumberFormat="1" applyFont="1" applyFill="1" applyBorder="1" applyAlignment="1">
      <alignment vertical="center"/>
    </xf>
    <xf numFmtId="190" fontId="15" fillId="0" borderId="47" xfId="0" applyNumberFormat="1" applyFont="1" applyFill="1" applyBorder="1" applyAlignment="1">
      <alignment vertical="center"/>
    </xf>
    <xf numFmtId="190" fontId="15" fillId="0" borderId="48" xfId="0" applyNumberFormat="1" applyFont="1" applyFill="1" applyBorder="1" applyAlignment="1">
      <alignment vertical="center"/>
    </xf>
    <xf numFmtId="190" fontId="15" fillId="0" borderId="49" xfId="0" applyNumberFormat="1" applyFont="1" applyFill="1" applyBorder="1" applyAlignment="1">
      <alignment vertical="center"/>
    </xf>
    <xf numFmtId="190" fontId="15" fillId="0" borderId="50" xfId="0" applyNumberFormat="1" applyFont="1" applyFill="1" applyBorder="1" applyAlignment="1">
      <alignment vertical="center"/>
    </xf>
    <xf numFmtId="3" fontId="61" fillId="0" borderId="51" xfId="0" applyNumberFormat="1" applyFont="1" applyFill="1" applyBorder="1" applyAlignment="1">
      <alignment horizontal="right" vertical="top" wrapText="1"/>
    </xf>
    <xf numFmtId="3" fontId="61" fillId="0" borderId="52" xfId="0" applyNumberFormat="1" applyFont="1" applyFill="1" applyBorder="1" applyAlignment="1">
      <alignment horizontal="right" vertical="top" wrapText="1"/>
    </xf>
    <xf numFmtId="38" fontId="17" fillId="0" borderId="53" xfId="73" applyFont="1" applyFill="1" applyBorder="1" applyAlignment="1" applyProtection="1">
      <alignment vertical="center"/>
      <protection/>
    </xf>
    <xf numFmtId="0" fontId="38" fillId="0" borderId="13" xfId="0" applyNumberFormat="1" applyFont="1" applyBorder="1" applyAlignment="1">
      <alignment vertical="center"/>
    </xf>
    <xf numFmtId="179" fontId="62" fillId="0" borderId="0" xfId="0" applyNumberFormat="1" applyFont="1" applyFill="1" applyAlignment="1" applyProtection="1">
      <alignment vertical="center"/>
      <protection/>
    </xf>
    <xf numFmtId="0" fontId="63" fillId="0" borderId="0" xfId="0" applyFont="1" applyAlignment="1">
      <alignment vertical="center"/>
    </xf>
    <xf numFmtId="0" fontId="63" fillId="0" borderId="0" xfId="0" applyFont="1" applyAlignment="1" applyProtection="1">
      <alignment/>
      <protection/>
    </xf>
    <xf numFmtId="0" fontId="15" fillId="0" borderId="54" xfId="0" applyFont="1" applyBorder="1" applyAlignment="1" applyProtection="1">
      <alignment horizontal="distributed" vertical="center" indent="1"/>
      <protection/>
    </xf>
    <xf numFmtId="0" fontId="15" fillId="0" borderId="55" xfId="0" applyFont="1" applyBorder="1" applyAlignment="1" applyProtection="1">
      <alignment horizontal="distributed" vertical="center" indent="1"/>
      <protection/>
    </xf>
    <xf numFmtId="179" fontId="15" fillId="0" borderId="56" xfId="0" applyNumberFormat="1" applyFont="1" applyBorder="1" applyAlignment="1" applyProtection="1">
      <alignment horizontal="center" vertical="center"/>
      <protection/>
    </xf>
    <xf numFmtId="179" fontId="17" fillId="0" borderId="56" xfId="0" applyNumberFormat="1" applyFont="1" applyBorder="1" applyAlignment="1" applyProtection="1">
      <alignment horizontal="center" vertical="center"/>
      <protection/>
    </xf>
    <xf numFmtId="179" fontId="15" fillId="0" borderId="57" xfId="0" applyNumberFormat="1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>
      <alignment horizontal="center" vertical="center" wrapText="1"/>
    </xf>
    <xf numFmtId="179" fontId="15" fillId="0" borderId="59" xfId="73" applyNumberFormat="1" applyFont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179" fontId="15" fillId="0" borderId="0" xfId="0" applyNumberFormat="1" applyFont="1" applyFill="1" applyAlignment="1" applyProtection="1">
      <alignment horizontal="right"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urrency [0]" xfId="34"/>
    <cellStyle name="Normal_Sheet1" xfId="35"/>
    <cellStyle name="アクセント 1" xfId="36"/>
    <cellStyle name="アクセント 1 - 20%" xfId="37"/>
    <cellStyle name="アクセント 1 - 40%" xfId="38"/>
    <cellStyle name="アクセント 1 - 60%" xfId="39"/>
    <cellStyle name="アクセント 2" xfId="40"/>
    <cellStyle name="アクセント 2 - 20%" xfId="41"/>
    <cellStyle name="アクセント 2 - 40%" xfId="42"/>
    <cellStyle name="アクセント 2 - 60%" xfId="43"/>
    <cellStyle name="アクセント 3" xfId="44"/>
    <cellStyle name="アクセント 3 - 20%" xfId="45"/>
    <cellStyle name="アクセント 3 - 40%" xfId="46"/>
    <cellStyle name="アクセント 3 - 60%" xfId="47"/>
    <cellStyle name="アクセント 4" xfId="48"/>
    <cellStyle name="アクセント 4 - 20%" xfId="49"/>
    <cellStyle name="アクセント 4 - 40%" xfId="50"/>
    <cellStyle name="アクセント 4 - 60%" xfId="51"/>
    <cellStyle name="アクセント 5" xfId="52"/>
    <cellStyle name="アクセント 5 - 20%" xfId="53"/>
    <cellStyle name="アクセント 5 - 40%" xfId="54"/>
    <cellStyle name="アクセント 5 - 60%" xfId="55"/>
    <cellStyle name="アクセント 6" xfId="56"/>
    <cellStyle name="アクセント 6 - 20%" xfId="57"/>
    <cellStyle name="アクセント 6 - 40%" xfId="58"/>
    <cellStyle name="アクセント 6 - 60%" xfId="59"/>
    <cellStyle name="タイトル" xfId="60"/>
    <cellStyle name="チェック セル" xfId="61"/>
    <cellStyle name="どちらでもない" xfId="62"/>
    <cellStyle name="Percent" xfId="63"/>
    <cellStyle name="Hyperlink" xfId="64"/>
    <cellStyle name="メモ" xfId="65"/>
    <cellStyle name="リンク セル" xfId="66"/>
    <cellStyle name="悪い" xfId="67"/>
    <cellStyle name="強調 1" xfId="68"/>
    <cellStyle name="強調 2" xfId="69"/>
    <cellStyle name="強調 3" xfId="70"/>
    <cellStyle name="計算" xfId="71"/>
    <cellStyle name="警告文" xfId="72"/>
    <cellStyle name="Comma [0]" xfId="73"/>
    <cellStyle name="Comma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3" xfId="85"/>
    <cellStyle name="標準_Ⅰ-1(3)市町村別普及状況" xfId="86"/>
    <cellStyle name="Followed Hyperlink" xfId="87"/>
    <cellStyle name="不良" xfId="88"/>
    <cellStyle name="普通" xfId="89"/>
    <cellStyle name="未定義" xfId="90"/>
    <cellStyle name="良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"/>
          <c:y val="0.2255"/>
          <c:w val="0.55375"/>
          <c:h val="0.691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333333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'施設別給水人口'!$C$22:$C$25</c:f>
              <c:strCache/>
            </c:strRef>
          </c:cat>
          <c:val>
            <c:numRef>
              <c:f>'施設別給水人口'!$D$22:$D$25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《普及率の推移》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4"/>
          <c:w val="0.817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'人口・普及率の推移'!$E$5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'人口・普及率の推移'!$B$6:$B$22</c:f>
              <c:numCache/>
            </c:numRef>
          </c:cat>
          <c:val>
            <c:numRef>
              <c:f>'人口・普及率の推移'!$E$6:$E$22</c:f>
              <c:numCache/>
            </c:numRef>
          </c:val>
          <c:smooth val="0"/>
        </c:ser>
        <c:ser>
          <c:idx val="1"/>
          <c:order val="1"/>
          <c:tx>
            <c:strRef>
              <c:f>'人口・普及率の推移'!$F$5</c:f>
              <c:strCache>
                <c:ptCount val="1"/>
                <c:pt idx="0">
                  <c:v>全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'人口・普及率の推移'!$B$6:$B$22</c:f>
              <c:numCache/>
            </c:numRef>
          </c:cat>
          <c:val>
            <c:numRef>
              <c:f>'人口・普及率の推移'!$F$6:$F$22</c:f>
              <c:numCache/>
            </c:numRef>
          </c:val>
          <c:smooth val="0"/>
        </c:ser>
        <c:marker val="1"/>
        <c:axId val="21786536"/>
        <c:axId val="61861097"/>
      </c:lineChart>
      <c:catAx>
        <c:axId val="21786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1097"/>
        <c:crosses val="autoZero"/>
        <c:auto val="1"/>
        <c:lblOffset val="100"/>
        <c:tickLblSkip val="1"/>
        <c:noMultiLvlLbl val="0"/>
      </c:catAx>
      <c:valAx>
        <c:axId val="6186109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普及率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653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9135"/>
          <c:w val="0.092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《人口の推移》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225"/>
          <c:w val="0.825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'人口・普及率の推移'!$C$4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'人口・普及率の推移'!$B$6:$B$22</c:f>
              <c:numCache/>
            </c:numRef>
          </c:cat>
          <c:val>
            <c:numRef>
              <c:f>'人口・普及率の推移'!$C$6:$C$22</c:f>
              <c:numCache/>
            </c:numRef>
          </c:val>
        </c:ser>
        <c:ser>
          <c:idx val="1"/>
          <c:order val="1"/>
          <c:tx>
            <c:strRef>
              <c:f>'人口・普及率の推移'!$D$4</c:f>
              <c:strCache>
                <c:ptCount val="1"/>
                <c:pt idx="0">
                  <c:v>給水人口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'人口・普及率の推移'!$B$6:$B$22</c:f>
              <c:numCache/>
            </c:numRef>
          </c:cat>
          <c:val>
            <c:numRef>
              <c:f>'人口・普及率の推移'!$D$6:$D$22</c:f>
              <c:numCache/>
            </c:numRef>
          </c:val>
        </c:ser>
        <c:axId val="19878962"/>
        <c:axId val="44692931"/>
      </c:barChart>
      <c:catAx>
        <c:axId val="1987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2931"/>
        <c:crossesAt val="1200000"/>
        <c:auto val="1"/>
        <c:lblOffset val="100"/>
        <c:tickLblSkip val="1"/>
        <c:noMultiLvlLbl val="0"/>
      </c:catAx>
      <c:valAx>
        <c:axId val="44692931"/>
        <c:scaling>
          <c:orientation val="minMax"/>
          <c:min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8962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90725"/>
          <c:w val="0.096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FFFFFF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30</xdr:row>
      <xdr:rowOff>28575</xdr:rowOff>
    </xdr:from>
    <xdr:to>
      <xdr:col>10</xdr:col>
      <xdr:colOff>0</xdr:colOff>
      <xdr:row>54</xdr:row>
      <xdr:rowOff>28575</xdr:rowOff>
    </xdr:to>
    <xdr:graphicFrame>
      <xdr:nvGraphicFramePr>
        <xdr:cNvPr id="1" name="グラフ 3"/>
        <xdr:cNvGraphicFramePr/>
      </xdr:nvGraphicFramePr>
      <xdr:xfrm>
        <a:off x="2457450" y="8239125"/>
        <a:ext cx="54006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0</xdr:colOff>
      <xdr:row>29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5200650"/>
          <a:ext cx="4695825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12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171575"/>
          <a:ext cx="4038600" cy="2209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3381375"/>
          <a:ext cx="4038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104775</xdr:rowOff>
    </xdr:from>
    <xdr:to>
      <xdr:col>5</xdr:col>
      <xdr:colOff>619125</xdr:colOff>
      <xdr:row>9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3200400" y="2105025"/>
          <a:ext cx="145732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10</xdr:col>
      <xdr:colOff>352425</xdr:colOff>
      <xdr:row>13</xdr:row>
      <xdr:rowOff>0</xdr:rowOff>
    </xdr:to>
    <xdr:sp>
      <xdr:nvSpPr>
        <xdr:cNvPr id="6" name="Rectangle 9"/>
        <xdr:cNvSpPr>
          <a:spLocks/>
        </xdr:cNvSpPr>
      </xdr:nvSpPr>
      <xdr:spPr>
        <a:xfrm>
          <a:off x="4695825" y="1724025"/>
          <a:ext cx="3514725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2</xdr:col>
      <xdr:colOff>57150</xdr:colOff>
      <xdr:row>2</xdr:row>
      <xdr:rowOff>123825</xdr:rowOff>
    </xdr:to>
    <xdr:sp>
      <xdr:nvSpPr>
        <xdr:cNvPr id="7" name="Oval 10"/>
        <xdr:cNvSpPr>
          <a:spLocks/>
        </xdr:cNvSpPr>
      </xdr:nvSpPr>
      <xdr:spPr>
        <a:xfrm>
          <a:off x="38100" y="85725"/>
          <a:ext cx="723900" cy="7143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85725</xdr:rowOff>
    </xdr:from>
    <xdr:to>
      <xdr:col>11</xdr:col>
      <xdr:colOff>0</xdr:colOff>
      <xdr:row>70</xdr:row>
      <xdr:rowOff>76200</xdr:rowOff>
    </xdr:to>
    <xdr:graphicFrame>
      <xdr:nvGraphicFramePr>
        <xdr:cNvPr id="1" name="グラフ 1"/>
        <xdr:cNvGraphicFramePr/>
      </xdr:nvGraphicFramePr>
      <xdr:xfrm>
        <a:off x="0" y="9229725"/>
        <a:ext cx="72294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495300"/>
          <a:ext cx="5210175" cy="477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11</xdr:col>
      <xdr:colOff>0</xdr:colOff>
      <xdr:row>46</xdr:row>
      <xdr:rowOff>114300</xdr:rowOff>
    </xdr:to>
    <xdr:graphicFrame>
      <xdr:nvGraphicFramePr>
        <xdr:cNvPr id="3" name="グラフ 3"/>
        <xdr:cNvGraphicFramePr/>
      </xdr:nvGraphicFramePr>
      <xdr:xfrm>
        <a:off x="9525" y="5457825"/>
        <a:ext cx="72199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32</xdr:row>
      <xdr:rowOff>0</xdr:rowOff>
    </xdr:from>
    <xdr:ext cx="0" cy="219075"/>
    <xdr:sp>
      <xdr:nvSpPr>
        <xdr:cNvPr id="1" name="FF_Title_080710105214"/>
        <xdr:cNvSpPr>
          <a:spLocks/>
        </xdr:cNvSpPr>
      </xdr:nvSpPr>
      <xdr:spPr>
        <a:xfrm>
          <a:off x="4238625" y="54673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457200</xdr:colOff>
      <xdr:row>5</xdr:row>
      <xdr:rowOff>9525</xdr:rowOff>
    </xdr:from>
    <xdr:to>
      <xdr:col>5</xdr:col>
      <xdr:colOff>666750</xdr:colOff>
      <xdr:row>14</xdr:row>
      <xdr:rowOff>9525</xdr:rowOff>
    </xdr:to>
    <xdr:sp>
      <xdr:nvSpPr>
        <xdr:cNvPr id="2" name="FF_MAP_奈良市_1" descr="70%"/>
        <xdr:cNvSpPr>
          <a:spLocks/>
        </xdr:cNvSpPr>
      </xdr:nvSpPr>
      <xdr:spPr>
        <a:xfrm>
          <a:off x="1266825" y="847725"/>
          <a:ext cx="2266950" cy="1543050"/>
        </a:xfrm>
        <a:custGeom>
          <a:pathLst>
            <a:path h="162" w="238">
              <a:moveTo>
                <a:pt x="150" y="96"/>
              </a:moveTo>
              <a:lnTo>
                <a:pt x="149" y="94"/>
              </a:lnTo>
              <a:lnTo>
                <a:pt x="142" y="93"/>
              </a:lnTo>
              <a:lnTo>
                <a:pt x="140" y="102"/>
              </a:lnTo>
              <a:lnTo>
                <a:pt x="133" y="104"/>
              </a:lnTo>
              <a:lnTo>
                <a:pt x="129" y="102"/>
              </a:lnTo>
              <a:lnTo>
                <a:pt x="124" y="100"/>
              </a:lnTo>
              <a:lnTo>
                <a:pt x="121" y="105"/>
              </a:lnTo>
              <a:lnTo>
                <a:pt x="120" y="110"/>
              </a:lnTo>
              <a:lnTo>
                <a:pt x="120" y="114"/>
              </a:lnTo>
              <a:lnTo>
                <a:pt x="118" y="120"/>
              </a:lnTo>
              <a:lnTo>
                <a:pt x="113" y="118"/>
              </a:lnTo>
              <a:lnTo>
                <a:pt x="110" y="118"/>
              </a:lnTo>
              <a:lnTo>
                <a:pt x="106" y="120"/>
              </a:lnTo>
              <a:lnTo>
                <a:pt x="104" y="121"/>
              </a:lnTo>
              <a:lnTo>
                <a:pt x="104" y="117"/>
              </a:lnTo>
              <a:lnTo>
                <a:pt x="101" y="112"/>
              </a:lnTo>
              <a:lnTo>
                <a:pt x="96" y="112"/>
              </a:lnTo>
              <a:lnTo>
                <a:pt x="92" y="108"/>
              </a:lnTo>
              <a:lnTo>
                <a:pt x="88" y="105"/>
              </a:lnTo>
              <a:lnTo>
                <a:pt x="88" y="98"/>
              </a:lnTo>
              <a:lnTo>
                <a:pt x="81" y="98"/>
              </a:lnTo>
              <a:lnTo>
                <a:pt x="77" y="100"/>
              </a:lnTo>
              <a:lnTo>
                <a:pt x="72" y="97"/>
              </a:lnTo>
              <a:lnTo>
                <a:pt x="66" y="96"/>
              </a:lnTo>
              <a:lnTo>
                <a:pt x="66" y="89"/>
              </a:lnTo>
              <a:lnTo>
                <a:pt x="62" y="88"/>
              </a:lnTo>
              <a:lnTo>
                <a:pt x="53" y="85"/>
              </a:lnTo>
              <a:lnTo>
                <a:pt x="53" y="80"/>
              </a:lnTo>
              <a:lnTo>
                <a:pt x="44" y="77"/>
              </a:lnTo>
              <a:lnTo>
                <a:pt x="38" y="77"/>
              </a:lnTo>
              <a:lnTo>
                <a:pt x="33" y="80"/>
              </a:lnTo>
              <a:lnTo>
                <a:pt x="24" y="81"/>
              </a:lnTo>
              <a:lnTo>
                <a:pt x="20" y="78"/>
              </a:lnTo>
              <a:lnTo>
                <a:pt x="16" y="76"/>
              </a:lnTo>
              <a:lnTo>
                <a:pt x="10" y="74"/>
              </a:lnTo>
              <a:lnTo>
                <a:pt x="6" y="74"/>
              </a:lnTo>
              <a:lnTo>
                <a:pt x="6" y="73"/>
              </a:lnTo>
              <a:lnTo>
                <a:pt x="5" y="68"/>
              </a:lnTo>
              <a:lnTo>
                <a:pt x="2" y="62"/>
              </a:lnTo>
              <a:lnTo>
                <a:pt x="1" y="54"/>
              </a:lnTo>
              <a:lnTo>
                <a:pt x="0" y="48"/>
              </a:lnTo>
              <a:lnTo>
                <a:pt x="0" y="41"/>
              </a:lnTo>
              <a:lnTo>
                <a:pt x="4" y="38"/>
              </a:lnTo>
              <a:lnTo>
                <a:pt x="8" y="37"/>
              </a:lnTo>
              <a:lnTo>
                <a:pt x="9" y="34"/>
              </a:lnTo>
              <a:lnTo>
                <a:pt x="12" y="32"/>
              </a:lnTo>
              <a:lnTo>
                <a:pt x="16" y="26"/>
              </a:lnTo>
              <a:lnTo>
                <a:pt x="18" y="24"/>
              </a:lnTo>
              <a:lnTo>
                <a:pt x="26" y="24"/>
              </a:lnTo>
              <a:lnTo>
                <a:pt x="29" y="24"/>
              </a:lnTo>
              <a:lnTo>
                <a:pt x="36" y="25"/>
              </a:lnTo>
              <a:lnTo>
                <a:pt x="41" y="26"/>
              </a:lnTo>
              <a:lnTo>
                <a:pt x="46" y="26"/>
              </a:lnTo>
              <a:lnTo>
                <a:pt x="54" y="28"/>
              </a:lnTo>
              <a:lnTo>
                <a:pt x="60" y="30"/>
              </a:lnTo>
              <a:lnTo>
                <a:pt x="64" y="33"/>
              </a:lnTo>
              <a:lnTo>
                <a:pt x="69" y="36"/>
              </a:lnTo>
              <a:lnTo>
                <a:pt x="76" y="34"/>
              </a:lnTo>
              <a:lnTo>
                <a:pt x="82" y="37"/>
              </a:lnTo>
              <a:lnTo>
                <a:pt x="90" y="40"/>
              </a:lnTo>
              <a:lnTo>
                <a:pt x="94" y="41"/>
              </a:lnTo>
              <a:lnTo>
                <a:pt x="100" y="40"/>
              </a:lnTo>
              <a:lnTo>
                <a:pt x="105" y="36"/>
              </a:lnTo>
              <a:lnTo>
                <a:pt x="109" y="34"/>
              </a:lnTo>
              <a:lnTo>
                <a:pt x="114" y="36"/>
              </a:lnTo>
              <a:lnTo>
                <a:pt x="117" y="38"/>
              </a:lnTo>
              <a:lnTo>
                <a:pt x="118" y="33"/>
              </a:lnTo>
              <a:lnTo>
                <a:pt x="120" y="28"/>
              </a:lnTo>
              <a:lnTo>
                <a:pt x="122" y="22"/>
              </a:lnTo>
              <a:lnTo>
                <a:pt x="125" y="20"/>
              </a:lnTo>
              <a:lnTo>
                <a:pt x="128" y="14"/>
              </a:lnTo>
              <a:lnTo>
                <a:pt x="130" y="12"/>
              </a:lnTo>
              <a:lnTo>
                <a:pt x="133" y="8"/>
              </a:lnTo>
              <a:lnTo>
                <a:pt x="134" y="4"/>
              </a:lnTo>
              <a:lnTo>
                <a:pt x="138" y="1"/>
              </a:lnTo>
              <a:lnTo>
                <a:pt x="142" y="0"/>
              </a:lnTo>
              <a:lnTo>
                <a:pt x="142" y="4"/>
              </a:lnTo>
              <a:lnTo>
                <a:pt x="141" y="10"/>
              </a:lnTo>
              <a:lnTo>
                <a:pt x="148" y="14"/>
              </a:lnTo>
              <a:lnTo>
                <a:pt x="152" y="13"/>
              </a:lnTo>
              <a:lnTo>
                <a:pt x="156" y="10"/>
              </a:lnTo>
              <a:lnTo>
                <a:pt x="161" y="8"/>
              </a:lnTo>
              <a:lnTo>
                <a:pt x="164" y="13"/>
              </a:lnTo>
              <a:lnTo>
                <a:pt x="168" y="12"/>
              </a:lnTo>
              <a:lnTo>
                <a:pt x="173" y="12"/>
              </a:lnTo>
              <a:lnTo>
                <a:pt x="178" y="17"/>
              </a:lnTo>
              <a:lnTo>
                <a:pt x="181" y="25"/>
              </a:lnTo>
              <a:lnTo>
                <a:pt x="182" y="30"/>
              </a:lnTo>
              <a:lnTo>
                <a:pt x="182" y="33"/>
              </a:lnTo>
              <a:lnTo>
                <a:pt x="186" y="34"/>
              </a:lnTo>
              <a:lnTo>
                <a:pt x="192" y="34"/>
              </a:lnTo>
              <a:lnTo>
                <a:pt x="196" y="32"/>
              </a:lnTo>
              <a:lnTo>
                <a:pt x="198" y="33"/>
              </a:lnTo>
              <a:lnTo>
                <a:pt x="202" y="38"/>
              </a:lnTo>
              <a:lnTo>
                <a:pt x="210" y="40"/>
              </a:lnTo>
              <a:lnTo>
                <a:pt x="213" y="34"/>
              </a:lnTo>
              <a:lnTo>
                <a:pt x="216" y="30"/>
              </a:lnTo>
              <a:lnTo>
                <a:pt x="218" y="28"/>
              </a:lnTo>
              <a:lnTo>
                <a:pt x="220" y="22"/>
              </a:lnTo>
              <a:lnTo>
                <a:pt x="221" y="16"/>
              </a:lnTo>
              <a:lnTo>
                <a:pt x="225" y="14"/>
              </a:lnTo>
              <a:lnTo>
                <a:pt x="230" y="16"/>
              </a:lnTo>
              <a:lnTo>
                <a:pt x="233" y="20"/>
              </a:lnTo>
              <a:lnTo>
                <a:pt x="234" y="24"/>
              </a:lnTo>
              <a:lnTo>
                <a:pt x="237" y="29"/>
              </a:lnTo>
              <a:lnTo>
                <a:pt x="238" y="32"/>
              </a:lnTo>
              <a:lnTo>
                <a:pt x="237" y="37"/>
              </a:lnTo>
              <a:lnTo>
                <a:pt x="234" y="40"/>
              </a:lnTo>
              <a:lnTo>
                <a:pt x="229" y="41"/>
              </a:lnTo>
              <a:lnTo>
                <a:pt x="229" y="44"/>
              </a:lnTo>
              <a:lnTo>
                <a:pt x="224" y="48"/>
              </a:lnTo>
              <a:lnTo>
                <a:pt x="220" y="44"/>
              </a:lnTo>
              <a:lnTo>
                <a:pt x="216" y="45"/>
              </a:lnTo>
              <a:lnTo>
                <a:pt x="214" y="49"/>
              </a:lnTo>
              <a:lnTo>
                <a:pt x="208" y="50"/>
              </a:lnTo>
              <a:lnTo>
                <a:pt x="205" y="54"/>
              </a:lnTo>
              <a:lnTo>
                <a:pt x="201" y="58"/>
              </a:lnTo>
              <a:lnTo>
                <a:pt x="193" y="58"/>
              </a:lnTo>
              <a:lnTo>
                <a:pt x="186" y="57"/>
              </a:lnTo>
              <a:lnTo>
                <a:pt x="182" y="52"/>
              </a:lnTo>
              <a:lnTo>
                <a:pt x="182" y="46"/>
              </a:lnTo>
              <a:lnTo>
                <a:pt x="180" y="48"/>
              </a:lnTo>
              <a:lnTo>
                <a:pt x="177" y="52"/>
              </a:lnTo>
              <a:lnTo>
                <a:pt x="170" y="57"/>
              </a:lnTo>
              <a:lnTo>
                <a:pt x="165" y="57"/>
              </a:lnTo>
              <a:lnTo>
                <a:pt x="162" y="60"/>
              </a:lnTo>
              <a:lnTo>
                <a:pt x="160" y="64"/>
              </a:lnTo>
              <a:lnTo>
                <a:pt x="164" y="70"/>
              </a:lnTo>
              <a:lnTo>
                <a:pt x="164" y="76"/>
              </a:lnTo>
              <a:lnTo>
                <a:pt x="162" y="82"/>
              </a:lnTo>
              <a:lnTo>
                <a:pt x="162" y="84"/>
              </a:lnTo>
              <a:lnTo>
                <a:pt x="173" y="84"/>
              </a:lnTo>
              <a:lnTo>
                <a:pt x="177" y="80"/>
              </a:lnTo>
              <a:lnTo>
                <a:pt x="180" y="78"/>
              </a:lnTo>
              <a:lnTo>
                <a:pt x="180" y="74"/>
              </a:lnTo>
              <a:lnTo>
                <a:pt x="185" y="72"/>
              </a:lnTo>
              <a:lnTo>
                <a:pt x="186" y="76"/>
              </a:lnTo>
              <a:lnTo>
                <a:pt x="185" y="82"/>
              </a:lnTo>
              <a:lnTo>
                <a:pt x="188" y="86"/>
              </a:lnTo>
              <a:lnTo>
                <a:pt x="189" y="89"/>
              </a:lnTo>
              <a:lnTo>
                <a:pt x="192" y="94"/>
              </a:lnTo>
              <a:lnTo>
                <a:pt x="189" y="98"/>
              </a:lnTo>
              <a:lnTo>
                <a:pt x="188" y="104"/>
              </a:lnTo>
              <a:lnTo>
                <a:pt x="186" y="105"/>
              </a:lnTo>
              <a:lnTo>
                <a:pt x="186" y="106"/>
              </a:lnTo>
              <a:lnTo>
                <a:pt x="190" y="110"/>
              </a:lnTo>
              <a:lnTo>
                <a:pt x="189" y="114"/>
              </a:lnTo>
              <a:lnTo>
                <a:pt x="186" y="120"/>
              </a:lnTo>
              <a:lnTo>
                <a:pt x="178" y="125"/>
              </a:lnTo>
              <a:lnTo>
                <a:pt x="177" y="129"/>
              </a:lnTo>
              <a:lnTo>
                <a:pt x="174" y="133"/>
              </a:lnTo>
              <a:lnTo>
                <a:pt x="172" y="137"/>
              </a:lnTo>
              <a:lnTo>
                <a:pt x="173" y="141"/>
              </a:lnTo>
              <a:lnTo>
                <a:pt x="176" y="146"/>
              </a:lnTo>
              <a:lnTo>
                <a:pt x="174" y="153"/>
              </a:lnTo>
              <a:lnTo>
                <a:pt x="176" y="157"/>
              </a:lnTo>
              <a:lnTo>
                <a:pt x="173" y="161"/>
              </a:lnTo>
              <a:lnTo>
                <a:pt x="169" y="161"/>
              </a:lnTo>
              <a:lnTo>
                <a:pt x="165" y="162"/>
              </a:lnTo>
              <a:lnTo>
                <a:pt x="161" y="162"/>
              </a:lnTo>
              <a:lnTo>
                <a:pt x="157" y="161"/>
              </a:lnTo>
              <a:lnTo>
                <a:pt x="156" y="161"/>
              </a:lnTo>
              <a:lnTo>
                <a:pt x="153" y="158"/>
              </a:lnTo>
              <a:lnTo>
                <a:pt x="150" y="150"/>
              </a:lnTo>
              <a:lnTo>
                <a:pt x="148" y="145"/>
              </a:lnTo>
              <a:lnTo>
                <a:pt x="144" y="140"/>
              </a:lnTo>
              <a:lnTo>
                <a:pt x="141" y="137"/>
              </a:lnTo>
              <a:lnTo>
                <a:pt x="141" y="136"/>
              </a:lnTo>
              <a:lnTo>
                <a:pt x="145" y="134"/>
              </a:lnTo>
              <a:lnTo>
                <a:pt x="150" y="130"/>
              </a:lnTo>
              <a:lnTo>
                <a:pt x="150" y="125"/>
              </a:lnTo>
              <a:lnTo>
                <a:pt x="149" y="120"/>
              </a:lnTo>
              <a:lnTo>
                <a:pt x="152" y="113"/>
              </a:lnTo>
              <a:lnTo>
                <a:pt x="156" y="110"/>
              </a:lnTo>
              <a:lnTo>
                <a:pt x="157" y="106"/>
              </a:lnTo>
              <a:lnTo>
                <a:pt x="153" y="100"/>
              </a:lnTo>
              <a:lnTo>
                <a:pt x="152" y="96"/>
              </a:lnTo>
              <a:lnTo>
                <a:pt x="150" y="9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15</xdr:row>
      <xdr:rowOff>57150</xdr:rowOff>
    </xdr:from>
    <xdr:to>
      <xdr:col>3</xdr:col>
      <xdr:colOff>85725</xdr:colOff>
      <xdr:row>17</xdr:row>
      <xdr:rowOff>133350</xdr:rowOff>
    </xdr:to>
    <xdr:sp>
      <xdr:nvSpPr>
        <xdr:cNvPr id="3" name="FF_MAP_大和高田市_2" descr="50%"/>
        <xdr:cNvSpPr>
          <a:spLocks/>
        </xdr:cNvSpPr>
      </xdr:nvSpPr>
      <xdr:spPr>
        <a:xfrm>
          <a:off x="1247775" y="2609850"/>
          <a:ext cx="333375" cy="419100"/>
        </a:xfrm>
        <a:custGeom>
          <a:pathLst>
            <a:path h="44" w="35">
              <a:moveTo>
                <a:pt x="24" y="40"/>
              </a:moveTo>
              <a:lnTo>
                <a:pt x="19" y="40"/>
              </a:lnTo>
              <a:lnTo>
                <a:pt x="20" y="36"/>
              </a:lnTo>
              <a:lnTo>
                <a:pt x="22" y="32"/>
              </a:lnTo>
              <a:lnTo>
                <a:pt x="14" y="31"/>
              </a:lnTo>
              <a:lnTo>
                <a:pt x="12" y="27"/>
              </a:lnTo>
              <a:lnTo>
                <a:pt x="11" y="23"/>
              </a:lnTo>
              <a:lnTo>
                <a:pt x="11" y="17"/>
              </a:lnTo>
              <a:lnTo>
                <a:pt x="3" y="17"/>
              </a:lnTo>
              <a:lnTo>
                <a:pt x="2" y="13"/>
              </a:lnTo>
              <a:lnTo>
                <a:pt x="0" y="9"/>
              </a:lnTo>
              <a:lnTo>
                <a:pt x="2" y="9"/>
              </a:lnTo>
              <a:lnTo>
                <a:pt x="3" y="3"/>
              </a:lnTo>
              <a:lnTo>
                <a:pt x="10" y="0"/>
              </a:lnTo>
              <a:lnTo>
                <a:pt x="11" y="1"/>
              </a:lnTo>
              <a:lnTo>
                <a:pt x="15" y="3"/>
              </a:lnTo>
              <a:lnTo>
                <a:pt x="19" y="1"/>
              </a:lnTo>
              <a:lnTo>
                <a:pt x="23" y="0"/>
              </a:lnTo>
              <a:lnTo>
                <a:pt x="32" y="0"/>
              </a:lnTo>
              <a:lnTo>
                <a:pt x="34" y="1"/>
              </a:lnTo>
              <a:lnTo>
                <a:pt x="34" y="11"/>
              </a:lnTo>
              <a:lnTo>
                <a:pt x="31" y="17"/>
              </a:lnTo>
              <a:lnTo>
                <a:pt x="30" y="21"/>
              </a:lnTo>
              <a:lnTo>
                <a:pt x="30" y="35"/>
              </a:lnTo>
              <a:lnTo>
                <a:pt x="35" y="35"/>
              </a:lnTo>
              <a:lnTo>
                <a:pt x="34" y="40"/>
              </a:lnTo>
              <a:lnTo>
                <a:pt x="31" y="43"/>
              </a:lnTo>
              <a:lnTo>
                <a:pt x="27" y="44"/>
              </a:lnTo>
              <a:lnTo>
                <a:pt x="27" y="40"/>
              </a:lnTo>
              <a:lnTo>
                <a:pt x="24" y="4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28575</xdr:rowOff>
    </xdr:from>
    <xdr:to>
      <xdr:col>3</xdr:col>
      <xdr:colOff>457200</xdr:colOff>
      <xdr:row>12</xdr:row>
      <xdr:rowOff>66675</xdr:rowOff>
    </xdr:to>
    <xdr:sp>
      <xdr:nvSpPr>
        <xdr:cNvPr id="4" name="FF_MAP_大和郡山市_3" descr="70%"/>
        <xdr:cNvSpPr>
          <a:spLocks/>
        </xdr:cNvSpPr>
      </xdr:nvSpPr>
      <xdr:spPr>
        <a:xfrm>
          <a:off x="1323975" y="1552575"/>
          <a:ext cx="628650" cy="552450"/>
        </a:xfrm>
        <a:custGeom>
          <a:pathLst>
            <a:path h="58" w="66">
              <a:moveTo>
                <a:pt x="0" y="0"/>
              </a:moveTo>
              <a:lnTo>
                <a:pt x="0" y="3"/>
              </a:lnTo>
              <a:lnTo>
                <a:pt x="2" y="8"/>
              </a:lnTo>
              <a:lnTo>
                <a:pt x="0" y="14"/>
              </a:lnTo>
              <a:lnTo>
                <a:pt x="2" y="18"/>
              </a:lnTo>
              <a:lnTo>
                <a:pt x="2" y="23"/>
              </a:lnTo>
              <a:lnTo>
                <a:pt x="3" y="27"/>
              </a:lnTo>
              <a:lnTo>
                <a:pt x="7" y="28"/>
              </a:lnTo>
              <a:lnTo>
                <a:pt x="10" y="31"/>
              </a:lnTo>
              <a:lnTo>
                <a:pt x="15" y="34"/>
              </a:lnTo>
              <a:lnTo>
                <a:pt x="18" y="39"/>
              </a:lnTo>
              <a:lnTo>
                <a:pt x="24" y="39"/>
              </a:lnTo>
              <a:lnTo>
                <a:pt x="27" y="47"/>
              </a:lnTo>
              <a:lnTo>
                <a:pt x="27" y="52"/>
              </a:lnTo>
              <a:lnTo>
                <a:pt x="28" y="56"/>
              </a:lnTo>
              <a:lnTo>
                <a:pt x="31" y="58"/>
              </a:lnTo>
              <a:lnTo>
                <a:pt x="35" y="58"/>
              </a:lnTo>
              <a:lnTo>
                <a:pt x="39" y="56"/>
              </a:lnTo>
              <a:lnTo>
                <a:pt x="40" y="58"/>
              </a:lnTo>
              <a:lnTo>
                <a:pt x="42" y="56"/>
              </a:lnTo>
              <a:lnTo>
                <a:pt x="46" y="54"/>
              </a:lnTo>
              <a:lnTo>
                <a:pt x="47" y="44"/>
              </a:lnTo>
              <a:lnTo>
                <a:pt x="59" y="44"/>
              </a:lnTo>
              <a:lnTo>
                <a:pt x="63" y="43"/>
              </a:lnTo>
              <a:lnTo>
                <a:pt x="60" y="39"/>
              </a:lnTo>
              <a:lnTo>
                <a:pt x="60" y="35"/>
              </a:lnTo>
              <a:lnTo>
                <a:pt x="66" y="34"/>
              </a:lnTo>
              <a:lnTo>
                <a:pt x="66" y="23"/>
              </a:lnTo>
              <a:lnTo>
                <a:pt x="60" y="22"/>
              </a:lnTo>
              <a:lnTo>
                <a:pt x="60" y="15"/>
              </a:lnTo>
              <a:lnTo>
                <a:pt x="56" y="14"/>
              </a:lnTo>
              <a:lnTo>
                <a:pt x="47" y="11"/>
              </a:lnTo>
              <a:lnTo>
                <a:pt x="47" y="6"/>
              </a:lnTo>
              <a:lnTo>
                <a:pt x="38" y="3"/>
              </a:lnTo>
              <a:lnTo>
                <a:pt x="32" y="3"/>
              </a:lnTo>
              <a:lnTo>
                <a:pt x="27" y="6"/>
              </a:lnTo>
              <a:lnTo>
                <a:pt x="18" y="7"/>
              </a:lnTo>
              <a:lnTo>
                <a:pt x="14" y="4"/>
              </a:lnTo>
              <a:lnTo>
                <a:pt x="10" y="2"/>
              </a:lnTo>
              <a:lnTo>
                <a:pt x="4" y="0"/>
              </a:lnTo>
              <a:lnTo>
                <a:pt x="0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38100</xdr:rowOff>
    </xdr:from>
    <xdr:to>
      <xdr:col>4</xdr:col>
      <xdr:colOff>581025</xdr:colOff>
      <xdr:row>14</xdr:row>
      <xdr:rowOff>85725</xdr:rowOff>
    </xdr:to>
    <xdr:sp>
      <xdr:nvSpPr>
        <xdr:cNvPr id="5" name="FF_MAP_天理市_4" descr="70%"/>
        <xdr:cNvSpPr>
          <a:spLocks/>
        </xdr:cNvSpPr>
      </xdr:nvSpPr>
      <xdr:spPr>
        <a:xfrm>
          <a:off x="1704975" y="1733550"/>
          <a:ext cx="1057275" cy="733425"/>
        </a:xfrm>
        <a:custGeom>
          <a:pathLst>
            <a:path h="77" w="111">
              <a:moveTo>
                <a:pt x="0" y="52"/>
              </a:moveTo>
              <a:lnTo>
                <a:pt x="3" y="53"/>
              </a:lnTo>
              <a:lnTo>
                <a:pt x="6" y="52"/>
              </a:lnTo>
              <a:lnTo>
                <a:pt x="10" y="52"/>
              </a:lnTo>
              <a:lnTo>
                <a:pt x="14" y="48"/>
              </a:lnTo>
              <a:lnTo>
                <a:pt x="15" y="44"/>
              </a:lnTo>
              <a:lnTo>
                <a:pt x="15" y="49"/>
              </a:lnTo>
              <a:lnTo>
                <a:pt x="16" y="55"/>
              </a:lnTo>
              <a:lnTo>
                <a:pt x="19" y="59"/>
              </a:lnTo>
              <a:lnTo>
                <a:pt x="19" y="67"/>
              </a:lnTo>
              <a:lnTo>
                <a:pt x="24" y="68"/>
              </a:lnTo>
              <a:lnTo>
                <a:pt x="26" y="75"/>
              </a:lnTo>
              <a:lnTo>
                <a:pt x="28" y="77"/>
              </a:lnTo>
              <a:lnTo>
                <a:pt x="31" y="76"/>
              </a:lnTo>
              <a:lnTo>
                <a:pt x="36" y="76"/>
              </a:lnTo>
              <a:lnTo>
                <a:pt x="43" y="77"/>
              </a:lnTo>
              <a:lnTo>
                <a:pt x="48" y="76"/>
              </a:lnTo>
              <a:lnTo>
                <a:pt x="51" y="77"/>
              </a:lnTo>
              <a:lnTo>
                <a:pt x="58" y="75"/>
              </a:lnTo>
              <a:lnTo>
                <a:pt x="59" y="71"/>
              </a:lnTo>
              <a:lnTo>
                <a:pt x="63" y="68"/>
              </a:lnTo>
              <a:lnTo>
                <a:pt x="68" y="65"/>
              </a:lnTo>
              <a:lnTo>
                <a:pt x="71" y="61"/>
              </a:lnTo>
              <a:lnTo>
                <a:pt x="76" y="59"/>
              </a:lnTo>
              <a:lnTo>
                <a:pt x="80" y="53"/>
              </a:lnTo>
              <a:lnTo>
                <a:pt x="83" y="48"/>
              </a:lnTo>
              <a:lnTo>
                <a:pt x="84" y="43"/>
              </a:lnTo>
              <a:lnTo>
                <a:pt x="95" y="43"/>
              </a:lnTo>
              <a:lnTo>
                <a:pt x="99" y="41"/>
              </a:lnTo>
              <a:lnTo>
                <a:pt x="104" y="37"/>
              </a:lnTo>
              <a:lnTo>
                <a:pt x="104" y="32"/>
              </a:lnTo>
              <a:lnTo>
                <a:pt x="103" y="27"/>
              </a:lnTo>
              <a:lnTo>
                <a:pt x="106" y="20"/>
              </a:lnTo>
              <a:lnTo>
                <a:pt x="110" y="17"/>
              </a:lnTo>
              <a:lnTo>
                <a:pt x="111" y="13"/>
              </a:lnTo>
              <a:lnTo>
                <a:pt x="107" y="7"/>
              </a:lnTo>
              <a:lnTo>
                <a:pt x="106" y="3"/>
              </a:lnTo>
              <a:lnTo>
                <a:pt x="104" y="3"/>
              </a:lnTo>
              <a:lnTo>
                <a:pt x="103" y="1"/>
              </a:lnTo>
              <a:lnTo>
                <a:pt x="96" y="0"/>
              </a:lnTo>
              <a:lnTo>
                <a:pt x="94" y="9"/>
              </a:lnTo>
              <a:lnTo>
                <a:pt x="87" y="11"/>
              </a:lnTo>
              <a:lnTo>
                <a:pt x="83" y="9"/>
              </a:lnTo>
              <a:lnTo>
                <a:pt x="78" y="7"/>
              </a:lnTo>
              <a:lnTo>
                <a:pt x="75" y="12"/>
              </a:lnTo>
              <a:lnTo>
                <a:pt x="74" y="17"/>
              </a:lnTo>
              <a:lnTo>
                <a:pt x="74" y="21"/>
              </a:lnTo>
              <a:lnTo>
                <a:pt x="72" y="27"/>
              </a:lnTo>
              <a:lnTo>
                <a:pt x="67" y="25"/>
              </a:lnTo>
              <a:lnTo>
                <a:pt x="64" y="25"/>
              </a:lnTo>
              <a:lnTo>
                <a:pt x="60" y="27"/>
              </a:lnTo>
              <a:lnTo>
                <a:pt x="58" y="28"/>
              </a:lnTo>
              <a:lnTo>
                <a:pt x="58" y="24"/>
              </a:lnTo>
              <a:lnTo>
                <a:pt x="55" y="19"/>
              </a:lnTo>
              <a:lnTo>
                <a:pt x="50" y="19"/>
              </a:lnTo>
              <a:lnTo>
                <a:pt x="46" y="15"/>
              </a:lnTo>
              <a:lnTo>
                <a:pt x="42" y="12"/>
              </a:lnTo>
              <a:lnTo>
                <a:pt x="42" y="5"/>
              </a:lnTo>
              <a:lnTo>
                <a:pt x="35" y="5"/>
              </a:lnTo>
              <a:lnTo>
                <a:pt x="31" y="7"/>
              </a:lnTo>
              <a:lnTo>
                <a:pt x="26" y="4"/>
              </a:lnTo>
              <a:lnTo>
                <a:pt x="26" y="15"/>
              </a:lnTo>
              <a:lnTo>
                <a:pt x="20" y="16"/>
              </a:lnTo>
              <a:lnTo>
                <a:pt x="20" y="20"/>
              </a:lnTo>
              <a:lnTo>
                <a:pt x="23" y="24"/>
              </a:lnTo>
              <a:lnTo>
                <a:pt x="19" y="25"/>
              </a:lnTo>
              <a:lnTo>
                <a:pt x="7" y="25"/>
              </a:lnTo>
              <a:lnTo>
                <a:pt x="6" y="35"/>
              </a:lnTo>
              <a:lnTo>
                <a:pt x="2" y="37"/>
              </a:lnTo>
              <a:lnTo>
                <a:pt x="0" y="39"/>
              </a:lnTo>
              <a:lnTo>
                <a:pt x="3" y="40"/>
              </a:lnTo>
              <a:lnTo>
                <a:pt x="4" y="47"/>
              </a:lnTo>
              <a:lnTo>
                <a:pt x="0" y="52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495300</xdr:colOff>
      <xdr:row>18</xdr:row>
      <xdr:rowOff>66675</xdr:rowOff>
    </xdr:to>
    <xdr:sp>
      <xdr:nvSpPr>
        <xdr:cNvPr id="6" name="FF_MAP_橿原市_5" descr="70%"/>
        <xdr:cNvSpPr>
          <a:spLocks/>
        </xdr:cNvSpPr>
      </xdr:nvSpPr>
      <xdr:spPr>
        <a:xfrm>
          <a:off x="1495425" y="2562225"/>
          <a:ext cx="495300" cy="571500"/>
        </a:xfrm>
        <a:custGeom>
          <a:pathLst>
            <a:path h="60" w="52">
              <a:moveTo>
                <a:pt x="45" y="1"/>
              </a:moveTo>
              <a:lnTo>
                <a:pt x="46" y="6"/>
              </a:lnTo>
              <a:lnTo>
                <a:pt x="46" y="10"/>
              </a:lnTo>
              <a:lnTo>
                <a:pt x="45" y="21"/>
              </a:lnTo>
              <a:lnTo>
                <a:pt x="50" y="21"/>
              </a:lnTo>
              <a:lnTo>
                <a:pt x="52" y="28"/>
              </a:lnTo>
              <a:lnTo>
                <a:pt x="50" y="34"/>
              </a:lnTo>
              <a:lnTo>
                <a:pt x="52" y="40"/>
              </a:lnTo>
              <a:lnTo>
                <a:pt x="50" y="42"/>
              </a:lnTo>
              <a:lnTo>
                <a:pt x="48" y="40"/>
              </a:lnTo>
              <a:lnTo>
                <a:pt x="45" y="40"/>
              </a:lnTo>
              <a:lnTo>
                <a:pt x="40" y="37"/>
              </a:lnTo>
              <a:lnTo>
                <a:pt x="38" y="45"/>
              </a:lnTo>
              <a:lnTo>
                <a:pt x="37" y="50"/>
              </a:lnTo>
              <a:lnTo>
                <a:pt x="37" y="54"/>
              </a:lnTo>
              <a:lnTo>
                <a:pt x="33" y="56"/>
              </a:lnTo>
              <a:lnTo>
                <a:pt x="28" y="57"/>
              </a:lnTo>
              <a:lnTo>
                <a:pt x="22" y="57"/>
              </a:lnTo>
              <a:lnTo>
                <a:pt x="17" y="54"/>
              </a:lnTo>
              <a:lnTo>
                <a:pt x="10" y="57"/>
              </a:lnTo>
              <a:lnTo>
                <a:pt x="8" y="60"/>
              </a:lnTo>
              <a:lnTo>
                <a:pt x="5" y="60"/>
              </a:lnTo>
              <a:lnTo>
                <a:pt x="0" y="58"/>
              </a:lnTo>
              <a:lnTo>
                <a:pt x="1" y="49"/>
              </a:lnTo>
              <a:lnTo>
                <a:pt x="5" y="48"/>
              </a:lnTo>
              <a:lnTo>
                <a:pt x="8" y="45"/>
              </a:lnTo>
              <a:lnTo>
                <a:pt x="9" y="40"/>
              </a:lnTo>
              <a:lnTo>
                <a:pt x="4" y="40"/>
              </a:lnTo>
              <a:lnTo>
                <a:pt x="4" y="26"/>
              </a:lnTo>
              <a:lnTo>
                <a:pt x="5" y="22"/>
              </a:lnTo>
              <a:lnTo>
                <a:pt x="8" y="16"/>
              </a:lnTo>
              <a:lnTo>
                <a:pt x="8" y="6"/>
              </a:lnTo>
              <a:lnTo>
                <a:pt x="9" y="5"/>
              </a:lnTo>
              <a:lnTo>
                <a:pt x="12" y="1"/>
              </a:lnTo>
              <a:lnTo>
                <a:pt x="21" y="2"/>
              </a:lnTo>
              <a:lnTo>
                <a:pt x="22" y="6"/>
              </a:lnTo>
              <a:lnTo>
                <a:pt x="28" y="5"/>
              </a:lnTo>
              <a:lnTo>
                <a:pt x="30" y="0"/>
              </a:lnTo>
              <a:lnTo>
                <a:pt x="37" y="1"/>
              </a:lnTo>
              <a:lnTo>
                <a:pt x="45" y="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12</xdr:row>
      <xdr:rowOff>104775</xdr:rowOff>
    </xdr:from>
    <xdr:to>
      <xdr:col>4</xdr:col>
      <xdr:colOff>571500</xdr:colOff>
      <xdr:row>19</xdr:row>
      <xdr:rowOff>57150</xdr:rowOff>
    </xdr:to>
    <xdr:sp>
      <xdr:nvSpPr>
        <xdr:cNvPr id="7" name="FF_MAP_桜井市_6" descr="格子 (小)"/>
        <xdr:cNvSpPr>
          <a:spLocks/>
        </xdr:cNvSpPr>
      </xdr:nvSpPr>
      <xdr:spPr>
        <a:xfrm>
          <a:off x="1924050" y="2143125"/>
          <a:ext cx="828675" cy="1152525"/>
        </a:xfrm>
        <a:custGeom>
          <a:pathLst>
            <a:path h="121" w="87">
              <a:moveTo>
                <a:pt x="5" y="86"/>
              </a:moveTo>
              <a:lnTo>
                <a:pt x="4" y="89"/>
              </a:lnTo>
              <a:lnTo>
                <a:pt x="9" y="94"/>
              </a:lnTo>
              <a:lnTo>
                <a:pt x="15" y="98"/>
              </a:lnTo>
              <a:lnTo>
                <a:pt x="20" y="100"/>
              </a:lnTo>
              <a:lnTo>
                <a:pt x="21" y="104"/>
              </a:lnTo>
              <a:lnTo>
                <a:pt x="27" y="108"/>
              </a:lnTo>
              <a:lnTo>
                <a:pt x="32" y="109"/>
              </a:lnTo>
              <a:lnTo>
                <a:pt x="29" y="113"/>
              </a:lnTo>
              <a:lnTo>
                <a:pt x="32" y="118"/>
              </a:lnTo>
              <a:lnTo>
                <a:pt x="32" y="121"/>
              </a:lnTo>
              <a:lnTo>
                <a:pt x="35" y="121"/>
              </a:lnTo>
              <a:lnTo>
                <a:pt x="39" y="118"/>
              </a:lnTo>
              <a:lnTo>
                <a:pt x="44" y="114"/>
              </a:lnTo>
              <a:lnTo>
                <a:pt x="47" y="113"/>
              </a:lnTo>
              <a:lnTo>
                <a:pt x="47" y="112"/>
              </a:lnTo>
              <a:lnTo>
                <a:pt x="49" y="106"/>
              </a:lnTo>
              <a:lnTo>
                <a:pt x="49" y="100"/>
              </a:lnTo>
              <a:lnTo>
                <a:pt x="47" y="93"/>
              </a:lnTo>
              <a:lnTo>
                <a:pt x="51" y="88"/>
              </a:lnTo>
              <a:lnTo>
                <a:pt x="53" y="85"/>
              </a:lnTo>
              <a:lnTo>
                <a:pt x="56" y="81"/>
              </a:lnTo>
              <a:lnTo>
                <a:pt x="59" y="76"/>
              </a:lnTo>
              <a:lnTo>
                <a:pt x="63" y="72"/>
              </a:lnTo>
              <a:lnTo>
                <a:pt x="64" y="69"/>
              </a:lnTo>
              <a:lnTo>
                <a:pt x="61" y="65"/>
              </a:lnTo>
              <a:lnTo>
                <a:pt x="63" y="58"/>
              </a:lnTo>
              <a:lnTo>
                <a:pt x="68" y="57"/>
              </a:lnTo>
              <a:lnTo>
                <a:pt x="73" y="54"/>
              </a:lnTo>
              <a:lnTo>
                <a:pt x="75" y="49"/>
              </a:lnTo>
              <a:lnTo>
                <a:pt x="79" y="48"/>
              </a:lnTo>
              <a:lnTo>
                <a:pt x="81" y="44"/>
              </a:lnTo>
              <a:lnTo>
                <a:pt x="83" y="38"/>
              </a:lnTo>
              <a:lnTo>
                <a:pt x="83" y="33"/>
              </a:lnTo>
              <a:lnTo>
                <a:pt x="87" y="29"/>
              </a:lnTo>
              <a:lnTo>
                <a:pt x="87" y="25"/>
              </a:lnTo>
              <a:lnTo>
                <a:pt x="84" y="22"/>
              </a:lnTo>
              <a:lnTo>
                <a:pt x="81" y="14"/>
              </a:lnTo>
              <a:lnTo>
                <a:pt x="79" y="9"/>
              </a:lnTo>
              <a:lnTo>
                <a:pt x="75" y="4"/>
              </a:lnTo>
              <a:lnTo>
                <a:pt x="72" y="1"/>
              </a:lnTo>
              <a:lnTo>
                <a:pt x="72" y="0"/>
              </a:lnTo>
              <a:lnTo>
                <a:pt x="61" y="0"/>
              </a:lnTo>
              <a:lnTo>
                <a:pt x="60" y="5"/>
              </a:lnTo>
              <a:lnTo>
                <a:pt x="57" y="10"/>
              </a:lnTo>
              <a:lnTo>
                <a:pt x="53" y="16"/>
              </a:lnTo>
              <a:lnTo>
                <a:pt x="48" y="18"/>
              </a:lnTo>
              <a:lnTo>
                <a:pt x="45" y="22"/>
              </a:lnTo>
              <a:lnTo>
                <a:pt x="40" y="25"/>
              </a:lnTo>
              <a:lnTo>
                <a:pt x="36" y="28"/>
              </a:lnTo>
              <a:lnTo>
                <a:pt x="35" y="32"/>
              </a:lnTo>
              <a:lnTo>
                <a:pt x="28" y="34"/>
              </a:lnTo>
              <a:lnTo>
                <a:pt x="25" y="33"/>
              </a:lnTo>
              <a:lnTo>
                <a:pt x="20" y="34"/>
              </a:lnTo>
              <a:lnTo>
                <a:pt x="13" y="33"/>
              </a:lnTo>
              <a:lnTo>
                <a:pt x="8" y="33"/>
              </a:lnTo>
              <a:lnTo>
                <a:pt x="5" y="34"/>
              </a:lnTo>
              <a:lnTo>
                <a:pt x="3" y="37"/>
              </a:lnTo>
              <a:lnTo>
                <a:pt x="0" y="40"/>
              </a:lnTo>
              <a:lnTo>
                <a:pt x="0" y="45"/>
              </a:lnTo>
              <a:lnTo>
                <a:pt x="1" y="50"/>
              </a:lnTo>
              <a:lnTo>
                <a:pt x="1" y="54"/>
              </a:lnTo>
              <a:lnTo>
                <a:pt x="0" y="65"/>
              </a:lnTo>
              <a:lnTo>
                <a:pt x="5" y="65"/>
              </a:lnTo>
              <a:lnTo>
                <a:pt x="7" y="72"/>
              </a:lnTo>
              <a:lnTo>
                <a:pt x="5" y="78"/>
              </a:lnTo>
              <a:lnTo>
                <a:pt x="7" y="84"/>
              </a:lnTo>
              <a:lnTo>
                <a:pt x="5" y="86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161925</xdr:rowOff>
    </xdr:from>
    <xdr:to>
      <xdr:col>4</xdr:col>
      <xdr:colOff>323850</xdr:colOff>
      <xdr:row>35</xdr:row>
      <xdr:rowOff>133350</xdr:rowOff>
    </xdr:to>
    <xdr:sp>
      <xdr:nvSpPr>
        <xdr:cNvPr id="8" name="FF_MAP_五條市_7" descr="格子 (小)"/>
        <xdr:cNvSpPr>
          <a:spLocks/>
        </xdr:cNvSpPr>
      </xdr:nvSpPr>
      <xdr:spPr>
        <a:xfrm>
          <a:off x="847725" y="3571875"/>
          <a:ext cx="1657350" cy="2543175"/>
        </a:xfrm>
        <a:custGeom>
          <a:pathLst>
            <a:path h="267" w="174">
              <a:moveTo>
                <a:pt x="33" y="110"/>
              </a:moveTo>
              <a:lnTo>
                <a:pt x="30" y="108"/>
              </a:lnTo>
              <a:lnTo>
                <a:pt x="26" y="108"/>
              </a:lnTo>
              <a:lnTo>
                <a:pt x="24" y="112"/>
              </a:lnTo>
              <a:lnTo>
                <a:pt x="18" y="112"/>
              </a:lnTo>
              <a:lnTo>
                <a:pt x="16" y="107"/>
              </a:lnTo>
              <a:lnTo>
                <a:pt x="13" y="103"/>
              </a:lnTo>
              <a:lnTo>
                <a:pt x="14" y="96"/>
              </a:lnTo>
              <a:lnTo>
                <a:pt x="12" y="92"/>
              </a:lnTo>
              <a:lnTo>
                <a:pt x="10" y="88"/>
              </a:lnTo>
              <a:lnTo>
                <a:pt x="10" y="84"/>
              </a:lnTo>
              <a:lnTo>
                <a:pt x="9" y="79"/>
              </a:lnTo>
              <a:lnTo>
                <a:pt x="10" y="74"/>
              </a:lnTo>
              <a:lnTo>
                <a:pt x="9" y="68"/>
              </a:lnTo>
              <a:lnTo>
                <a:pt x="5" y="67"/>
              </a:lnTo>
              <a:lnTo>
                <a:pt x="5" y="60"/>
              </a:lnTo>
              <a:lnTo>
                <a:pt x="6" y="54"/>
              </a:lnTo>
              <a:lnTo>
                <a:pt x="6" y="47"/>
              </a:lnTo>
              <a:lnTo>
                <a:pt x="5" y="40"/>
              </a:lnTo>
              <a:lnTo>
                <a:pt x="1" y="32"/>
              </a:lnTo>
              <a:lnTo>
                <a:pt x="0" y="22"/>
              </a:lnTo>
              <a:lnTo>
                <a:pt x="5" y="14"/>
              </a:lnTo>
              <a:lnTo>
                <a:pt x="9" y="10"/>
              </a:lnTo>
              <a:lnTo>
                <a:pt x="13" y="8"/>
              </a:lnTo>
              <a:lnTo>
                <a:pt x="17" y="2"/>
              </a:lnTo>
              <a:lnTo>
                <a:pt x="18" y="0"/>
              </a:lnTo>
              <a:lnTo>
                <a:pt x="21" y="2"/>
              </a:lnTo>
              <a:lnTo>
                <a:pt x="25" y="4"/>
              </a:lnTo>
              <a:lnTo>
                <a:pt x="29" y="7"/>
              </a:lnTo>
              <a:lnTo>
                <a:pt x="33" y="8"/>
              </a:lnTo>
              <a:lnTo>
                <a:pt x="40" y="8"/>
              </a:lnTo>
              <a:lnTo>
                <a:pt x="42" y="14"/>
              </a:lnTo>
              <a:lnTo>
                <a:pt x="45" y="16"/>
              </a:lnTo>
              <a:lnTo>
                <a:pt x="49" y="16"/>
              </a:lnTo>
              <a:lnTo>
                <a:pt x="56" y="18"/>
              </a:lnTo>
              <a:lnTo>
                <a:pt x="60" y="18"/>
              </a:lnTo>
              <a:lnTo>
                <a:pt x="61" y="16"/>
              </a:lnTo>
              <a:lnTo>
                <a:pt x="62" y="15"/>
              </a:lnTo>
              <a:lnTo>
                <a:pt x="69" y="18"/>
              </a:lnTo>
              <a:lnTo>
                <a:pt x="72" y="24"/>
              </a:lnTo>
              <a:lnTo>
                <a:pt x="81" y="23"/>
              </a:lnTo>
              <a:lnTo>
                <a:pt x="81" y="31"/>
              </a:lnTo>
              <a:lnTo>
                <a:pt x="80" y="36"/>
              </a:lnTo>
              <a:lnTo>
                <a:pt x="78" y="40"/>
              </a:lnTo>
              <a:lnTo>
                <a:pt x="81" y="47"/>
              </a:lnTo>
              <a:lnTo>
                <a:pt x="81" y="52"/>
              </a:lnTo>
              <a:lnTo>
                <a:pt x="80" y="54"/>
              </a:lnTo>
              <a:lnTo>
                <a:pt x="80" y="58"/>
              </a:lnTo>
              <a:lnTo>
                <a:pt x="78" y="63"/>
              </a:lnTo>
              <a:lnTo>
                <a:pt x="81" y="67"/>
              </a:lnTo>
              <a:lnTo>
                <a:pt x="85" y="68"/>
              </a:lnTo>
              <a:lnTo>
                <a:pt x="84" y="78"/>
              </a:lnTo>
              <a:lnTo>
                <a:pt x="85" y="83"/>
              </a:lnTo>
              <a:lnTo>
                <a:pt x="85" y="87"/>
              </a:lnTo>
              <a:lnTo>
                <a:pt x="84" y="90"/>
              </a:lnTo>
              <a:lnTo>
                <a:pt x="84" y="96"/>
              </a:lnTo>
              <a:lnTo>
                <a:pt x="86" y="100"/>
              </a:lnTo>
              <a:lnTo>
                <a:pt x="92" y="102"/>
              </a:lnTo>
              <a:lnTo>
                <a:pt x="97" y="103"/>
              </a:lnTo>
              <a:lnTo>
                <a:pt x="104" y="102"/>
              </a:lnTo>
              <a:lnTo>
                <a:pt x="109" y="104"/>
              </a:lnTo>
              <a:lnTo>
                <a:pt x="114" y="106"/>
              </a:lnTo>
              <a:lnTo>
                <a:pt x="116" y="106"/>
              </a:lnTo>
              <a:lnTo>
                <a:pt x="116" y="108"/>
              </a:lnTo>
              <a:lnTo>
                <a:pt x="120" y="110"/>
              </a:lnTo>
              <a:lnTo>
                <a:pt x="126" y="111"/>
              </a:lnTo>
              <a:lnTo>
                <a:pt x="129" y="114"/>
              </a:lnTo>
              <a:lnTo>
                <a:pt x="130" y="118"/>
              </a:lnTo>
              <a:lnTo>
                <a:pt x="124" y="123"/>
              </a:lnTo>
              <a:lnTo>
                <a:pt x="118" y="127"/>
              </a:lnTo>
              <a:lnTo>
                <a:pt x="114" y="128"/>
              </a:lnTo>
              <a:lnTo>
                <a:pt x="113" y="132"/>
              </a:lnTo>
              <a:lnTo>
                <a:pt x="112" y="138"/>
              </a:lnTo>
              <a:lnTo>
                <a:pt x="105" y="140"/>
              </a:lnTo>
              <a:lnTo>
                <a:pt x="101" y="143"/>
              </a:lnTo>
              <a:lnTo>
                <a:pt x="96" y="144"/>
              </a:lnTo>
              <a:lnTo>
                <a:pt x="92" y="144"/>
              </a:lnTo>
              <a:lnTo>
                <a:pt x="90" y="140"/>
              </a:lnTo>
              <a:lnTo>
                <a:pt x="84" y="138"/>
              </a:lnTo>
              <a:lnTo>
                <a:pt x="77" y="139"/>
              </a:lnTo>
              <a:lnTo>
                <a:pt x="73" y="142"/>
              </a:lnTo>
              <a:lnTo>
                <a:pt x="68" y="143"/>
              </a:lnTo>
              <a:lnTo>
                <a:pt x="65" y="146"/>
              </a:lnTo>
              <a:lnTo>
                <a:pt x="66" y="150"/>
              </a:lnTo>
              <a:lnTo>
                <a:pt x="66" y="155"/>
              </a:lnTo>
              <a:lnTo>
                <a:pt x="62" y="163"/>
              </a:lnTo>
              <a:lnTo>
                <a:pt x="62" y="168"/>
              </a:lnTo>
              <a:lnTo>
                <a:pt x="64" y="172"/>
              </a:lnTo>
              <a:lnTo>
                <a:pt x="68" y="178"/>
              </a:lnTo>
              <a:lnTo>
                <a:pt x="72" y="178"/>
              </a:lnTo>
              <a:lnTo>
                <a:pt x="74" y="183"/>
              </a:lnTo>
              <a:lnTo>
                <a:pt x="80" y="184"/>
              </a:lnTo>
              <a:lnTo>
                <a:pt x="85" y="184"/>
              </a:lnTo>
              <a:lnTo>
                <a:pt x="89" y="186"/>
              </a:lnTo>
              <a:lnTo>
                <a:pt x="94" y="187"/>
              </a:lnTo>
              <a:lnTo>
                <a:pt x="98" y="191"/>
              </a:lnTo>
              <a:lnTo>
                <a:pt x="102" y="188"/>
              </a:lnTo>
              <a:lnTo>
                <a:pt x="108" y="186"/>
              </a:lnTo>
              <a:lnTo>
                <a:pt x="116" y="187"/>
              </a:lnTo>
              <a:lnTo>
                <a:pt x="120" y="184"/>
              </a:lnTo>
              <a:lnTo>
                <a:pt x="125" y="183"/>
              </a:lnTo>
              <a:lnTo>
                <a:pt x="129" y="179"/>
              </a:lnTo>
              <a:lnTo>
                <a:pt x="133" y="180"/>
              </a:lnTo>
              <a:lnTo>
                <a:pt x="138" y="178"/>
              </a:lnTo>
              <a:lnTo>
                <a:pt x="138" y="184"/>
              </a:lnTo>
              <a:lnTo>
                <a:pt x="141" y="191"/>
              </a:lnTo>
              <a:lnTo>
                <a:pt x="148" y="190"/>
              </a:lnTo>
              <a:lnTo>
                <a:pt x="153" y="187"/>
              </a:lnTo>
              <a:lnTo>
                <a:pt x="158" y="184"/>
              </a:lnTo>
              <a:lnTo>
                <a:pt x="162" y="186"/>
              </a:lnTo>
              <a:lnTo>
                <a:pt x="166" y="192"/>
              </a:lnTo>
              <a:lnTo>
                <a:pt x="170" y="196"/>
              </a:lnTo>
              <a:lnTo>
                <a:pt x="172" y="202"/>
              </a:lnTo>
              <a:lnTo>
                <a:pt x="174" y="207"/>
              </a:lnTo>
              <a:lnTo>
                <a:pt x="174" y="212"/>
              </a:lnTo>
              <a:lnTo>
                <a:pt x="173" y="215"/>
              </a:lnTo>
              <a:lnTo>
                <a:pt x="172" y="218"/>
              </a:lnTo>
              <a:lnTo>
                <a:pt x="168" y="216"/>
              </a:lnTo>
              <a:lnTo>
                <a:pt x="164" y="218"/>
              </a:lnTo>
              <a:lnTo>
                <a:pt x="160" y="214"/>
              </a:lnTo>
              <a:lnTo>
                <a:pt x="156" y="212"/>
              </a:lnTo>
              <a:lnTo>
                <a:pt x="150" y="212"/>
              </a:lnTo>
              <a:lnTo>
                <a:pt x="142" y="214"/>
              </a:lnTo>
              <a:lnTo>
                <a:pt x="137" y="218"/>
              </a:lnTo>
              <a:lnTo>
                <a:pt x="132" y="222"/>
              </a:lnTo>
              <a:lnTo>
                <a:pt x="128" y="220"/>
              </a:lnTo>
              <a:lnTo>
                <a:pt x="121" y="219"/>
              </a:lnTo>
              <a:lnTo>
                <a:pt x="114" y="220"/>
              </a:lnTo>
              <a:lnTo>
                <a:pt x="108" y="222"/>
              </a:lnTo>
              <a:lnTo>
                <a:pt x="102" y="223"/>
              </a:lnTo>
              <a:lnTo>
                <a:pt x="94" y="226"/>
              </a:lnTo>
              <a:lnTo>
                <a:pt x="88" y="220"/>
              </a:lnTo>
              <a:lnTo>
                <a:pt x="82" y="215"/>
              </a:lnTo>
              <a:lnTo>
                <a:pt x="77" y="211"/>
              </a:lnTo>
              <a:lnTo>
                <a:pt x="69" y="211"/>
              </a:lnTo>
              <a:lnTo>
                <a:pt x="65" y="216"/>
              </a:lnTo>
              <a:lnTo>
                <a:pt x="62" y="220"/>
              </a:lnTo>
              <a:lnTo>
                <a:pt x="60" y="227"/>
              </a:lnTo>
              <a:lnTo>
                <a:pt x="56" y="232"/>
              </a:lnTo>
              <a:lnTo>
                <a:pt x="52" y="235"/>
              </a:lnTo>
              <a:lnTo>
                <a:pt x="49" y="239"/>
              </a:lnTo>
              <a:lnTo>
                <a:pt x="48" y="244"/>
              </a:lnTo>
              <a:lnTo>
                <a:pt x="45" y="248"/>
              </a:lnTo>
              <a:lnTo>
                <a:pt x="41" y="255"/>
              </a:lnTo>
              <a:lnTo>
                <a:pt x="38" y="263"/>
              </a:lnTo>
              <a:lnTo>
                <a:pt x="30" y="264"/>
              </a:lnTo>
              <a:lnTo>
                <a:pt x="24" y="267"/>
              </a:lnTo>
              <a:lnTo>
                <a:pt x="8" y="267"/>
              </a:lnTo>
              <a:lnTo>
                <a:pt x="10" y="263"/>
              </a:lnTo>
              <a:lnTo>
                <a:pt x="14" y="259"/>
              </a:lnTo>
              <a:lnTo>
                <a:pt x="22" y="256"/>
              </a:lnTo>
              <a:lnTo>
                <a:pt x="26" y="252"/>
              </a:lnTo>
              <a:lnTo>
                <a:pt x="29" y="246"/>
              </a:lnTo>
              <a:lnTo>
                <a:pt x="32" y="242"/>
              </a:lnTo>
              <a:lnTo>
                <a:pt x="33" y="236"/>
              </a:lnTo>
              <a:lnTo>
                <a:pt x="34" y="234"/>
              </a:lnTo>
              <a:lnTo>
                <a:pt x="40" y="228"/>
              </a:lnTo>
              <a:lnTo>
                <a:pt x="45" y="226"/>
              </a:lnTo>
              <a:lnTo>
                <a:pt x="49" y="223"/>
              </a:lnTo>
              <a:lnTo>
                <a:pt x="52" y="219"/>
              </a:lnTo>
              <a:lnTo>
                <a:pt x="50" y="212"/>
              </a:lnTo>
              <a:lnTo>
                <a:pt x="52" y="207"/>
              </a:lnTo>
              <a:lnTo>
                <a:pt x="49" y="203"/>
              </a:lnTo>
              <a:lnTo>
                <a:pt x="45" y="202"/>
              </a:lnTo>
              <a:lnTo>
                <a:pt x="38" y="198"/>
              </a:lnTo>
              <a:lnTo>
                <a:pt x="34" y="192"/>
              </a:lnTo>
              <a:lnTo>
                <a:pt x="30" y="190"/>
              </a:lnTo>
              <a:lnTo>
                <a:pt x="26" y="184"/>
              </a:lnTo>
              <a:lnTo>
                <a:pt x="30" y="178"/>
              </a:lnTo>
              <a:lnTo>
                <a:pt x="32" y="174"/>
              </a:lnTo>
              <a:lnTo>
                <a:pt x="36" y="171"/>
              </a:lnTo>
              <a:lnTo>
                <a:pt x="41" y="166"/>
              </a:lnTo>
              <a:lnTo>
                <a:pt x="38" y="164"/>
              </a:lnTo>
              <a:lnTo>
                <a:pt x="40" y="163"/>
              </a:lnTo>
              <a:lnTo>
                <a:pt x="44" y="159"/>
              </a:lnTo>
              <a:lnTo>
                <a:pt x="49" y="155"/>
              </a:lnTo>
              <a:lnTo>
                <a:pt x="50" y="151"/>
              </a:lnTo>
              <a:lnTo>
                <a:pt x="52" y="148"/>
              </a:lnTo>
              <a:lnTo>
                <a:pt x="52" y="144"/>
              </a:lnTo>
              <a:lnTo>
                <a:pt x="49" y="140"/>
              </a:lnTo>
              <a:lnTo>
                <a:pt x="48" y="136"/>
              </a:lnTo>
              <a:lnTo>
                <a:pt x="45" y="128"/>
              </a:lnTo>
              <a:lnTo>
                <a:pt x="45" y="120"/>
              </a:lnTo>
              <a:lnTo>
                <a:pt x="42" y="118"/>
              </a:lnTo>
              <a:lnTo>
                <a:pt x="38" y="115"/>
              </a:lnTo>
              <a:lnTo>
                <a:pt x="36" y="112"/>
              </a:lnTo>
              <a:lnTo>
                <a:pt x="33" y="110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17</xdr:row>
      <xdr:rowOff>95250</xdr:rowOff>
    </xdr:from>
    <xdr:to>
      <xdr:col>3</xdr:col>
      <xdr:colOff>114300</xdr:colOff>
      <xdr:row>21</xdr:row>
      <xdr:rowOff>161925</xdr:rowOff>
    </xdr:to>
    <xdr:sp>
      <xdr:nvSpPr>
        <xdr:cNvPr id="9" name="FF_MAP_御所市_8" descr="格子 (小)"/>
        <xdr:cNvSpPr>
          <a:spLocks/>
        </xdr:cNvSpPr>
      </xdr:nvSpPr>
      <xdr:spPr>
        <a:xfrm>
          <a:off x="933450" y="2990850"/>
          <a:ext cx="676275" cy="752475"/>
        </a:xfrm>
        <a:custGeom>
          <a:pathLst>
            <a:path h="79" w="71">
              <a:moveTo>
                <a:pt x="69" y="51"/>
              </a:moveTo>
              <a:lnTo>
                <a:pt x="63" y="55"/>
              </a:lnTo>
              <a:lnTo>
                <a:pt x="59" y="59"/>
              </a:lnTo>
              <a:lnTo>
                <a:pt x="55" y="61"/>
              </a:lnTo>
              <a:lnTo>
                <a:pt x="51" y="67"/>
              </a:lnTo>
              <a:lnTo>
                <a:pt x="52" y="73"/>
              </a:lnTo>
              <a:lnTo>
                <a:pt x="52" y="77"/>
              </a:lnTo>
              <a:lnTo>
                <a:pt x="51" y="79"/>
              </a:lnTo>
              <a:lnTo>
                <a:pt x="47" y="79"/>
              </a:lnTo>
              <a:lnTo>
                <a:pt x="40" y="77"/>
              </a:lnTo>
              <a:lnTo>
                <a:pt x="36" y="77"/>
              </a:lnTo>
              <a:lnTo>
                <a:pt x="33" y="75"/>
              </a:lnTo>
              <a:lnTo>
                <a:pt x="31" y="69"/>
              </a:lnTo>
              <a:lnTo>
                <a:pt x="24" y="69"/>
              </a:lnTo>
              <a:lnTo>
                <a:pt x="20" y="68"/>
              </a:lnTo>
              <a:lnTo>
                <a:pt x="16" y="65"/>
              </a:lnTo>
              <a:lnTo>
                <a:pt x="12" y="63"/>
              </a:lnTo>
              <a:lnTo>
                <a:pt x="9" y="61"/>
              </a:lnTo>
              <a:lnTo>
                <a:pt x="8" y="59"/>
              </a:lnTo>
              <a:lnTo>
                <a:pt x="4" y="57"/>
              </a:lnTo>
              <a:lnTo>
                <a:pt x="0" y="53"/>
              </a:lnTo>
              <a:lnTo>
                <a:pt x="0" y="49"/>
              </a:lnTo>
              <a:lnTo>
                <a:pt x="3" y="47"/>
              </a:lnTo>
              <a:lnTo>
                <a:pt x="7" y="44"/>
              </a:lnTo>
              <a:lnTo>
                <a:pt x="9" y="40"/>
              </a:lnTo>
              <a:lnTo>
                <a:pt x="11" y="35"/>
              </a:lnTo>
              <a:lnTo>
                <a:pt x="13" y="29"/>
              </a:lnTo>
              <a:lnTo>
                <a:pt x="13" y="24"/>
              </a:lnTo>
              <a:lnTo>
                <a:pt x="11" y="16"/>
              </a:lnTo>
              <a:lnTo>
                <a:pt x="11" y="15"/>
              </a:lnTo>
              <a:lnTo>
                <a:pt x="13" y="15"/>
              </a:lnTo>
              <a:lnTo>
                <a:pt x="16" y="13"/>
              </a:lnTo>
              <a:lnTo>
                <a:pt x="20" y="15"/>
              </a:lnTo>
              <a:lnTo>
                <a:pt x="24" y="15"/>
              </a:lnTo>
              <a:lnTo>
                <a:pt x="31" y="11"/>
              </a:lnTo>
              <a:lnTo>
                <a:pt x="35" y="11"/>
              </a:lnTo>
              <a:lnTo>
                <a:pt x="40" y="9"/>
              </a:lnTo>
              <a:lnTo>
                <a:pt x="47" y="8"/>
              </a:lnTo>
              <a:lnTo>
                <a:pt x="53" y="7"/>
              </a:lnTo>
              <a:lnTo>
                <a:pt x="57" y="3"/>
              </a:lnTo>
              <a:lnTo>
                <a:pt x="57" y="0"/>
              </a:lnTo>
              <a:lnTo>
                <a:pt x="60" y="0"/>
              </a:lnTo>
              <a:lnTo>
                <a:pt x="60" y="4"/>
              </a:lnTo>
              <a:lnTo>
                <a:pt x="59" y="13"/>
              </a:lnTo>
              <a:lnTo>
                <a:pt x="64" y="15"/>
              </a:lnTo>
              <a:lnTo>
                <a:pt x="67" y="15"/>
              </a:lnTo>
              <a:lnTo>
                <a:pt x="67" y="23"/>
              </a:lnTo>
              <a:lnTo>
                <a:pt x="69" y="28"/>
              </a:lnTo>
              <a:lnTo>
                <a:pt x="71" y="33"/>
              </a:lnTo>
              <a:lnTo>
                <a:pt x="65" y="37"/>
              </a:lnTo>
              <a:lnTo>
                <a:pt x="64" y="43"/>
              </a:lnTo>
              <a:lnTo>
                <a:pt x="64" y="47"/>
              </a:lnTo>
              <a:lnTo>
                <a:pt x="68" y="49"/>
              </a:lnTo>
              <a:lnTo>
                <a:pt x="69" y="51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0</xdr:rowOff>
    </xdr:from>
    <xdr:to>
      <xdr:col>3</xdr:col>
      <xdr:colOff>19050</xdr:colOff>
      <xdr:row>10</xdr:row>
      <xdr:rowOff>9525</xdr:rowOff>
    </xdr:to>
    <xdr:sp>
      <xdr:nvSpPr>
        <xdr:cNvPr id="10" name="FF_MAP_生駒市_9" descr="70%"/>
        <xdr:cNvSpPr>
          <a:spLocks/>
        </xdr:cNvSpPr>
      </xdr:nvSpPr>
      <xdr:spPr>
        <a:xfrm>
          <a:off x="971550" y="666750"/>
          <a:ext cx="542925" cy="1038225"/>
        </a:xfrm>
        <a:custGeom>
          <a:pathLst>
            <a:path h="109" w="57">
              <a:moveTo>
                <a:pt x="0" y="95"/>
              </a:moveTo>
              <a:lnTo>
                <a:pt x="1" y="91"/>
              </a:lnTo>
              <a:lnTo>
                <a:pt x="4" y="85"/>
              </a:lnTo>
              <a:lnTo>
                <a:pt x="4" y="77"/>
              </a:lnTo>
              <a:lnTo>
                <a:pt x="1" y="71"/>
              </a:lnTo>
              <a:lnTo>
                <a:pt x="1" y="65"/>
              </a:lnTo>
              <a:lnTo>
                <a:pt x="4" y="61"/>
              </a:lnTo>
              <a:lnTo>
                <a:pt x="8" y="56"/>
              </a:lnTo>
              <a:lnTo>
                <a:pt x="12" y="55"/>
              </a:lnTo>
              <a:lnTo>
                <a:pt x="16" y="49"/>
              </a:lnTo>
              <a:lnTo>
                <a:pt x="21" y="45"/>
              </a:lnTo>
              <a:lnTo>
                <a:pt x="20" y="36"/>
              </a:lnTo>
              <a:lnTo>
                <a:pt x="17" y="29"/>
              </a:lnTo>
              <a:lnTo>
                <a:pt x="19" y="24"/>
              </a:lnTo>
              <a:lnTo>
                <a:pt x="24" y="24"/>
              </a:lnTo>
              <a:lnTo>
                <a:pt x="27" y="19"/>
              </a:lnTo>
              <a:lnTo>
                <a:pt x="25" y="15"/>
              </a:lnTo>
              <a:lnTo>
                <a:pt x="25" y="7"/>
              </a:lnTo>
              <a:lnTo>
                <a:pt x="28" y="0"/>
              </a:lnTo>
              <a:lnTo>
                <a:pt x="33" y="4"/>
              </a:lnTo>
              <a:lnTo>
                <a:pt x="39" y="3"/>
              </a:lnTo>
              <a:lnTo>
                <a:pt x="40" y="9"/>
              </a:lnTo>
              <a:lnTo>
                <a:pt x="41" y="16"/>
              </a:lnTo>
              <a:lnTo>
                <a:pt x="44" y="20"/>
              </a:lnTo>
              <a:lnTo>
                <a:pt x="45" y="24"/>
              </a:lnTo>
              <a:lnTo>
                <a:pt x="52" y="27"/>
              </a:lnTo>
              <a:lnTo>
                <a:pt x="53" y="31"/>
              </a:lnTo>
              <a:lnTo>
                <a:pt x="57" y="35"/>
              </a:lnTo>
              <a:lnTo>
                <a:pt x="56" y="41"/>
              </a:lnTo>
              <a:lnTo>
                <a:pt x="57" y="43"/>
              </a:lnTo>
              <a:lnTo>
                <a:pt x="49" y="43"/>
              </a:lnTo>
              <a:lnTo>
                <a:pt x="47" y="45"/>
              </a:lnTo>
              <a:lnTo>
                <a:pt x="43" y="51"/>
              </a:lnTo>
              <a:lnTo>
                <a:pt x="40" y="53"/>
              </a:lnTo>
              <a:lnTo>
                <a:pt x="39" y="56"/>
              </a:lnTo>
              <a:lnTo>
                <a:pt x="35" y="57"/>
              </a:lnTo>
              <a:lnTo>
                <a:pt x="31" y="60"/>
              </a:lnTo>
              <a:lnTo>
                <a:pt x="31" y="67"/>
              </a:lnTo>
              <a:lnTo>
                <a:pt x="32" y="73"/>
              </a:lnTo>
              <a:lnTo>
                <a:pt x="33" y="81"/>
              </a:lnTo>
              <a:lnTo>
                <a:pt x="36" y="87"/>
              </a:lnTo>
              <a:lnTo>
                <a:pt x="37" y="92"/>
              </a:lnTo>
              <a:lnTo>
                <a:pt x="37" y="96"/>
              </a:lnTo>
              <a:lnTo>
                <a:pt x="39" y="101"/>
              </a:lnTo>
              <a:lnTo>
                <a:pt x="37" y="107"/>
              </a:lnTo>
              <a:lnTo>
                <a:pt x="33" y="109"/>
              </a:lnTo>
              <a:lnTo>
                <a:pt x="31" y="108"/>
              </a:lnTo>
              <a:lnTo>
                <a:pt x="20" y="107"/>
              </a:lnTo>
              <a:lnTo>
                <a:pt x="13" y="103"/>
              </a:lnTo>
              <a:lnTo>
                <a:pt x="9" y="97"/>
              </a:lnTo>
              <a:lnTo>
                <a:pt x="5" y="96"/>
              </a:lnTo>
              <a:lnTo>
                <a:pt x="0" y="9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57150</xdr:rowOff>
    </xdr:from>
    <xdr:to>
      <xdr:col>2</xdr:col>
      <xdr:colOff>533400</xdr:colOff>
      <xdr:row>15</xdr:row>
      <xdr:rowOff>142875</xdr:rowOff>
    </xdr:to>
    <xdr:sp>
      <xdr:nvSpPr>
        <xdr:cNvPr id="11" name="FF_MAP_香芝市_10" descr="70%"/>
        <xdr:cNvSpPr>
          <a:spLocks/>
        </xdr:cNvSpPr>
      </xdr:nvSpPr>
      <xdr:spPr>
        <a:xfrm>
          <a:off x="847725" y="2266950"/>
          <a:ext cx="495300" cy="428625"/>
        </a:xfrm>
        <a:custGeom>
          <a:pathLst>
            <a:path h="45" w="52">
              <a:moveTo>
                <a:pt x="52" y="36"/>
              </a:moveTo>
              <a:lnTo>
                <a:pt x="45" y="39"/>
              </a:lnTo>
              <a:lnTo>
                <a:pt x="44" y="45"/>
              </a:lnTo>
              <a:lnTo>
                <a:pt x="37" y="45"/>
              </a:lnTo>
              <a:lnTo>
                <a:pt x="36" y="40"/>
              </a:lnTo>
              <a:lnTo>
                <a:pt x="30" y="39"/>
              </a:lnTo>
              <a:lnTo>
                <a:pt x="28" y="33"/>
              </a:lnTo>
              <a:lnTo>
                <a:pt x="20" y="33"/>
              </a:lnTo>
              <a:lnTo>
                <a:pt x="17" y="29"/>
              </a:lnTo>
              <a:lnTo>
                <a:pt x="12" y="32"/>
              </a:lnTo>
              <a:lnTo>
                <a:pt x="10" y="36"/>
              </a:lnTo>
              <a:lnTo>
                <a:pt x="8" y="37"/>
              </a:lnTo>
              <a:lnTo>
                <a:pt x="6" y="32"/>
              </a:lnTo>
              <a:lnTo>
                <a:pt x="4" y="27"/>
              </a:lnTo>
              <a:lnTo>
                <a:pt x="0" y="27"/>
              </a:lnTo>
              <a:lnTo>
                <a:pt x="1" y="23"/>
              </a:lnTo>
              <a:lnTo>
                <a:pt x="2" y="17"/>
              </a:lnTo>
              <a:lnTo>
                <a:pt x="4" y="15"/>
              </a:lnTo>
              <a:lnTo>
                <a:pt x="4" y="9"/>
              </a:lnTo>
              <a:lnTo>
                <a:pt x="9" y="5"/>
              </a:lnTo>
              <a:lnTo>
                <a:pt x="13" y="4"/>
              </a:lnTo>
              <a:lnTo>
                <a:pt x="14" y="4"/>
              </a:lnTo>
              <a:lnTo>
                <a:pt x="17" y="3"/>
              </a:lnTo>
              <a:lnTo>
                <a:pt x="21" y="0"/>
              </a:lnTo>
              <a:lnTo>
                <a:pt x="26" y="1"/>
              </a:lnTo>
              <a:lnTo>
                <a:pt x="33" y="1"/>
              </a:lnTo>
              <a:lnTo>
                <a:pt x="36" y="0"/>
              </a:lnTo>
              <a:lnTo>
                <a:pt x="36" y="7"/>
              </a:lnTo>
              <a:lnTo>
                <a:pt x="37" y="21"/>
              </a:lnTo>
              <a:lnTo>
                <a:pt x="44" y="20"/>
              </a:lnTo>
              <a:lnTo>
                <a:pt x="45" y="19"/>
              </a:lnTo>
              <a:lnTo>
                <a:pt x="46" y="21"/>
              </a:lnTo>
              <a:lnTo>
                <a:pt x="52" y="25"/>
              </a:lnTo>
              <a:lnTo>
                <a:pt x="50" y="29"/>
              </a:lnTo>
              <a:lnTo>
                <a:pt x="52" y="3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161925</xdr:rowOff>
    </xdr:from>
    <xdr:to>
      <xdr:col>2</xdr:col>
      <xdr:colOff>666750</xdr:colOff>
      <xdr:row>18</xdr:row>
      <xdr:rowOff>66675</xdr:rowOff>
    </xdr:to>
    <xdr:sp>
      <xdr:nvSpPr>
        <xdr:cNvPr id="12" name="FF_MAP_葛城市_11" descr="50%"/>
        <xdr:cNvSpPr>
          <a:spLocks/>
        </xdr:cNvSpPr>
      </xdr:nvSpPr>
      <xdr:spPr>
        <a:xfrm>
          <a:off x="942975" y="2543175"/>
          <a:ext cx="533400" cy="590550"/>
        </a:xfrm>
        <a:custGeom>
          <a:pathLst>
            <a:path h="62" w="56">
              <a:moveTo>
                <a:pt x="8" y="40"/>
              </a:moveTo>
              <a:lnTo>
                <a:pt x="8" y="36"/>
              </a:lnTo>
              <a:lnTo>
                <a:pt x="7" y="32"/>
              </a:lnTo>
              <a:lnTo>
                <a:pt x="6" y="27"/>
              </a:lnTo>
              <a:lnTo>
                <a:pt x="7" y="19"/>
              </a:lnTo>
              <a:lnTo>
                <a:pt x="6" y="12"/>
              </a:lnTo>
              <a:lnTo>
                <a:pt x="2" y="7"/>
              </a:lnTo>
              <a:lnTo>
                <a:pt x="0" y="7"/>
              </a:lnTo>
              <a:lnTo>
                <a:pt x="2" y="3"/>
              </a:lnTo>
              <a:lnTo>
                <a:pt x="7" y="0"/>
              </a:lnTo>
              <a:lnTo>
                <a:pt x="10" y="4"/>
              </a:lnTo>
              <a:lnTo>
                <a:pt x="18" y="4"/>
              </a:lnTo>
              <a:lnTo>
                <a:pt x="20" y="10"/>
              </a:lnTo>
              <a:lnTo>
                <a:pt x="26" y="11"/>
              </a:lnTo>
              <a:lnTo>
                <a:pt x="27" y="16"/>
              </a:lnTo>
              <a:lnTo>
                <a:pt x="32" y="16"/>
              </a:lnTo>
              <a:lnTo>
                <a:pt x="34" y="20"/>
              </a:lnTo>
              <a:lnTo>
                <a:pt x="35" y="24"/>
              </a:lnTo>
              <a:lnTo>
                <a:pt x="43" y="24"/>
              </a:lnTo>
              <a:lnTo>
                <a:pt x="43" y="27"/>
              </a:lnTo>
              <a:lnTo>
                <a:pt x="43" y="30"/>
              </a:lnTo>
              <a:lnTo>
                <a:pt x="44" y="34"/>
              </a:lnTo>
              <a:lnTo>
                <a:pt x="46" y="38"/>
              </a:lnTo>
              <a:lnTo>
                <a:pt x="54" y="39"/>
              </a:lnTo>
              <a:lnTo>
                <a:pt x="52" y="43"/>
              </a:lnTo>
              <a:lnTo>
                <a:pt x="51" y="47"/>
              </a:lnTo>
              <a:lnTo>
                <a:pt x="56" y="47"/>
              </a:lnTo>
              <a:lnTo>
                <a:pt x="56" y="50"/>
              </a:lnTo>
              <a:lnTo>
                <a:pt x="52" y="54"/>
              </a:lnTo>
              <a:lnTo>
                <a:pt x="46" y="55"/>
              </a:lnTo>
              <a:lnTo>
                <a:pt x="39" y="56"/>
              </a:lnTo>
              <a:lnTo>
                <a:pt x="34" y="58"/>
              </a:lnTo>
              <a:lnTo>
                <a:pt x="30" y="58"/>
              </a:lnTo>
              <a:lnTo>
                <a:pt x="23" y="62"/>
              </a:lnTo>
              <a:lnTo>
                <a:pt x="19" y="62"/>
              </a:lnTo>
              <a:lnTo>
                <a:pt x="15" y="60"/>
              </a:lnTo>
              <a:lnTo>
                <a:pt x="12" y="62"/>
              </a:lnTo>
              <a:lnTo>
                <a:pt x="10" y="62"/>
              </a:lnTo>
              <a:lnTo>
                <a:pt x="10" y="59"/>
              </a:lnTo>
              <a:lnTo>
                <a:pt x="11" y="55"/>
              </a:lnTo>
              <a:lnTo>
                <a:pt x="10" y="50"/>
              </a:lnTo>
              <a:lnTo>
                <a:pt x="11" y="43"/>
              </a:lnTo>
              <a:lnTo>
                <a:pt x="8" y="4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104775</xdr:rowOff>
    </xdr:from>
    <xdr:to>
      <xdr:col>6</xdr:col>
      <xdr:colOff>238125</xdr:colOff>
      <xdr:row>20</xdr:row>
      <xdr:rowOff>0</xdr:rowOff>
    </xdr:to>
    <xdr:sp>
      <xdr:nvSpPr>
        <xdr:cNvPr id="13" name="FF_MAP_宇陀市_12" descr="ひし形 (枠のみ)"/>
        <xdr:cNvSpPr>
          <a:spLocks/>
        </xdr:cNvSpPr>
      </xdr:nvSpPr>
      <xdr:spPr>
        <a:xfrm>
          <a:off x="2371725" y="1800225"/>
          <a:ext cx="1419225" cy="1609725"/>
        </a:xfrm>
        <a:custGeom>
          <a:pathLst>
            <a:path h="169" w="149">
              <a:moveTo>
                <a:pt x="102" y="128"/>
              </a:moveTo>
              <a:lnTo>
                <a:pt x="108" y="134"/>
              </a:lnTo>
              <a:lnTo>
                <a:pt x="104" y="141"/>
              </a:lnTo>
              <a:lnTo>
                <a:pt x="100" y="142"/>
              </a:lnTo>
              <a:lnTo>
                <a:pt x="94" y="146"/>
              </a:lnTo>
              <a:lnTo>
                <a:pt x="86" y="149"/>
              </a:lnTo>
              <a:lnTo>
                <a:pt x="84" y="152"/>
              </a:lnTo>
              <a:lnTo>
                <a:pt x="81" y="156"/>
              </a:lnTo>
              <a:lnTo>
                <a:pt x="76" y="157"/>
              </a:lnTo>
              <a:lnTo>
                <a:pt x="70" y="157"/>
              </a:lnTo>
              <a:lnTo>
                <a:pt x="65" y="160"/>
              </a:lnTo>
              <a:lnTo>
                <a:pt x="61" y="162"/>
              </a:lnTo>
              <a:lnTo>
                <a:pt x="58" y="162"/>
              </a:lnTo>
              <a:lnTo>
                <a:pt x="56" y="162"/>
              </a:lnTo>
              <a:lnTo>
                <a:pt x="50" y="164"/>
              </a:lnTo>
              <a:lnTo>
                <a:pt x="45" y="166"/>
              </a:lnTo>
              <a:lnTo>
                <a:pt x="40" y="164"/>
              </a:lnTo>
              <a:lnTo>
                <a:pt x="38" y="169"/>
              </a:lnTo>
              <a:lnTo>
                <a:pt x="33" y="169"/>
              </a:lnTo>
              <a:lnTo>
                <a:pt x="29" y="165"/>
              </a:lnTo>
              <a:lnTo>
                <a:pt x="25" y="162"/>
              </a:lnTo>
              <a:lnTo>
                <a:pt x="22" y="157"/>
              </a:lnTo>
              <a:lnTo>
                <a:pt x="17" y="154"/>
              </a:lnTo>
              <a:lnTo>
                <a:pt x="13" y="154"/>
              </a:lnTo>
              <a:lnTo>
                <a:pt x="8" y="157"/>
              </a:lnTo>
              <a:lnTo>
                <a:pt x="5" y="154"/>
              </a:lnTo>
              <a:lnTo>
                <a:pt x="1" y="150"/>
              </a:lnTo>
              <a:lnTo>
                <a:pt x="0" y="149"/>
              </a:lnTo>
              <a:lnTo>
                <a:pt x="0" y="148"/>
              </a:lnTo>
              <a:lnTo>
                <a:pt x="2" y="142"/>
              </a:lnTo>
              <a:lnTo>
                <a:pt x="2" y="136"/>
              </a:lnTo>
              <a:lnTo>
                <a:pt x="0" y="129"/>
              </a:lnTo>
              <a:lnTo>
                <a:pt x="4" y="124"/>
              </a:lnTo>
              <a:lnTo>
                <a:pt x="6" y="121"/>
              </a:lnTo>
              <a:lnTo>
                <a:pt x="9" y="117"/>
              </a:lnTo>
              <a:lnTo>
                <a:pt x="12" y="112"/>
              </a:lnTo>
              <a:lnTo>
                <a:pt x="16" y="108"/>
              </a:lnTo>
              <a:lnTo>
                <a:pt x="17" y="105"/>
              </a:lnTo>
              <a:lnTo>
                <a:pt x="14" y="101"/>
              </a:lnTo>
              <a:lnTo>
                <a:pt x="16" y="94"/>
              </a:lnTo>
              <a:lnTo>
                <a:pt x="21" y="93"/>
              </a:lnTo>
              <a:lnTo>
                <a:pt x="26" y="90"/>
              </a:lnTo>
              <a:lnTo>
                <a:pt x="28" y="85"/>
              </a:lnTo>
              <a:lnTo>
                <a:pt x="32" y="84"/>
              </a:lnTo>
              <a:lnTo>
                <a:pt x="34" y="80"/>
              </a:lnTo>
              <a:lnTo>
                <a:pt x="36" y="74"/>
              </a:lnTo>
              <a:lnTo>
                <a:pt x="36" y="69"/>
              </a:lnTo>
              <a:lnTo>
                <a:pt x="40" y="65"/>
              </a:lnTo>
              <a:lnTo>
                <a:pt x="40" y="61"/>
              </a:lnTo>
              <a:lnTo>
                <a:pt x="41" y="61"/>
              </a:lnTo>
              <a:lnTo>
                <a:pt x="45" y="62"/>
              </a:lnTo>
              <a:lnTo>
                <a:pt x="49" y="62"/>
              </a:lnTo>
              <a:lnTo>
                <a:pt x="53" y="61"/>
              </a:lnTo>
              <a:lnTo>
                <a:pt x="57" y="61"/>
              </a:lnTo>
              <a:lnTo>
                <a:pt x="60" y="57"/>
              </a:lnTo>
              <a:lnTo>
                <a:pt x="58" y="53"/>
              </a:lnTo>
              <a:lnTo>
                <a:pt x="60" y="46"/>
              </a:lnTo>
              <a:lnTo>
                <a:pt x="57" y="41"/>
              </a:lnTo>
              <a:lnTo>
                <a:pt x="56" y="37"/>
              </a:lnTo>
              <a:lnTo>
                <a:pt x="58" y="33"/>
              </a:lnTo>
              <a:lnTo>
                <a:pt x="61" y="29"/>
              </a:lnTo>
              <a:lnTo>
                <a:pt x="62" y="25"/>
              </a:lnTo>
              <a:lnTo>
                <a:pt x="70" y="20"/>
              </a:lnTo>
              <a:lnTo>
                <a:pt x="73" y="14"/>
              </a:lnTo>
              <a:lnTo>
                <a:pt x="74" y="10"/>
              </a:lnTo>
              <a:lnTo>
                <a:pt x="70" y="6"/>
              </a:lnTo>
              <a:lnTo>
                <a:pt x="70" y="5"/>
              </a:lnTo>
              <a:lnTo>
                <a:pt x="73" y="5"/>
              </a:lnTo>
              <a:lnTo>
                <a:pt x="80" y="6"/>
              </a:lnTo>
              <a:lnTo>
                <a:pt x="88" y="2"/>
              </a:lnTo>
              <a:lnTo>
                <a:pt x="93" y="0"/>
              </a:lnTo>
              <a:lnTo>
                <a:pt x="100" y="5"/>
              </a:lnTo>
              <a:lnTo>
                <a:pt x="104" y="8"/>
              </a:lnTo>
              <a:lnTo>
                <a:pt x="108" y="10"/>
              </a:lnTo>
              <a:lnTo>
                <a:pt x="116" y="10"/>
              </a:lnTo>
              <a:lnTo>
                <a:pt x="118" y="12"/>
              </a:lnTo>
              <a:lnTo>
                <a:pt x="117" y="14"/>
              </a:lnTo>
              <a:lnTo>
                <a:pt x="114" y="18"/>
              </a:lnTo>
              <a:lnTo>
                <a:pt x="110" y="22"/>
              </a:lnTo>
              <a:lnTo>
                <a:pt x="108" y="28"/>
              </a:lnTo>
              <a:lnTo>
                <a:pt x="109" y="32"/>
              </a:lnTo>
              <a:lnTo>
                <a:pt x="110" y="37"/>
              </a:lnTo>
              <a:lnTo>
                <a:pt x="108" y="40"/>
              </a:lnTo>
              <a:lnTo>
                <a:pt x="110" y="45"/>
              </a:lnTo>
              <a:lnTo>
                <a:pt x="116" y="48"/>
              </a:lnTo>
              <a:lnTo>
                <a:pt x="117" y="53"/>
              </a:lnTo>
              <a:lnTo>
                <a:pt x="121" y="54"/>
              </a:lnTo>
              <a:lnTo>
                <a:pt x="125" y="56"/>
              </a:lnTo>
              <a:lnTo>
                <a:pt x="130" y="60"/>
              </a:lnTo>
              <a:lnTo>
                <a:pt x="137" y="62"/>
              </a:lnTo>
              <a:lnTo>
                <a:pt x="144" y="64"/>
              </a:lnTo>
              <a:lnTo>
                <a:pt x="149" y="64"/>
              </a:lnTo>
              <a:lnTo>
                <a:pt x="148" y="66"/>
              </a:lnTo>
              <a:lnTo>
                <a:pt x="145" y="72"/>
              </a:lnTo>
              <a:lnTo>
                <a:pt x="144" y="78"/>
              </a:lnTo>
              <a:lnTo>
                <a:pt x="144" y="86"/>
              </a:lnTo>
              <a:lnTo>
                <a:pt x="138" y="89"/>
              </a:lnTo>
              <a:lnTo>
                <a:pt x="136" y="93"/>
              </a:lnTo>
              <a:lnTo>
                <a:pt x="138" y="98"/>
              </a:lnTo>
              <a:lnTo>
                <a:pt x="134" y="102"/>
              </a:lnTo>
              <a:lnTo>
                <a:pt x="136" y="106"/>
              </a:lnTo>
              <a:lnTo>
                <a:pt x="133" y="109"/>
              </a:lnTo>
              <a:lnTo>
                <a:pt x="130" y="114"/>
              </a:lnTo>
              <a:lnTo>
                <a:pt x="126" y="117"/>
              </a:lnTo>
              <a:lnTo>
                <a:pt x="122" y="121"/>
              </a:lnTo>
              <a:lnTo>
                <a:pt x="125" y="128"/>
              </a:lnTo>
              <a:lnTo>
                <a:pt x="125" y="129"/>
              </a:lnTo>
              <a:lnTo>
                <a:pt x="122" y="129"/>
              </a:lnTo>
              <a:lnTo>
                <a:pt x="117" y="128"/>
              </a:lnTo>
              <a:lnTo>
                <a:pt x="112" y="129"/>
              </a:lnTo>
              <a:lnTo>
                <a:pt x="104" y="128"/>
              </a:lnTo>
              <a:lnTo>
                <a:pt x="102" y="128"/>
              </a:lnTo>
              <a:close/>
            </a:path>
          </a:pathLst>
        </a:cu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7</xdr:row>
      <xdr:rowOff>85725</xdr:rowOff>
    </xdr:from>
    <xdr:to>
      <xdr:col>6</xdr:col>
      <xdr:colOff>85725</xdr:colOff>
      <xdr:row>11</xdr:row>
      <xdr:rowOff>47625</xdr:rowOff>
    </xdr:to>
    <xdr:sp>
      <xdr:nvSpPr>
        <xdr:cNvPr id="14" name="FF_MAP_山添村_13" descr="50%"/>
        <xdr:cNvSpPr>
          <a:spLocks/>
        </xdr:cNvSpPr>
      </xdr:nvSpPr>
      <xdr:spPr>
        <a:xfrm>
          <a:off x="2790825" y="1266825"/>
          <a:ext cx="847725" cy="647700"/>
        </a:xfrm>
        <a:custGeom>
          <a:pathLst>
            <a:path h="68" w="89">
              <a:moveTo>
                <a:pt x="26" y="61"/>
              </a:moveTo>
              <a:lnTo>
                <a:pt x="29" y="61"/>
              </a:lnTo>
              <a:lnTo>
                <a:pt x="36" y="62"/>
              </a:lnTo>
              <a:lnTo>
                <a:pt x="44" y="58"/>
              </a:lnTo>
              <a:lnTo>
                <a:pt x="49" y="56"/>
              </a:lnTo>
              <a:lnTo>
                <a:pt x="56" y="61"/>
              </a:lnTo>
              <a:lnTo>
                <a:pt x="60" y="64"/>
              </a:lnTo>
              <a:lnTo>
                <a:pt x="64" y="66"/>
              </a:lnTo>
              <a:lnTo>
                <a:pt x="72" y="66"/>
              </a:lnTo>
              <a:lnTo>
                <a:pt x="74" y="68"/>
              </a:lnTo>
              <a:lnTo>
                <a:pt x="77" y="66"/>
              </a:lnTo>
              <a:lnTo>
                <a:pt x="78" y="62"/>
              </a:lnTo>
              <a:lnTo>
                <a:pt x="81" y="58"/>
              </a:lnTo>
              <a:lnTo>
                <a:pt x="80" y="53"/>
              </a:lnTo>
              <a:lnTo>
                <a:pt x="78" y="49"/>
              </a:lnTo>
              <a:lnTo>
                <a:pt x="77" y="45"/>
              </a:lnTo>
              <a:lnTo>
                <a:pt x="74" y="42"/>
              </a:lnTo>
              <a:lnTo>
                <a:pt x="70" y="41"/>
              </a:lnTo>
              <a:lnTo>
                <a:pt x="66" y="41"/>
              </a:lnTo>
              <a:lnTo>
                <a:pt x="61" y="34"/>
              </a:lnTo>
              <a:lnTo>
                <a:pt x="65" y="37"/>
              </a:lnTo>
              <a:lnTo>
                <a:pt x="69" y="38"/>
              </a:lnTo>
              <a:lnTo>
                <a:pt x="74" y="41"/>
              </a:lnTo>
              <a:lnTo>
                <a:pt x="78" y="38"/>
              </a:lnTo>
              <a:lnTo>
                <a:pt x="84" y="34"/>
              </a:lnTo>
              <a:lnTo>
                <a:pt x="88" y="29"/>
              </a:lnTo>
              <a:lnTo>
                <a:pt x="88" y="26"/>
              </a:lnTo>
              <a:lnTo>
                <a:pt x="89" y="22"/>
              </a:lnTo>
              <a:lnTo>
                <a:pt x="86" y="17"/>
              </a:lnTo>
              <a:lnTo>
                <a:pt x="85" y="13"/>
              </a:lnTo>
              <a:lnTo>
                <a:pt x="84" y="8"/>
              </a:lnTo>
              <a:lnTo>
                <a:pt x="81" y="4"/>
              </a:lnTo>
              <a:lnTo>
                <a:pt x="74" y="2"/>
              </a:lnTo>
              <a:lnTo>
                <a:pt x="69" y="0"/>
              </a:lnTo>
              <a:lnTo>
                <a:pt x="64" y="4"/>
              </a:lnTo>
              <a:lnTo>
                <a:pt x="60" y="0"/>
              </a:lnTo>
              <a:lnTo>
                <a:pt x="56" y="1"/>
              </a:lnTo>
              <a:lnTo>
                <a:pt x="54" y="5"/>
              </a:lnTo>
              <a:lnTo>
                <a:pt x="48" y="6"/>
              </a:lnTo>
              <a:lnTo>
                <a:pt x="45" y="10"/>
              </a:lnTo>
              <a:lnTo>
                <a:pt x="41" y="14"/>
              </a:lnTo>
              <a:lnTo>
                <a:pt x="33" y="14"/>
              </a:lnTo>
              <a:lnTo>
                <a:pt x="26" y="13"/>
              </a:lnTo>
              <a:lnTo>
                <a:pt x="22" y="8"/>
              </a:lnTo>
              <a:lnTo>
                <a:pt x="22" y="2"/>
              </a:lnTo>
              <a:lnTo>
                <a:pt x="20" y="4"/>
              </a:lnTo>
              <a:lnTo>
                <a:pt x="17" y="8"/>
              </a:lnTo>
              <a:lnTo>
                <a:pt x="10" y="13"/>
              </a:lnTo>
              <a:lnTo>
                <a:pt x="5" y="13"/>
              </a:lnTo>
              <a:lnTo>
                <a:pt x="2" y="16"/>
              </a:lnTo>
              <a:lnTo>
                <a:pt x="0" y="20"/>
              </a:lnTo>
              <a:lnTo>
                <a:pt x="4" y="26"/>
              </a:lnTo>
              <a:lnTo>
                <a:pt x="4" y="32"/>
              </a:lnTo>
              <a:lnTo>
                <a:pt x="2" y="38"/>
              </a:lnTo>
              <a:lnTo>
                <a:pt x="2" y="40"/>
              </a:lnTo>
              <a:lnTo>
                <a:pt x="13" y="40"/>
              </a:lnTo>
              <a:lnTo>
                <a:pt x="17" y="36"/>
              </a:lnTo>
              <a:lnTo>
                <a:pt x="20" y="34"/>
              </a:lnTo>
              <a:lnTo>
                <a:pt x="20" y="30"/>
              </a:lnTo>
              <a:lnTo>
                <a:pt x="25" y="28"/>
              </a:lnTo>
              <a:lnTo>
                <a:pt x="26" y="32"/>
              </a:lnTo>
              <a:lnTo>
                <a:pt x="25" y="38"/>
              </a:lnTo>
              <a:lnTo>
                <a:pt x="28" y="42"/>
              </a:lnTo>
              <a:lnTo>
                <a:pt x="29" y="45"/>
              </a:lnTo>
              <a:lnTo>
                <a:pt x="32" y="50"/>
              </a:lnTo>
              <a:lnTo>
                <a:pt x="29" y="54"/>
              </a:lnTo>
              <a:lnTo>
                <a:pt x="28" y="60"/>
              </a:lnTo>
              <a:lnTo>
                <a:pt x="26" y="6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57150</xdr:rowOff>
    </xdr:from>
    <xdr:to>
      <xdr:col>2</xdr:col>
      <xdr:colOff>476250</xdr:colOff>
      <xdr:row>11</xdr:row>
      <xdr:rowOff>142875</xdr:rowOff>
    </xdr:to>
    <xdr:sp>
      <xdr:nvSpPr>
        <xdr:cNvPr id="15" name="FF_MAP_平群町_14" descr="70%"/>
        <xdr:cNvSpPr>
          <a:spLocks/>
        </xdr:cNvSpPr>
      </xdr:nvSpPr>
      <xdr:spPr>
        <a:xfrm>
          <a:off x="885825" y="1581150"/>
          <a:ext cx="400050" cy="428625"/>
        </a:xfrm>
        <a:custGeom>
          <a:pathLst>
            <a:path h="45" w="42">
              <a:moveTo>
                <a:pt x="42" y="13"/>
              </a:moveTo>
              <a:lnTo>
                <a:pt x="41" y="15"/>
              </a:lnTo>
              <a:lnTo>
                <a:pt x="40" y="20"/>
              </a:lnTo>
              <a:lnTo>
                <a:pt x="41" y="25"/>
              </a:lnTo>
              <a:lnTo>
                <a:pt x="42" y="29"/>
              </a:lnTo>
              <a:lnTo>
                <a:pt x="40" y="36"/>
              </a:lnTo>
              <a:lnTo>
                <a:pt x="37" y="40"/>
              </a:lnTo>
              <a:lnTo>
                <a:pt x="36" y="43"/>
              </a:lnTo>
              <a:lnTo>
                <a:pt x="33" y="43"/>
              </a:lnTo>
              <a:lnTo>
                <a:pt x="30" y="41"/>
              </a:lnTo>
              <a:lnTo>
                <a:pt x="26" y="39"/>
              </a:lnTo>
              <a:lnTo>
                <a:pt x="20" y="41"/>
              </a:lnTo>
              <a:lnTo>
                <a:pt x="13" y="41"/>
              </a:lnTo>
              <a:lnTo>
                <a:pt x="10" y="45"/>
              </a:lnTo>
              <a:lnTo>
                <a:pt x="4" y="41"/>
              </a:lnTo>
              <a:lnTo>
                <a:pt x="0" y="39"/>
              </a:lnTo>
              <a:lnTo>
                <a:pt x="1" y="33"/>
              </a:lnTo>
              <a:lnTo>
                <a:pt x="2" y="28"/>
              </a:lnTo>
              <a:lnTo>
                <a:pt x="2" y="21"/>
              </a:lnTo>
              <a:lnTo>
                <a:pt x="4" y="16"/>
              </a:lnTo>
              <a:lnTo>
                <a:pt x="5" y="9"/>
              </a:lnTo>
              <a:lnTo>
                <a:pt x="8" y="4"/>
              </a:lnTo>
              <a:lnTo>
                <a:pt x="9" y="0"/>
              </a:lnTo>
              <a:lnTo>
                <a:pt x="14" y="0"/>
              </a:lnTo>
              <a:lnTo>
                <a:pt x="18" y="1"/>
              </a:lnTo>
              <a:lnTo>
                <a:pt x="22" y="7"/>
              </a:lnTo>
              <a:lnTo>
                <a:pt x="29" y="11"/>
              </a:lnTo>
              <a:lnTo>
                <a:pt x="40" y="12"/>
              </a:lnTo>
              <a:lnTo>
                <a:pt x="42" y="1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85725</xdr:rowOff>
    </xdr:from>
    <xdr:to>
      <xdr:col>2</xdr:col>
      <xdr:colOff>419100</xdr:colOff>
      <xdr:row>12</xdr:row>
      <xdr:rowOff>152400</xdr:rowOff>
    </xdr:to>
    <xdr:sp>
      <xdr:nvSpPr>
        <xdr:cNvPr id="16" name="FF_MAP_三郷町_15" descr="70%"/>
        <xdr:cNvSpPr>
          <a:spLocks/>
        </xdr:cNvSpPr>
      </xdr:nvSpPr>
      <xdr:spPr>
        <a:xfrm>
          <a:off x="847725" y="1952625"/>
          <a:ext cx="381000" cy="238125"/>
        </a:xfrm>
        <a:custGeom>
          <a:pathLst>
            <a:path h="25" w="40">
              <a:moveTo>
                <a:pt x="20" y="25"/>
              </a:moveTo>
              <a:lnTo>
                <a:pt x="22" y="24"/>
              </a:lnTo>
              <a:lnTo>
                <a:pt x="25" y="21"/>
              </a:lnTo>
              <a:lnTo>
                <a:pt x="29" y="18"/>
              </a:lnTo>
              <a:lnTo>
                <a:pt x="29" y="14"/>
              </a:lnTo>
              <a:lnTo>
                <a:pt x="32" y="12"/>
              </a:lnTo>
              <a:lnTo>
                <a:pt x="37" y="12"/>
              </a:lnTo>
              <a:lnTo>
                <a:pt x="38" y="13"/>
              </a:lnTo>
              <a:lnTo>
                <a:pt x="40" y="10"/>
              </a:lnTo>
              <a:lnTo>
                <a:pt x="38" y="5"/>
              </a:lnTo>
              <a:lnTo>
                <a:pt x="40" y="4"/>
              </a:lnTo>
              <a:lnTo>
                <a:pt x="37" y="4"/>
              </a:lnTo>
              <a:lnTo>
                <a:pt x="34" y="2"/>
              </a:lnTo>
              <a:lnTo>
                <a:pt x="30" y="0"/>
              </a:lnTo>
              <a:lnTo>
                <a:pt x="24" y="2"/>
              </a:lnTo>
              <a:lnTo>
                <a:pt x="17" y="2"/>
              </a:lnTo>
              <a:lnTo>
                <a:pt x="14" y="6"/>
              </a:lnTo>
              <a:lnTo>
                <a:pt x="8" y="2"/>
              </a:lnTo>
              <a:lnTo>
                <a:pt x="4" y="0"/>
              </a:lnTo>
              <a:lnTo>
                <a:pt x="2" y="2"/>
              </a:lnTo>
              <a:lnTo>
                <a:pt x="0" y="6"/>
              </a:lnTo>
              <a:lnTo>
                <a:pt x="2" y="10"/>
              </a:lnTo>
              <a:lnTo>
                <a:pt x="13" y="10"/>
              </a:lnTo>
              <a:lnTo>
                <a:pt x="17" y="18"/>
              </a:lnTo>
              <a:lnTo>
                <a:pt x="18" y="22"/>
              </a:lnTo>
              <a:lnTo>
                <a:pt x="20" y="2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9</xdr:row>
      <xdr:rowOff>161925</xdr:rowOff>
    </xdr:from>
    <xdr:to>
      <xdr:col>3</xdr:col>
      <xdr:colOff>19050</xdr:colOff>
      <xdr:row>12</xdr:row>
      <xdr:rowOff>104775</xdr:rowOff>
    </xdr:to>
    <xdr:sp>
      <xdr:nvSpPr>
        <xdr:cNvPr id="17" name="FF_MAP_斑鳩町_16" descr="70%"/>
        <xdr:cNvSpPr>
          <a:spLocks/>
        </xdr:cNvSpPr>
      </xdr:nvSpPr>
      <xdr:spPr>
        <a:xfrm>
          <a:off x="1209675" y="1685925"/>
          <a:ext cx="304800" cy="457200"/>
        </a:xfrm>
        <a:custGeom>
          <a:pathLst>
            <a:path h="48" w="32">
              <a:moveTo>
                <a:pt x="12" y="0"/>
              </a:moveTo>
              <a:lnTo>
                <a:pt x="8" y="2"/>
              </a:lnTo>
              <a:lnTo>
                <a:pt x="7" y="4"/>
              </a:lnTo>
              <a:lnTo>
                <a:pt x="6" y="9"/>
              </a:lnTo>
              <a:lnTo>
                <a:pt x="7" y="14"/>
              </a:lnTo>
              <a:lnTo>
                <a:pt x="8" y="18"/>
              </a:lnTo>
              <a:lnTo>
                <a:pt x="6" y="25"/>
              </a:lnTo>
              <a:lnTo>
                <a:pt x="3" y="29"/>
              </a:lnTo>
              <a:lnTo>
                <a:pt x="2" y="32"/>
              </a:lnTo>
              <a:lnTo>
                <a:pt x="0" y="33"/>
              </a:lnTo>
              <a:lnTo>
                <a:pt x="2" y="38"/>
              </a:lnTo>
              <a:lnTo>
                <a:pt x="0" y="41"/>
              </a:lnTo>
              <a:lnTo>
                <a:pt x="2" y="42"/>
              </a:lnTo>
              <a:lnTo>
                <a:pt x="4" y="44"/>
              </a:lnTo>
              <a:lnTo>
                <a:pt x="8" y="44"/>
              </a:lnTo>
              <a:lnTo>
                <a:pt x="11" y="46"/>
              </a:lnTo>
              <a:lnTo>
                <a:pt x="18" y="48"/>
              </a:lnTo>
              <a:lnTo>
                <a:pt x="23" y="46"/>
              </a:lnTo>
              <a:lnTo>
                <a:pt x="23" y="44"/>
              </a:lnTo>
              <a:lnTo>
                <a:pt x="24" y="38"/>
              </a:lnTo>
              <a:lnTo>
                <a:pt x="30" y="33"/>
              </a:lnTo>
              <a:lnTo>
                <a:pt x="31" y="30"/>
              </a:lnTo>
              <a:lnTo>
                <a:pt x="32" y="25"/>
              </a:lnTo>
              <a:lnTo>
                <a:pt x="30" y="25"/>
              </a:lnTo>
              <a:lnTo>
                <a:pt x="27" y="20"/>
              </a:lnTo>
              <a:lnTo>
                <a:pt x="22" y="17"/>
              </a:lnTo>
              <a:lnTo>
                <a:pt x="19" y="14"/>
              </a:lnTo>
              <a:lnTo>
                <a:pt x="15" y="13"/>
              </a:lnTo>
              <a:lnTo>
                <a:pt x="14" y="9"/>
              </a:lnTo>
              <a:lnTo>
                <a:pt x="14" y="4"/>
              </a:lnTo>
              <a:lnTo>
                <a:pt x="12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11</xdr:row>
      <xdr:rowOff>57150</xdr:rowOff>
    </xdr:from>
    <xdr:to>
      <xdr:col>3</xdr:col>
      <xdr:colOff>95250</xdr:colOff>
      <xdr:row>12</xdr:row>
      <xdr:rowOff>114300</xdr:rowOff>
    </xdr:to>
    <xdr:sp>
      <xdr:nvSpPr>
        <xdr:cNvPr id="18" name="FF_MAP_安堵町_17" descr="70%"/>
        <xdr:cNvSpPr>
          <a:spLocks/>
        </xdr:cNvSpPr>
      </xdr:nvSpPr>
      <xdr:spPr>
        <a:xfrm>
          <a:off x="1428750" y="1924050"/>
          <a:ext cx="161925" cy="228600"/>
        </a:xfrm>
        <a:custGeom>
          <a:pathLst>
            <a:path h="24" w="17">
              <a:moveTo>
                <a:pt x="0" y="21"/>
              </a:moveTo>
              <a:lnTo>
                <a:pt x="7" y="21"/>
              </a:lnTo>
              <a:lnTo>
                <a:pt x="9" y="24"/>
              </a:lnTo>
              <a:lnTo>
                <a:pt x="12" y="21"/>
              </a:lnTo>
              <a:lnTo>
                <a:pt x="15" y="19"/>
              </a:lnTo>
              <a:lnTo>
                <a:pt x="17" y="17"/>
              </a:lnTo>
              <a:lnTo>
                <a:pt x="16" y="13"/>
              </a:lnTo>
              <a:lnTo>
                <a:pt x="16" y="8"/>
              </a:lnTo>
              <a:lnTo>
                <a:pt x="13" y="0"/>
              </a:lnTo>
              <a:lnTo>
                <a:pt x="9" y="0"/>
              </a:lnTo>
              <a:lnTo>
                <a:pt x="8" y="5"/>
              </a:lnTo>
              <a:lnTo>
                <a:pt x="7" y="8"/>
              </a:lnTo>
              <a:lnTo>
                <a:pt x="1" y="13"/>
              </a:lnTo>
              <a:lnTo>
                <a:pt x="0" y="19"/>
              </a:lnTo>
              <a:lnTo>
                <a:pt x="0" y="2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12</xdr:row>
      <xdr:rowOff>47625</xdr:rowOff>
    </xdr:from>
    <xdr:to>
      <xdr:col>3</xdr:col>
      <xdr:colOff>247650</xdr:colOff>
      <xdr:row>13</xdr:row>
      <xdr:rowOff>19050</xdr:rowOff>
    </xdr:to>
    <xdr:sp>
      <xdr:nvSpPr>
        <xdr:cNvPr id="19" name="FF_MAP_川西町_18" descr="70%"/>
        <xdr:cNvSpPr>
          <a:spLocks/>
        </xdr:cNvSpPr>
      </xdr:nvSpPr>
      <xdr:spPr>
        <a:xfrm>
          <a:off x="1476375" y="2085975"/>
          <a:ext cx="266700" cy="142875"/>
        </a:xfrm>
        <a:custGeom>
          <a:pathLst>
            <a:path h="15" w="28">
              <a:moveTo>
                <a:pt x="24" y="2"/>
              </a:moveTo>
              <a:lnTo>
                <a:pt x="27" y="3"/>
              </a:lnTo>
              <a:lnTo>
                <a:pt x="28" y="10"/>
              </a:lnTo>
              <a:lnTo>
                <a:pt x="24" y="15"/>
              </a:lnTo>
              <a:lnTo>
                <a:pt x="11" y="15"/>
              </a:lnTo>
              <a:lnTo>
                <a:pt x="4" y="14"/>
              </a:lnTo>
              <a:lnTo>
                <a:pt x="0" y="14"/>
              </a:lnTo>
              <a:lnTo>
                <a:pt x="2" y="8"/>
              </a:lnTo>
              <a:lnTo>
                <a:pt x="2" y="4"/>
              </a:lnTo>
              <a:lnTo>
                <a:pt x="4" y="7"/>
              </a:lnTo>
              <a:lnTo>
                <a:pt x="7" y="4"/>
              </a:lnTo>
              <a:lnTo>
                <a:pt x="10" y="2"/>
              </a:lnTo>
              <a:lnTo>
                <a:pt x="12" y="0"/>
              </a:lnTo>
              <a:lnTo>
                <a:pt x="15" y="2"/>
              </a:lnTo>
              <a:lnTo>
                <a:pt x="19" y="2"/>
              </a:lnTo>
              <a:lnTo>
                <a:pt x="23" y="0"/>
              </a:lnTo>
              <a:lnTo>
                <a:pt x="24" y="2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247650</xdr:colOff>
      <xdr:row>13</xdr:row>
      <xdr:rowOff>161925</xdr:rowOff>
    </xdr:to>
    <xdr:sp>
      <xdr:nvSpPr>
        <xdr:cNvPr id="20" name="FF_MAP_三宅町_19" descr="70%"/>
        <xdr:cNvSpPr>
          <a:spLocks/>
        </xdr:cNvSpPr>
      </xdr:nvSpPr>
      <xdr:spPr>
        <a:xfrm>
          <a:off x="1495425" y="2219325"/>
          <a:ext cx="247650" cy="152400"/>
        </a:xfrm>
        <a:custGeom>
          <a:pathLst>
            <a:path h="16" w="26">
              <a:moveTo>
                <a:pt x="22" y="1"/>
              </a:moveTo>
              <a:lnTo>
                <a:pt x="25" y="2"/>
              </a:lnTo>
              <a:lnTo>
                <a:pt x="26" y="6"/>
              </a:lnTo>
              <a:lnTo>
                <a:pt x="26" y="10"/>
              </a:lnTo>
              <a:lnTo>
                <a:pt x="13" y="10"/>
              </a:lnTo>
              <a:lnTo>
                <a:pt x="9" y="14"/>
              </a:lnTo>
              <a:lnTo>
                <a:pt x="8" y="16"/>
              </a:lnTo>
              <a:lnTo>
                <a:pt x="6" y="8"/>
              </a:lnTo>
              <a:lnTo>
                <a:pt x="0" y="2"/>
              </a:lnTo>
              <a:lnTo>
                <a:pt x="1" y="1"/>
              </a:lnTo>
              <a:lnTo>
                <a:pt x="0" y="0"/>
              </a:lnTo>
              <a:lnTo>
                <a:pt x="2" y="0"/>
              </a:lnTo>
              <a:lnTo>
                <a:pt x="9" y="1"/>
              </a:lnTo>
              <a:lnTo>
                <a:pt x="22" y="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114300</xdr:rowOff>
    </xdr:from>
    <xdr:to>
      <xdr:col>3</xdr:col>
      <xdr:colOff>476250</xdr:colOff>
      <xdr:row>15</xdr:row>
      <xdr:rowOff>66675</xdr:rowOff>
    </xdr:to>
    <xdr:sp>
      <xdr:nvSpPr>
        <xdr:cNvPr id="21" name="FF_MAP_田原本町_20" descr="70%"/>
        <xdr:cNvSpPr>
          <a:spLocks/>
        </xdr:cNvSpPr>
      </xdr:nvSpPr>
      <xdr:spPr>
        <a:xfrm>
          <a:off x="1552575" y="2152650"/>
          <a:ext cx="419100" cy="466725"/>
        </a:xfrm>
        <a:custGeom>
          <a:pathLst>
            <a:path h="49" w="44">
              <a:moveTo>
                <a:pt x="19" y="9"/>
              </a:moveTo>
              <a:lnTo>
                <a:pt x="22" y="8"/>
              </a:lnTo>
              <a:lnTo>
                <a:pt x="26" y="8"/>
              </a:lnTo>
              <a:lnTo>
                <a:pt x="30" y="4"/>
              </a:lnTo>
              <a:lnTo>
                <a:pt x="31" y="0"/>
              </a:lnTo>
              <a:lnTo>
                <a:pt x="31" y="5"/>
              </a:lnTo>
              <a:lnTo>
                <a:pt x="32" y="11"/>
              </a:lnTo>
              <a:lnTo>
                <a:pt x="35" y="15"/>
              </a:lnTo>
              <a:lnTo>
                <a:pt x="35" y="23"/>
              </a:lnTo>
              <a:lnTo>
                <a:pt x="40" y="24"/>
              </a:lnTo>
              <a:lnTo>
                <a:pt x="42" y="31"/>
              </a:lnTo>
              <a:lnTo>
                <a:pt x="44" y="33"/>
              </a:lnTo>
              <a:lnTo>
                <a:pt x="42" y="36"/>
              </a:lnTo>
              <a:lnTo>
                <a:pt x="39" y="39"/>
              </a:lnTo>
              <a:lnTo>
                <a:pt x="39" y="44"/>
              </a:lnTo>
              <a:lnTo>
                <a:pt x="38" y="45"/>
              </a:lnTo>
              <a:lnTo>
                <a:pt x="31" y="44"/>
              </a:lnTo>
              <a:lnTo>
                <a:pt x="24" y="43"/>
              </a:lnTo>
              <a:lnTo>
                <a:pt x="22" y="48"/>
              </a:lnTo>
              <a:lnTo>
                <a:pt x="16" y="49"/>
              </a:lnTo>
              <a:lnTo>
                <a:pt x="15" y="45"/>
              </a:lnTo>
              <a:lnTo>
                <a:pt x="6" y="44"/>
              </a:lnTo>
              <a:lnTo>
                <a:pt x="4" y="43"/>
              </a:lnTo>
              <a:lnTo>
                <a:pt x="4" y="39"/>
              </a:lnTo>
              <a:lnTo>
                <a:pt x="3" y="33"/>
              </a:lnTo>
              <a:lnTo>
                <a:pt x="0" y="29"/>
              </a:lnTo>
              <a:lnTo>
                <a:pt x="2" y="24"/>
              </a:lnTo>
              <a:lnTo>
                <a:pt x="2" y="23"/>
              </a:lnTo>
              <a:lnTo>
                <a:pt x="3" y="21"/>
              </a:lnTo>
              <a:lnTo>
                <a:pt x="7" y="17"/>
              </a:lnTo>
              <a:lnTo>
                <a:pt x="20" y="17"/>
              </a:lnTo>
              <a:lnTo>
                <a:pt x="20" y="13"/>
              </a:lnTo>
              <a:lnTo>
                <a:pt x="19" y="9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14</xdr:row>
      <xdr:rowOff>0</xdr:rowOff>
    </xdr:from>
    <xdr:to>
      <xdr:col>6</xdr:col>
      <xdr:colOff>647700</xdr:colOff>
      <xdr:row>18</xdr:row>
      <xdr:rowOff>0</xdr:rowOff>
    </xdr:to>
    <xdr:sp>
      <xdr:nvSpPr>
        <xdr:cNvPr id="22" name="FF_MAP_曽爾村_21" descr="横線"/>
        <xdr:cNvSpPr>
          <a:spLocks/>
        </xdr:cNvSpPr>
      </xdr:nvSpPr>
      <xdr:spPr>
        <a:xfrm>
          <a:off x="3533775" y="2381250"/>
          <a:ext cx="666750" cy="685800"/>
        </a:xfrm>
        <a:custGeom>
          <a:pathLst>
            <a:path h="72" w="70">
              <a:moveTo>
                <a:pt x="27" y="3"/>
              </a:moveTo>
              <a:lnTo>
                <a:pt x="26" y="5"/>
              </a:lnTo>
              <a:lnTo>
                <a:pt x="23" y="11"/>
              </a:lnTo>
              <a:lnTo>
                <a:pt x="22" y="17"/>
              </a:lnTo>
              <a:lnTo>
                <a:pt x="22" y="25"/>
              </a:lnTo>
              <a:lnTo>
                <a:pt x="16" y="28"/>
              </a:lnTo>
              <a:lnTo>
                <a:pt x="14" y="32"/>
              </a:lnTo>
              <a:lnTo>
                <a:pt x="16" y="37"/>
              </a:lnTo>
              <a:lnTo>
                <a:pt x="12" y="41"/>
              </a:lnTo>
              <a:lnTo>
                <a:pt x="14" y="45"/>
              </a:lnTo>
              <a:lnTo>
                <a:pt x="11" y="48"/>
              </a:lnTo>
              <a:lnTo>
                <a:pt x="8" y="53"/>
              </a:lnTo>
              <a:lnTo>
                <a:pt x="4" y="56"/>
              </a:lnTo>
              <a:lnTo>
                <a:pt x="0" y="60"/>
              </a:lnTo>
              <a:lnTo>
                <a:pt x="3" y="67"/>
              </a:lnTo>
              <a:lnTo>
                <a:pt x="3" y="68"/>
              </a:lnTo>
              <a:lnTo>
                <a:pt x="7" y="69"/>
              </a:lnTo>
              <a:lnTo>
                <a:pt x="10" y="72"/>
              </a:lnTo>
              <a:lnTo>
                <a:pt x="14" y="71"/>
              </a:lnTo>
              <a:lnTo>
                <a:pt x="19" y="69"/>
              </a:lnTo>
              <a:lnTo>
                <a:pt x="23" y="65"/>
              </a:lnTo>
              <a:lnTo>
                <a:pt x="27" y="57"/>
              </a:lnTo>
              <a:lnTo>
                <a:pt x="34" y="55"/>
              </a:lnTo>
              <a:lnTo>
                <a:pt x="43" y="55"/>
              </a:lnTo>
              <a:lnTo>
                <a:pt x="48" y="53"/>
              </a:lnTo>
              <a:lnTo>
                <a:pt x="52" y="52"/>
              </a:lnTo>
              <a:lnTo>
                <a:pt x="56" y="49"/>
              </a:lnTo>
              <a:lnTo>
                <a:pt x="59" y="44"/>
              </a:lnTo>
              <a:lnTo>
                <a:pt x="62" y="37"/>
              </a:lnTo>
              <a:lnTo>
                <a:pt x="66" y="36"/>
              </a:lnTo>
              <a:lnTo>
                <a:pt x="67" y="33"/>
              </a:lnTo>
              <a:lnTo>
                <a:pt x="67" y="32"/>
              </a:lnTo>
              <a:lnTo>
                <a:pt x="68" y="28"/>
              </a:lnTo>
              <a:lnTo>
                <a:pt x="70" y="23"/>
              </a:lnTo>
              <a:lnTo>
                <a:pt x="67" y="16"/>
              </a:lnTo>
              <a:lnTo>
                <a:pt x="62" y="9"/>
              </a:lnTo>
              <a:lnTo>
                <a:pt x="59" y="3"/>
              </a:lnTo>
              <a:lnTo>
                <a:pt x="54" y="4"/>
              </a:lnTo>
              <a:lnTo>
                <a:pt x="48" y="0"/>
              </a:lnTo>
              <a:lnTo>
                <a:pt x="44" y="4"/>
              </a:lnTo>
              <a:lnTo>
                <a:pt x="36" y="9"/>
              </a:lnTo>
              <a:lnTo>
                <a:pt x="32" y="11"/>
              </a:lnTo>
              <a:lnTo>
                <a:pt x="30" y="8"/>
              </a:lnTo>
              <a:lnTo>
                <a:pt x="27" y="3"/>
              </a:lnTo>
              <a:close/>
            </a:path>
          </a:pathLst>
        </a:cu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66675</xdr:rowOff>
    </xdr:from>
    <xdr:to>
      <xdr:col>7</xdr:col>
      <xdr:colOff>323850</xdr:colOff>
      <xdr:row>19</xdr:row>
      <xdr:rowOff>123825</xdr:rowOff>
    </xdr:to>
    <xdr:sp>
      <xdr:nvSpPr>
        <xdr:cNvPr id="23" name="FF_MAP_御杖村_22" descr="格子 (小)"/>
        <xdr:cNvSpPr>
          <a:spLocks/>
        </xdr:cNvSpPr>
      </xdr:nvSpPr>
      <xdr:spPr>
        <a:xfrm>
          <a:off x="3609975" y="2619375"/>
          <a:ext cx="952500" cy="742950"/>
        </a:xfrm>
        <a:custGeom>
          <a:pathLst>
            <a:path h="78" w="100">
              <a:moveTo>
                <a:pt x="59" y="8"/>
              </a:moveTo>
              <a:lnTo>
                <a:pt x="63" y="10"/>
              </a:lnTo>
              <a:lnTo>
                <a:pt x="70" y="11"/>
              </a:lnTo>
              <a:lnTo>
                <a:pt x="72" y="7"/>
              </a:lnTo>
              <a:lnTo>
                <a:pt x="79" y="4"/>
              </a:lnTo>
              <a:lnTo>
                <a:pt x="86" y="2"/>
              </a:lnTo>
              <a:lnTo>
                <a:pt x="90" y="0"/>
              </a:lnTo>
              <a:lnTo>
                <a:pt x="92" y="3"/>
              </a:lnTo>
              <a:lnTo>
                <a:pt x="92" y="7"/>
              </a:lnTo>
              <a:lnTo>
                <a:pt x="95" y="11"/>
              </a:lnTo>
              <a:lnTo>
                <a:pt x="95" y="16"/>
              </a:lnTo>
              <a:lnTo>
                <a:pt x="92" y="19"/>
              </a:lnTo>
              <a:lnTo>
                <a:pt x="92" y="24"/>
              </a:lnTo>
              <a:lnTo>
                <a:pt x="96" y="27"/>
              </a:lnTo>
              <a:lnTo>
                <a:pt x="100" y="30"/>
              </a:lnTo>
              <a:lnTo>
                <a:pt x="96" y="36"/>
              </a:lnTo>
              <a:lnTo>
                <a:pt x="92" y="40"/>
              </a:lnTo>
              <a:lnTo>
                <a:pt x="91" y="47"/>
              </a:lnTo>
              <a:lnTo>
                <a:pt x="88" y="50"/>
              </a:lnTo>
              <a:lnTo>
                <a:pt x="87" y="55"/>
              </a:lnTo>
              <a:lnTo>
                <a:pt x="87" y="59"/>
              </a:lnTo>
              <a:lnTo>
                <a:pt x="84" y="66"/>
              </a:lnTo>
              <a:lnTo>
                <a:pt x="74" y="66"/>
              </a:lnTo>
              <a:lnTo>
                <a:pt x="67" y="68"/>
              </a:lnTo>
              <a:lnTo>
                <a:pt x="52" y="68"/>
              </a:lnTo>
              <a:lnTo>
                <a:pt x="48" y="71"/>
              </a:lnTo>
              <a:lnTo>
                <a:pt x="43" y="72"/>
              </a:lnTo>
              <a:lnTo>
                <a:pt x="38" y="71"/>
              </a:lnTo>
              <a:lnTo>
                <a:pt x="34" y="70"/>
              </a:lnTo>
              <a:lnTo>
                <a:pt x="31" y="71"/>
              </a:lnTo>
              <a:lnTo>
                <a:pt x="27" y="71"/>
              </a:lnTo>
              <a:lnTo>
                <a:pt x="24" y="75"/>
              </a:lnTo>
              <a:lnTo>
                <a:pt x="19" y="78"/>
              </a:lnTo>
              <a:lnTo>
                <a:pt x="11" y="78"/>
              </a:lnTo>
              <a:lnTo>
                <a:pt x="10" y="71"/>
              </a:lnTo>
              <a:lnTo>
                <a:pt x="6" y="64"/>
              </a:lnTo>
              <a:lnTo>
                <a:pt x="4" y="60"/>
              </a:lnTo>
              <a:lnTo>
                <a:pt x="3" y="55"/>
              </a:lnTo>
              <a:lnTo>
                <a:pt x="0" y="48"/>
              </a:lnTo>
              <a:lnTo>
                <a:pt x="2" y="47"/>
              </a:lnTo>
              <a:lnTo>
                <a:pt x="6" y="46"/>
              </a:lnTo>
              <a:lnTo>
                <a:pt x="11" y="44"/>
              </a:lnTo>
              <a:lnTo>
                <a:pt x="15" y="40"/>
              </a:lnTo>
              <a:lnTo>
                <a:pt x="19" y="32"/>
              </a:lnTo>
              <a:lnTo>
                <a:pt x="26" y="30"/>
              </a:lnTo>
              <a:lnTo>
                <a:pt x="35" y="30"/>
              </a:lnTo>
              <a:lnTo>
                <a:pt x="40" y="28"/>
              </a:lnTo>
              <a:lnTo>
                <a:pt x="44" y="27"/>
              </a:lnTo>
              <a:lnTo>
                <a:pt x="48" y="24"/>
              </a:lnTo>
              <a:lnTo>
                <a:pt x="51" y="19"/>
              </a:lnTo>
              <a:lnTo>
                <a:pt x="54" y="12"/>
              </a:lnTo>
              <a:lnTo>
                <a:pt x="58" y="11"/>
              </a:lnTo>
              <a:lnTo>
                <a:pt x="59" y="8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9525</xdr:rowOff>
    </xdr:from>
    <xdr:to>
      <xdr:col>3</xdr:col>
      <xdr:colOff>609600</xdr:colOff>
      <xdr:row>20</xdr:row>
      <xdr:rowOff>114300</xdr:rowOff>
    </xdr:to>
    <xdr:sp>
      <xdr:nvSpPr>
        <xdr:cNvPr id="24" name="FF_MAP_高取町_23" descr="50%"/>
        <xdr:cNvSpPr>
          <a:spLocks/>
        </xdr:cNvSpPr>
      </xdr:nvSpPr>
      <xdr:spPr>
        <a:xfrm>
          <a:off x="1543050" y="3076575"/>
          <a:ext cx="561975" cy="447675"/>
        </a:xfrm>
        <a:custGeom>
          <a:pathLst>
            <a:path h="47" w="59">
              <a:moveTo>
                <a:pt x="5" y="42"/>
              </a:moveTo>
              <a:lnTo>
                <a:pt x="11" y="44"/>
              </a:lnTo>
              <a:lnTo>
                <a:pt x="16" y="43"/>
              </a:lnTo>
              <a:lnTo>
                <a:pt x="25" y="43"/>
              </a:lnTo>
              <a:lnTo>
                <a:pt x="31" y="42"/>
              </a:lnTo>
              <a:lnTo>
                <a:pt x="35" y="42"/>
              </a:lnTo>
              <a:lnTo>
                <a:pt x="36" y="46"/>
              </a:lnTo>
              <a:lnTo>
                <a:pt x="40" y="47"/>
              </a:lnTo>
              <a:lnTo>
                <a:pt x="44" y="43"/>
              </a:lnTo>
              <a:lnTo>
                <a:pt x="45" y="40"/>
              </a:lnTo>
              <a:lnTo>
                <a:pt x="51" y="38"/>
              </a:lnTo>
              <a:lnTo>
                <a:pt x="55" y="39"/>
              </a:lnTo>
              <a:lnTo>
                <a:pt x="57" y="36"/>
              </a:lnTo>
              <a:lnTo>
                <a:pt x="59" y="35"/>
              </a:lnTo>
              <a:lnTo>
                <a:pt x="57" y="34"/>
              </a:lnTo>
              <a:lnTo>
                <a:pt x="53" y="30"/>
              </a:lnTo>
              <a:lnTo>
                <a:pt x="49" y="26"/>
              </a:lnTo>
              <a:lnTo>
                <a:pt x="45" y="23"/>
              </a:lnTo>
              <a:lnTo>
                <a:pt x="40" y="22"/>
              </a:lnTo>
              <a:lnTo>
                <a:pt x="35" y="23"/>
              </a:lnTo>
              <a:lnTo>
                <a:pt x="29" y="22"/>
              </a:lnTo>
              <a:lnTo>
                <a:pt x="29" y="18"/>
              </a:lnTo>
              <a:lnTo>
                <a:pt x="28" y="14"/>
              </a:lnTo>
              <a:lnTo>
                <a:pt x="24" y="10"/>
              </a:lnTo>
              <a:lnTo>
                <a:pt x="19" y="11"/>
              </a:lnTo>
              <a:lnTo>
                <a:pt x="16" y="8"/>
              </a:lnTo>
              <a:lnTo>
                <a:pt x="19" y="3"/>
              </a:lnTo>
              <a:lnTo>
                <a:pt x="17" y="3"/>
              </a:lnTo>
              <a:lnTo>
                <a:pt x="12" y="0"/>
              </a:lnTo>
              <a:lnTo>
                <a:pt x="5" y="3"/>
              </a:lnTo>
              <a:lnTo>
                <a:pt x="3" y="6"/>
              </a:lnTo>
              <a:lnTo>
                <a:pt x="3" y="14"/>
              </a:lnTo>
              <a:lnTo>
                <a:pt x="5" y="19"/>
              </a:lnTo>
              <a:lnTo>
                <a:pt x="7" y="24"/>
              </a:lnTo>
              <a:lnTo>
                <a:pt x="1" y="28"/>
              </a:lnTo>
              <a:lnTo>
                <a:pt x="0" y="34"/>
              </a:lnTo>
              <a:lnTo>
                <a:pt x="0" y="38"/>
              </a:lnTo>
              <a:lnTo>
                <a:pt x="4" y="40"/>
              </a:lnTo>
              <a:lnTo>
                <a:pt x="5" y="42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17</xdr:row>
      <xdr:rowOff>19050</xdr:rowOff>
    </xdr:from>
    <xdr:to>
      <xdr:col>4</xdr:col>
      <xdr:colOff>47625</xdr:colOff>
      <xdr:row>20</xdr:row>
      <xdr:rowOff>0</xdr:rowOff>
    </xdr:to>
    <xdr:sp>
      <xdr:nvSpPr>
        <xdr:cNvPr id="25" name="FF_MAP_明日香村_24" descr="格子 (小)"/>
        <xdr:cNvSpPr>
          <a:spLocks/>
        </xdr:cNvSpPr>
      </xdr:nvSpPr>
      <xdr:spPr>
        <a:xfrm>
          <a:off x="1695450" y="2914650"/>
          <a:ext cx="533400" cy="495300"/>
        </a:xfrm>
        <a:custGeom>
          <a:pathLst>
            <a:path h="52" w="56">
              <a:moveTo>
                <a:pt x="29" y="5"/>
              </a:moveTo>
              <a:lnTo>
                <a:pt x="28" y="8"/>
              </a:lnTo>
              <a:lnTo>
                <a:pt x="33" y="13"/>
              </a:lnTo>
              <a:lnTo>
                <a:pt x="39" y="17"/>
              </a:lnTo>
              <a:lnTo>
                <a:pt x="44" y="19"/>
              </a:lnTo>
              <a:lnTo>
                <a:pt x="45" y="23"/>
              </a:lnTo>
              <a:lnTo>
                <a:pt x="51" y="27"/>
              </a:lnTo>
              <a:lnTo>
                <a:pt x="56" y="28"/>
              </a:lnTo>
              <a:lnTo>
                <a:pt x="53" y="32"/>
              </a:lnTo>
              <a:lnTo>
                <a:pt x="56" y="37"/>
              </a:lnTo>
              <a:lnTo>
                <a:pt x="56" y="40"/>
              </a:lnTo>
              <a:lnTo>
                <a:pt x="53" y="41"/>
              </a:lnTo>
              <a:lnTo>
                <a:pt x="49" y="47"/>
              </a:lnTo>
              <a:lnTo>
                <a:pt x="44" y="51"/>
              </a:lnTo>
              <a:lnTo>
                <a:pt x="43" y="52"/>
              </a:lnTo>
              <a:lnTo>
                <a:pt x="41" y="51"/>
              </a:lnTo>
              <a:lnTo>
                <a:pt x="37" y="47"/>
              </a:lnTo>
              <a:lnTo>
                <a:pt x="33" y="43"/>
              </a:lnTo>
              <a:lnTo>
                <a:pt x="29" y="40"/>
              </a:lnTo>
              <a:lnTo>
                <a:pt x="24" y="39"/>
              </a:lnTo>
              <a:lnTo>
                <a:pt x="19" y="40"/>
              </a:lnTo>
              <a:lnTo>
                <a:pt x="13" y="39"/>
              </a:lnTo>
              <a:lnTo>
                <a:pt x="13" y="35"/>
              </a:lnTo>
              <a:lnTo>
                <a:pt x="12" y="31"/>
              </a:lnTo>
              <a:lnTo>
                <a:pt x="8" y="27"/>
              </a:lnTo>
              <a:lnTo>
                <a:pt x="3" y="28"/>
              </a:lnTo>
              <a:lnTo>
                <a:pt x="0" y="25"/>
              </a:lnTo>
              <a:lnTo>
                <a:pt x="3" y="20"/>
              </a:lnTo>
              <a:lnTo>
                <a:pt x="7" y="20"/>
              </a:lnTo>
              <a:lnTo>
                <a:pt x="12" y="19"/>
              </a:lnTo>
              <a:lnTo>
                <a:pt x="16" y="17"/>
              </a:lnTo>
              <a:lnTo>
                <a:pt x="16" y="13"/>
              </a:lnTo>
              <a:lnTo>
                <a:pt x="17" y="8"/>
              </a:lnTo>
              <a:lnTo>
                <a:pt x="19" y="0"/>
              </a:lnTo>
              <a:lnTo>
                <a:pt x="24" y="3"/>
              </a:lnTo>
              <a:lnTo>
                <a:pt x="27" y="3"/>
              </a:lnTo>
              <a:lnTo>
                <a:pt x="29" y="5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12</xdr:row>
      <xdr:rowOff>161925</xdr:rowOff>
    </xdr:from>
    <xdr:to>
      <xdr:col>2</xdr:col>
      <xdr:colOff>533400</xdr:colOff>
      <xdr:row>14</xdr:row>
      <xdr:rowOff>85725</xdr:rowOff>
    </xdr:to>
    <xdr:sp>
      <xdr:nvSpPr>
        <xdr:cNvPr id="26" name="FF_MAP_上牧町_25" descr="70%"/>
        <xdr:cNvSpPr>
          <a:spLocks/>
        </xdr:cNvSpPr>
      </xdr:nvSpPr>
      <xdr:spPr>
        <a:xfrm>
          <a:off x="1190625" y="2200275"/>
          <a:ext cx="152400" cy="266700"/>
        </a:xfrm>
        <a:custGeom>
          <a:pathLst>
            <a:path h="28" w="16">
              <a:moveTo>
                <a:pt x="5" y="0"/>
              </a:moveTo>
              <a:lnTo>
                <a:pt x="2" y="3"/>
              </a:lnTo>
              <a:lnTo>
                <a:pt x="0" y="7"/>
              </a:lnTo>
              <a:lnTo>
                <a:pt x="0" y="14"/>
              </a:lnTo>
              <a:lnTo>
                <a:pt x="1" y="28"/>
              </a:lnTo>
              <a:lnTo>
                <a:pt x="8" y="27"/>
              </a:lnTo>
              <a:lnTo>
                <a:pt x="9" y="26"/>
              </a:lnTo>
              <a:lnTo>
                <a:pt x="10" y="24"/>
              </a:lnTo>
              <a:lnTo>
                <a:pt x="14" y="23"/>
              </a:lnTo>
              <a:lnTo>
                <a:pt x="14" y="22"/>
              </a:lnTo>
              <a:lnTo>
                <a:pt x="16" y="14"/>
              </a:lnTo>
              <a:lnTo>
                <a:pt x="14" y="10"/>
              </a:lnTo>
              <a:lnTo>
                <a:pt x="13" y="4"/>
              </a:lnTo>
              <a:lnTo>
                <a:pt x="9" y="2"/>
              </a:lnTo>
              <a:lnTo>
                <a:pt x="5" y="0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28575</xdr:rowOff>
    </xdr:from>
    <xdr:to>
      <xdr:col>2</xdr:col>
      <xdr:colOff>438150</xdr:colOff>
      <xdr:row>13</xdr:row>
      <xdr:rowOff>95250</xdr:rowOff>
    </xdr:to>
    <xdr:sp>
      <xdr:nvSpPr>
        <xdr:cNvPr id="27" name="FF_MAP_王寺町_26" descr="70%"/>
        <xdr:cNvSpPr>
          <a:spLocks/>
        </xdr:cNvSpPr>
      </xdr:nvSpPr>
      <xdr:spPr>
        <a:xfrm>
          <a:off x="971550" y="2066925"/>
          <a:ext cx="276225" cy="238125"/>
        </a:xfrm>
        <a:custGeom>
          <a:pathLst>
            <a:path h="25" w="29">
              <a:moveTo>
                <a:pt x="28" y="14"/>
              </a:moveTo>
              <a:lnTo>
                <a:pt x="25" y="17"/>
              </a:lnTo>
              <a:lnTo>
                <a:pt x="23" y="21"/>
              </a:lnTo>
              <a:lnTo>
                <a:pt x="20" y="22"/>
              </a:lnTo>
              <a:lnTo>
                <a:pt x="13" y="22"/>
              </a:lnTo>
              <a:lnTo>
                <a:pt x="8" y="21"/>
              </a:lnTo>
              <a:lnTo>
                <a:pt x="4" y="24"/>
              </a:lnTo>
              <a:lnTo>
                <a:pt x="1" y="25"/>
              </a:lnTo>
              <a:lnTo>
                <a:pt x="0" y="20"/>
              </a:lnTo>
              <a:lnTo>
                <a:pt x="1" y="17"/>
              </a:lnTo>
              <a:lnTo>
                <a:pt x="7" y="14"/>
              </a:lnTo>
              <a:lnTo>
                <a:pt x="7" y="13"/>
              </a:lnTo>
              <a:lnTo>
                <a:pt x="9" y="12"/>
              </a:lnTo>
              <a:lnTo>
                <a:pt x="12" y="9"/>
              </a:lnTo>
              <a:lnTo>
                <a:pt x="16" y="6"/>
              </a:lnTo>
              <a:lnTo>
                <a:pt x="16" y="2"/>
              </a:lnTo>
              <a:lnTo>
                <a:pt x="19" y="0"/>
              </a:lnTo>
              <a:lnTo>
                <a:pt x="24" y="0"/>
              </a:lnTo>
              <a:lnTo>
                <a:pt x="25" y="1"/>
              </a:lnTo>
              <a:lnTo>
                <a:pt x="27" y="2"/>
              </a:lnTo>
              <a:lnTo>
                <a:pt x="29" y="4"/>
              </a:lnTo>
              <a:lnTo>
                <a:pt x="28" y="8"/>
              </a:lnTo>
              <a:lnTo>
                <a:pt x="28" y="1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13</xdr:row>
      <xdr:rowOff>28575</xdr:rowOff>
    </xdr:from>
    <xdr:to>
      <xdr:col>3</xdr:col>
      <xdr:colOff>114300</xdr:colOff>
      <xdr:row>15</xdr:row>
      <xdr:rowOff>85725</xdr:rowOff>
    </xdr:to>
    <xdr:sp>
      <xdr:nvSpPr>
        <xdr:cNvPr id="28" name="FF_MAP_広陵町_27" descr="70%"/>
        <xdr:cNvSpPr>
          <a:spLocks/>
        </xdr:cNvSpPr>
      </xdr:nvSpPr>
      <xdr:spPr>
        <a:xfrm>
          <a:off x="1276350" y="2238375"/>
          <a:ext cx="333375" cy="400050"/>
        </a:xfrm>
        <a:custGeom>
          <a:pathLst>
            <a:path h="42" w="35">
              <a:moveTo>
                <a:pt x="31" y="40"/>
              </a:moveTo>
              <a:lnTo>
                <a:pt x="29" y="39"/>
              </a:lnTo>
              <a:lnTo>
                <a:pt x="20" y="39"/>
              </a:lnTo>
              <a:lnTo>
                <a:pt x="16" y="40"/>
              </a:lnTo>
              <a:lnTo>
                <a:pt x="12" y="42"/>
              </a:lnTo>
              <a:lnTo>
                <a:pt x="8" y="40"/>
              </a:lnTo>
              <a:lnTo>
                <a:pt x="7" y="39"/>
              </a:lnTo>
              <a:lnTo>
                <a:pt x="7" y="38"/>
              </a:lnTo>
              <a:lnTo>
                <a:pt x="5" y="32"/>
              </a:lnTo>
              <a:lnTo>
                <a:pt x="7" y="28"/>
              </a:lnTo>
              <a:lnTo>
                <a:pt x="1" y="24"/>
              </a:lnTo>
              <a:lnTo>
                <a:pt x="0" y="22"/>
              </a:lnTo>
              <a:lnTo>
                <a:pt x="1" y="20"/>
              </a:lnTo>
              <a:lnTo>
                <a:pt x="5" y="19"/>
              </a:lnTo>
              <a:lnTo>
                <a:pt x="7" y="18"/>
              </a:lnTo>
              <a:lnTo>
                <a:pt x="12" y="15"/>
              </a:lnTo>
              <a:lnTo>
                <a:pt x="13" y="11"/>
              </a:lnTo>
              <a:lnTo>
                <a:pt x="12" y="7"/>
              </a:lnTo>
              <a:lnTo>
                <a:pt x="13" y="3"/>
              </a:lnTo>
              <a:lnTo>
                <a:pt x="16" y="0"/>
              </a:lnTo>
              <a:lnTo>
                <a:pt x="23" y="0"/>
              </a:lnTo>
              <a:lnTo>
                <a:pt x="29" y="6"/>
              </a:lnTo>
              <a:lnTo>
                <a:pt x="31" y="14"/>
              </a:lnTo>
              <a:lnTo>
                <a:pt x="31" y="15"/>
              </a:lnTo>
              <a:lnTo>
                <a:pt x="29" y="20"/>
              </a:lnTo>
              <a:lnTo>
                <a:pt x="32" y="24"/>
              </a:lnTo>
              <a:lnTo>
                <a:pt x="33" y="30"/>
              </a:lnTo>
              <a:lnTo>
                <a:pt x="33" y="34"/>
              </a:lnTo>
              <a:lnTo>
                <a:pt x="35" y="35"/>
              </a:lnTo>
              <a:lnTo>
                <a:pt x="31" y="4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3</xdr:col>
      <xdr:colOff>0</xdr:colOff>
      <xdr:row>14</xdr:row>
      <xdr:rowOff>38100</xdr:rowOff>
    </xdr:to>
    <xdr:sp>
      <xdr:nvSpPr>
        <xdr:cNvPr id="29" name="FF_MAP_河合町_28" descr="70%"/>
        <xdr:cNvSpPr>
          <a:spLocks/>
        </xdr:cNvSpPr>
      </xdr:nvSpPr>
      <xdr:spPr>
        <a:xfrm>
          <a:off x="1228725" y="2105025"/>
          <a:ext cx="266700" cy="314325"/>
        </a:xfrm>
        <a:custGeom>
          <a:pathLst>
            <a:path h="33" w="28">
              <a:moveTo>
                <a:pt x="28" y="14"/>
              </a:moveTo>
              <a:lnTo>
                <a:pt x="21" y="14"/>
              </a:lnTo>
              <a:lnTo>
                <a:pt x="18" y="17"/>
              </a:lnTo>
              <a:lnTo>
                <a:pt x="17" y="21"/>
              </a:lnTo>
              <a:lnTo>
                <a:pt x="18" y="25"/>
              </a:lnTo>
              <a:lnTo>
                <a:pt x="17" y="29"/>
              </a:lnTo>
              <a:lnTo>
                <a:pt x="12" y="32"/>
              </a:lnTo>
              <a:lnTo>
                <a:pt x="10" y="33"/>
              </a:lnTo>
              <a:lnTo>
                <a:pt x="10" y="32"/>
              </a:lnTo>
              <a:lnTo>
                <a:pt x="12" y="24"/>
              </a:lnTo>
              <a:lnTo>
                <a:pt x="10" y="20"/>
              </a:lnTo>
              <a:lnTo>
                <a:pt x="9" y="14"/>
              </a:lnTo>
              <a:lnTo>
                <a:pt x="5" y="12"/>
              </a:lnTo>
              <a:lnTo>
                <a:pt x="1" y="10"/>
              </a:lnTo>
              <a:lnTo>
                <a:pt x="0" y="9"/>
              </a:lnTo>
              <a:lnTo>
                <a:pt x="1" y="4"/>
              </a:lnTo>
              <a:lnTo>
                <a:pt x="2" y="0"/>
              </a:lnTo>
              <a:lnTo>
                <a:pt x="6" y="0"/>
              </a:lnTo>
              <a:lnTo>
                <a:pt x="9" y="2"/>
              </a:lnTo>
              <a:lnTo>
                <a:pt x="16" y="4"/>
              </a:lnTo>
              <a:lnTo>
                <a:pt x="21" y="2"/>
              </a:lnTo>
              <a:lnTo>
                <a:pt x="28" y="2"/>
              </a:lnTo>
              <a:lnTo>
                <a:pt x="28" y="6"/>
              </a:lnTo>
              <a:lnTo>
                <a:pt x="26" y="12"/>
              </a:lnTo>
              <a:lnTo>
                <a:pt x="28" y="12"/>
              </a:lnTo>
              <a:lnTo>
                <a:pt x="28" y="1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18</xdr:row>
      <xdr:rowOff>152400</xdr:rowOff>
    </xdr:from>
    <xdr:to>
      <xdr:col>5</xdr:col>
      <xdr:colOff>85725</xdr:colOff>
      <xdr:row>24</xdr:row>
      <xdr:rowOff>47625</xdr:rowOff>
    </xdr:to>
    <xdr:sp>
      <xdr:nvSpPr>
        <xdr:cNvPr id="30" name="FF_MAP_吉野町_29" descr="70%"/>
        <xdr:cNvSpPr>
          <a:spLocks/>
        </xdr:cNvSpPr>
      </xdr:nvSpPr>
      <xdr:spPr>
        <a:xfrm>
          <a:off x="1914525" y="3219450"/>
          <a:ext cx="1038225" cy="923925"/>
        </a:xfrm>
        <a:custGeom>
          <a:pathLst>
            <a:path h="97" w="109">
              <a:moveTo>
                <a:pt x="34" y="88"/>
              </a:moveTo>
              <a:lnTo>
                <a:pt x="37" y="92"/>
              </a:lnTo>
              <a:lnTo>
                <a:pt x="42" y="97"/>
              </a:lnTo>
              <a:lnTo>
                <a:pt x="48" y="93"/>
              </a:lnTo>
              <a:lnTo>
                <a:pt x="50" y="91"/>
              </a:lnTo>
              <a:lnTo>
                <a:pt x="54" y="85"/>
              </a:lnTo>
              <a:lnTo>
                <a:pt x="58" y="83"/>
              </a:lnTo>
              <a:lnTo>
                <a:pt x="62" y="79"/>
              </a:lnTo>
              <a:lnTo>
                <a:pt x="68" y="73"/>
              </a:lnTo>
              <a:lnTo>
                <a:pt x="72" y="71"/>
              </a:lnTo>
              <a:lnTo>
                <a:pt x="72" y="64"/>
              </a:lnTo>
              <a:lnTo>
                <a:pt x="74" y="67"/>
              </a:lnTo>
              <a:lnTo>
                <a:pt x="78" y="67"/>
              </a:lnTo>
              <a:lnTo>
                <a:pt x="81" y="64"/>
              </a:lnTo>
              <a:lnTo>
                <a:pt x="82" y="61"/>
              </a:lnTo>
              <a:lnTo>
                <a:pt x="84" y="55"/>
              </a:lnTo>
              <a:lnTo>
                <a:pt x="81" y="52"/>
              </a:lnTo>
              <a:lnTo>
                <a:pt x="82" y="47"/>
              </a:lnTo>
              <a:lnTo>
                <a:pt x="89" y="43"/>
              </a:lnTo>
              <a:lnTo>
                <a:pt x="94" y="39"/>
              </a:lnTo>
              <a:lnTo>
                <a:pt x="96" y="33"/>
              </a:lnTo>
              <a:lnTo>
                <a:pt x="97" y="29"/>
              </a:lnTo>
              <a:lnTo>
                <a:pt x="102" y="25"/>
              </a:lnTo>
              <a:lnTo>
                <a:pt x="106" y="24"/>
              </a:lnTo>
              <a:lnTo>
                <a:pt x="109" y="19"/>
              </a:lnTo>
              <a:lnTo>
                <a:pt x="108" y="16"/>
              </a:lnTo>
              <a:lnTo>
                <a:pt x="108" y="13"/>
              </a:lnTo>
              <a:lnTo>
                <a:pt x="104" y="13"/>
              </a:lnTo>
              <a:lnTo>
                <a:pt x="98" y="15"/>
              </a:lnTo>
              <a:lnTo>
                <a:pt x="93" y="17"/>
              </a:lnTo>
              <a:lnTo>
                <a:pt x="88" y="15"/>
              </a:lnTo>
              <a:lnTo>
                <a:pt x="86" y="20"/>
              </a:lnTo>
              <a:lnTo>
                <a:pt x="81" y="20"/>
              </a:lnTo>
              <a:lnTo>
                <a:pt x="77" y="16"/>
              </a:lnTo>
              <a:lnTo>
                <a:pt x="73" y="13"/>
              </a:lnTo>
              <a:lnTo>
                <a:pt x="70" y="8"/>
              </a:lnTo>
              <a:lnTo>
                <a:pt x="65" y="5"/>
              </a:lnTo>
              <a:lnTo>
                <a:pt x="61" y="5"/>
              </a:lnTo>
              <a:lnTo>
                <a:pt x="56" y="8"/>
              </a:lnTo>
              <a:lnTo>
                <a:pt x="53" y="5"/>
              </a:lnTo>
              <a:lnTo>
                <a:pt x="49" y="1"/>
              </a:lnTo>
              <a:lnTo>
                <a:pt x="48" y="0"/>
              </a:lnTo>
              <a:lnTo>
                <a:pt x="45" y="1"/>
              </a:lnTo>
              <a:lnTo>
                <a:pt x="40" y="5"/>
              </a:lnTo>
              <a:lnTo>
                <a:pt x="36" y="8"/>
              </a:lnTo>
              <a:lnTo>
                <a:pt x="33" y="8"/>
              </a:lnTo>
              <a:lnTo>
                <a:pt x="30" y="9"/>
              </a:lnTo>
              <a:lnTo>
                <a:pt x="26" y="15"/>
              </a:lnTo>
              <a:lnTo>
                <a:pt x="21" y="19"/>
              </a:lnTo>
              <a:lnTo>
                <a:pt x="20" y="20"/>
              </a:lnTo>
              <a:lnTo>
                <a:pt x="20" y="21"/>
              </a:lnTo>
              <a:lnTo>
                <a:pt x="24" y="27"/>
              </a:lnTo>
              <a:lnTo>
                <a:pt x="26" y="32"/>
              </a:lnTo>
              <a:lnTo>
                <a:pt x="28" y="36"/>
              </a:lnTo>
              <a:lnTo>
                <a:pt x="26" y="41"/>
              </a:lnTo>
              <a:lnTo>
                <a:pt x="20" y="44"/>
              </a:lnTo>
              <a:lnTo>
                <a:pt x="17" y="49"/>
              </a:lnTo>
              <a:lnTo>
                <a:pt x="10" y="51"/>
              </a:lnTo>
              <a:lnTo>
                <a:pt x="0" y="55"/>
              </a:lnTo>
              <a:lnTo>
                <a:pt x="1" y="60"/>
              </a:lnTo>
              <a:lnTo>
                <a:pt x="2" y="65"/>
              </a:lnTo>
              <a:lnTo>
                <a:pt x="8" y="71"/>
              </a:lnTo>
              <a:lnTo>
                <a:pt x="14" y="72"/>
              </a:lnTo>
              <a:lnTo>
                <a:pt x="17" y="76"/>
              </a:lnTo>
              <a:lnTo>
                <a:pt x="22" y="79"/>
              </a:lnTo>
              <a:lnTo>
                <a:pt x="26" y="80"/>
              </a:lnTo>
              <a:lnTo>
                <a:pt x="34" y="83"/>
              </a:lnTo>
              <a:lnTo>
                <a:pt x="34" y="88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20</xdr:row>
      <xdr:rowOff>0</xdr:rowOff>
    </xdr:from>
    <xdr:to>
      <xdr:col>4</xdr:col>
      <xdr:colOff>0</xdr:colOff>
      <xdr:row>22</xdr:row>
      <xdr:rowOff>47625</xdr:rowOff>
    </xdr:to>
    <xdr:sp>
      <xdr:nvSpPr>
        <xdr:cNvPr id="31" name="FF_MAP_大淀町_30" descr="70%"/>
        <xdr:cNvSpPr>
          <a:spLocks/>
        </xdr:cNvSpPr>
      </xdr:nvSpPr>
      <xdr:spPr>
        <a:xfrm>
          <a:off x="1419225" y="3409950"/>
          <a:ext cx="762000" cy="390525"/>
        </a:xfrm>
        <a:custGeom>
          <a:pathLst>
            <a:path h="41" w="80">
              <a:moveTo>
                <a:pt x="16" y="8"/>
              </a:moveTo>
              <a:lnTo>
                <a:pt x="12" y="11"/>
              </a:lnTo>
              <a:lnTo>
                <a:pt x="8" y="15"/>
              </a:lnTo>
              <a:lnTo>
                <a:pt x="4" y="17"/>
              </a:lnTo>
              <a:lnTo>
                <a:pt x="0" y="23"/>
              </a:lnTo>
              <a:lnTo>
                <a:pt x="1" y="29"/>
              </a:lnTo>
              <a:lnTo>
                <a:pt x="1" y="33"/>
              </a:lnTo>
              <a:lnTo>
                <a:pt x="2" y="32"/>
              </a:lnTo>
              <a:lnTo>
                <a:pt x="9" y="35"/>
              </a:lnTo>
              <a:lnTo>
                <a:pt x="12" y="41"/>
              </a:lnTo>
              <a:lnTo>
                <a:pt x="21" y="40"/>
              </a:lnTo>
              <a:lnTo>
                <a:pt x="26" y="37"/>
              </a:lnTo>
              <a:lnTo>
                <a:pt x="33" y="40"/>
              </a:lnTo>
              <a:lnTo>
                <a:pt x="38" y="36"/>
              </a:lnTo>
              <a:lnTo>
                <a:pt x="48" y="36"/>
              </a:lnTo>
              <a:lnTo>
                <a:pt x="52" y="35"/>
              </a:lnTo>
              <a:lnTo>
                <a:pt x="62" y="31"/>
              </a:lnTo>
              <a:lnTo>
                <a:pt x="69" y="29"/>
              </a:lnTo>
              <a:lnTo>
                <a:pt x="72" y="24"/>
              </a:lnTo>
              <a:lnTo>
                <a:pt x="78" y="21"/>
              </a:lnTo>
              <a:lnTo>
                <a:pt x="80" y="16"/>
              </a:lnTo>
              <a:lnTo>
                <a:pt x="78" y="12"/>
              </a:lnTo>
              <a:lnTo>
                <a:pt x="76" y="7"/>
              </a:lnTo>
              <a:lnTo>
                <a:pt x="72" y="1"/>
              </a:lnTo>
              <a:lnTo>
                <a:pt x="72" y="0"/>
              </a:lnTo>
              <a:lnTo>
                <a:pt x="70" y="1"/>
              </a:lnTo>
              <a:lnTo>
                <a:pt x="68" y="4"/>
              </a:lnTo>
              <a:lnTo>
                <a:pt x="64" y="3"/>
              </a:lnTo>
              <a:lnTo>
                <a:pt x="58" y="5"/>
              </a:lnTo>
              <a:lnTo>
                <a:pt x="57" y="8"/>
              </a:lnTo>
              <a:lnTo>
                <a:pt x="53" y="12"/>
              </a:lnTo>
              <a:lnTo>
                <a:pt x="49" y="11"/>
              </a:lnTo>
              <a:lnTo>
                <a:pt x="48" y="7"/>
              </a:lnTo>
              <a:lnTo>
                <a:pt x="44" y="7"/>
              </a:lnTo>
              <a:lnTo>
                <a:pt x="38" y="8"/>
              </a:lnTo>
              <a:lnTo>
                <a:pt x="29" y="8"/>
              </a:lnTo>
              <a:lnTo>
                <a:pt x="24" y="9"/>
              </a:lnTo>
              <a:lnTo>
                <a:pt x="18" y="7"/>
              </a:lnTo>
              <a:lnTo>
                <a:pt x="16" y="8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161925</xdr:rowOff>
    </xdr:from>
    <xdr:to>
      <xdr:col>4</xdr:col>
      <xdr:colOff>57150</xdr:colOff>
      <xdr:row>26</xdr:row>
      <xdr:rowOff>142875</xdr:rowOff>
    </xdr:to>
    <xdr:sp>
      <xdr:nvSpPr>
        <xdr:cNvPr id="32" name="FF_MAP_下市町_31" descr="格子 (小)"/>
        <xdr:cNvSpPr>
          <a:spLocks/>
        </xdr:cNvSpPr>
      </xdr:nvSpPr>
      <xdr:spPr>
        <a:xfrm>
          <a:off x="1590675" y="3743325"/>
          <a:ext cx="647700" cy="838200"/>
        </a:xfrm>
        <a:custGeom>
          <a:pathLst>
            <a:path h="88" w="68">
              <a:moveTo>
                <a:pt x="38" y="88"/>
              </a:moveTo>
              <a:lnTo>
                <a:pt x="38" y="86"/>
              </a:lnTo>
              <a:lnTo>
                <a:pt x="36" y="81"/>
              </a:lnTo>
              <a:lnTo>
                <a:pt x="36" y="68"/>
              </a:lnTo>
              <a:lnTo>
                <a:pt x="32" y="64"/>
              </a:lnTo>
              <a:lnTo>
                <a:pt x="34" y="58"/>
              </a:lnTo>
              <a:lnTo>
                <a:pt x="36" y="56"/>
              </a:lnTo>
              <a:lnTo>
                <a:pt x="38" y="52"/>
              </a:lnTo>
              <a:lnTo>
                <a:pt x="42" y="49"/>
              </a:lnTo>
              <a:lnTo>
                <a:pt x="44" y="45"/>
              </a:lnTo>
              <a:lnTo>
                <a:pt x="56" y="45"/>
              </a:lnTo>
              <a:lnTo>
                <a:pt x="60" y="41"/>
              </a:lnTo>
              <a:lnTo>
                <a:pt x="63" y="37"/>
              </a:lnTo>
              <a:lnTo>
                <a:pt x="68" y="33"/>
              </a:lnTo>
              <a:lnTo>
                <a:pt x="68" y="28"/>
              </a:lnTo>
              <a:lnTo>
                <a:pt x="60" y="25"/>
              </a:lnTo>
              <a:lnTo>
                <a:pt x="56" y="24"/>
              </a:lnTo>
              <a:lnTo>
                <a:pt x="51" y="21"/>
              </a:lnTo>
              <a:lnTo>
                <a:pt x="48" y="17"/>
              </a:lnTo>
              <a:lnTo>
                <a:pt x="42" y="16"/>
              </a:lnTo>
              <a:lnTo>
                <a:pt x="36" y="10"/>
              </a:lnTo>
              <a:lnTo>
                <a:pt x="35" y="5"/>
              </a:lnTo>
              <a:lnTo>
                <a:pt x="34" y="0"/>
              </a:lnTo>
              <a:lnTo>
                <a:pt x="30" y="1"/>
              </a:lnTo>
              <a:lnTo>
                <a:pt x="20" y="1"/>
              </a:lnTo>
              <a:lnTo>
                <a:pt x="15" y="5"/>
              </a:lnTo>
              <a:lnTo>
                <a:pt x="8" y="2"/>
              </a:lnTo>
              <a:lnTo>
                <a:pt x="3" y="5"/>
              </a:lnTo>
              <a:lnTo>
                <a:pt x="3" y="13"/>
              </a:lnTo>
              <a:lnTo>
                <a:pt x="2" y="18"/>
              </a:lnTo>
              <a:lnTo>
                <a:pt x="0" y="22"/>
              </a:lnTo>
              <a:lnTo>
                <a:pt x="3" y="29"/>
              </a:lnTo>
              <a:lnTo>
                <a:pt x="3" y="34"/>
              </a:lnTo>
              <a:lnTo>
                <a:pt x="2" y="36"/>
              </a:lnTo>
              <a:lnTo>
                <a:pt x="2" y="40"/>
              </a:lnTo>
              <a:lnTo>
                <a:pt x="0" y="45"/>
              </a:lnTo>
              <a:lnTo>
                <a:pt x="3" y="49"/>
              </a:lnTo>
              <a:lnTo>
                <a:pt x="7" y="50"/>
              </a:lnTo>
              <a:lnTo>
                <a:pt x="6" y="60"/>
              </a:lnTo>
              <a:lnTo>
                <a:pt x="7" y="65"/>
              </a:lnTo>
              <a:lnTo>
                <a:pt x="7" y="69"/>
              </a:lnTo>
              <a:lnTo>
                <a:pt x="6" y="72"/>
              </a:lnTo>
              <a:lnTo>
                <a:pt x="6" y="78"/>
              </a:lnTo>
              <a:lnTo>
                <a:pt x="8" y="82"/>
              </a:lnTo>
              <a:lnTo>
                <a:pt x="14" y="84"/>
              </a:lnTo>
              <a:lnTo>
                <a:pt x="19" y="85"/>
              </a:lnTo>
              <a:lnTo>
                <a:pt x="26" y="84"/>
              </a:lnTo>
              <a:lnTo>
                <a:pt x="31" y="86"/>
              </a:lnTo>
              <a:lnTo>
                <a:pt x="36" y="88"/>
              </a:lnTo>
              <a:lnTo>
                <a:pt x="38" y="88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23</xdr:row>
      <xdr:rowOff>133350</xdr:rowOff>
    </xdr:from>
    <xdr:to>
      <xdr:col>4</xdr:col>
      <xdr:colOff>361950</xdr:colOff>
      <xdr:row>27</xdr:row>
      <xdr:rowOff>47625</xdr:rowOff>
    </xdr:to>
    <xdr:sp>
      <xdr:nvSpPr>
        <xdr:cNvPr id="33" name="FF_MAP_黒滝村_32" descr="横線"/>
        <xdr:cNvSpPr>
          <a:spLocks/>
        </xdr:cNvSpPr>
      </xdr:nvSpPr>
      <xdr:spPr>
        <a:xfrm>
          <a:off x="1895475" y="4057650"/>
          <a:ext cx="647700" cy="600075"/>
        </a:xfrm>
        <a:custGeom>
          <a:pathLst>
            <a:path h="63" w="68">
              <a:moveTo>
                <a:pt x="19" y="63"/>
              </a:moveTo>
              <a:lnTo>
                <a:pt x="20" y="61"/>
              </a:lnTo>
              <a:lnTo>
                <a:pt x="24" y="59"/>
              </a:lnTo>
              <a:lnTo>
                <a:pt x="26" y="53"/>
              </a:lnTo>
              <a:lnTo>
                <a:pt x="34" y="52"/>
              </a:lnTo>
              <a:lnTo>
                <a:pt x="39" y="51"/>
              </a:lnTo>
              <a:lnTo>
                <a:pt x="46" y="48"/>
              </a:lnTo>
              <a:lnTo>
                <a:pt x="48" y="47"/>
              </a:lnTo>
              <a:lnTo>
                <a:pt x="55" y="47"/>
              </a:lnTo>
              <a:lnTo>
                <a:pt x="59" y="44"/>
              </a:lnTo>
              <a:lnTo>
                <a:pt x="62" y="47"/>
              </a:lnTo>
              <a:lnTo>
                <a:pt x="66" y="49"/>
              </a:lnTo>
              <a:lnTo>
                <a:pt x="68" y="51"/>
              </a:lnTo>
              <a:lnTo>
                <a:pt x="68" y="44"/>
              </a:lnTo>
              <a:lnTo>
                <a:pt x="67" y="37"/>
              </a:lnTo>
              <a:lnTo>
                <a:pt x="66" y="33"/>
              </a:lnTo>
              <a:lnTo>
                <a:pt x="66" y="24"/>
              </a:lnTo>
              <a:lnTo>
                <a:pt x="63" y="19"/>
              </a:lnTo>
              <a:lnTo>
                <a:pt x="59" y="13"/>
              </a:lnTo>
              <a:lnTo>
                <a:pt x="52" y="8"/>
              </a:lnTo>
              <a:lnTo>
                <a:pt x="50" y="5"/>
              </a:lnTo>
              <a:lnTo>
                <a:pt x="44" y="9"/>
              </a:lnTo>
              <a:lnTo>
                <a:pt x="39" y="4"/>
              </a:lnTo>
              <a:lnTo>
                <a:pt x="36" y="0"/>
              </a:lnTo>
              <a:lnTo>
                <a:pt x="31" y="4"/>
              </a:lnTo>
              <a:lnTo>
                <a:pt x="28" y="8"/>
              </a:lnTo>
              <a:lnTo>
                <a:pt x="24" y="12"/>
              </a:lnTo>
              <a:lnTo>
                <a:pt x="12" y="12"/>
              </a:lnTo>
              <a:lnTo>
                <a:pt x="10" y="16"/>
              </a:lnTo>
              <a:lnTo>
                <a:pt x="6" y="19"/>
              </a:lnTo>
              <a:lnTo>
                <a:pt x="4" y="23"/>
              </a:lnTo>
              <a:lnTo>
                <a:pt x="2" y="25"/>
              </a:lnTo>
              <a:lnTo>
                <a:pt x="0" y="31"/>
              </a:lnTo>
              <a:lnTo>
                <a:pt x="4" y="35"/>
              </a:lnTo>
              <a:lnTo>
                <a:pt x="4" y="48"/>
              </a:lnTo>
              <a:lnTo>
                <a:pt x="6" y="53"/>
              </a:lnTo>
              <a:lnTo>
                <a:pt x="6" y="57"/>
              </a:lnTo>
              <a:lnTo>
                <a:pt x="10" y="59"/>
              </a:lnTo>
              <a:lnTo>
                <a:pt x="16" y="60"/>
              </a:lnTo>
              <a:lnTo>
                <a:pt x="19" y="63"/>
              </a:lnTo>
              <a:close/>
            </a:path>
          </a:pathLst>
        </a:cu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38100</xdr:rowOff>
    </xdr:from>
    <xdr:to>
      <xdr:col>5</xdr:col>
      <xdr:colOff>47625</xdr:colOff>
      <xdr:row>31</xdr:row>
      <xdr:rowOff>142875</xdr:rowOff>
    </xdr:to>
    <xdr:sp>
      <xdr:nvSpPr>
        <xdr:cNvPr id="34" name="FF_MAP_天川村_33" descr="5%"/>
        <xdr:cNvSpPr>
          <a:spLocks/>
        </xdr:cNvSpPr>
      </xdr:nvSpPr>
      <xdr:spPr>
        <a:xfrm>
          <a:off x="1438275" y="4476750"/>
          <a:ext cx="1476375" cy="962025"/>
        </a:xfrm>
        <a:custGeom>
          <a:pathLst>
            <a:path h="101" w="155">
              <a:moveTo>
                <a:pt x="3" y="51"/>
              </a:moveTo>
              <a:lnTo>
                <a:pt x="4" y="55"/>
              </a:lnTo>
              <a:lnTo>
                <a:pt x="4" y="60"/>
              </a:lnTo>
              <a:lnTo>
                <a:pt x="0" y="68"/>
              </a:lnTo>
              <a:lnTo>
                <a:pt x="0" y="73"/>
              </a:lnTo>
              <a:lnTo>
                <a:pt x="2" y="77"/>
              </a:lnTo>
              <a:lnTo>
                <a:pt x="6" y="83"/>
              </a:lnTo>
              <a:lnTo>
                <a:pt x="10" y="83"/>
              </a:lnTo>
              <a:lnTo>
                <a:pt x="12" y="88"/>
              </a:lnTo>
              <a:lnTo>
                <a:pt x="18" y="89"/>
              </a:lnTo>
              <a:lnTo>
                <a:pt x="23" y="89"/>
              </a:lnTo>
              <a:lnTo>
                <a:pt x="27" y="91"/>
              </a:lnTo>
              <a:lnTo>
                <a:pt x="32" y="92"/>
              </a:lnTo>
              <a:lnTo>
                <a:pt x="36" y="96"/>
              </a:lnTo>
              <a:lnTo>
                <a:pt x="40" y="93"/>
              </a:lnTo>
              <a:lnTo>
                <a:pt x="46" y="91"/>
              </a:lnTo>
              <a:lnTo>
                <a:pt x="54" y="92"/>
              </a:lnTo>
              <a:lnTo>
                <a:pt x="58" y="89"/>
              </a:lnTo>
              <a:lnTo>
                <a:pt x="63" y="88"/>
              </a:lnTo>
              <a:lnTo>
                <a:pt x="67" y="84"/>
              </a:lnTo>
              <a:lnTo>
                <a:pt x="71" y="85"/>
              </a:lnTo>
              <a:lnTo>
                <a:pt x="76" y="83"/>
              </a:lnTo>
              <a:lnTo>
                <a:pt x="76" y="89"/>
              </a:lnTo>
              <a:lnTo>
                <a:pt x="79" y="96"/>
              </a:lnTo>
              <a:lnTo>
                <a:pt x="86" y="95"/>
              </a:lnTo>
              <a:lnTo>
                <a:pt x="91" y="92"/>
              </a:lnTo>
              <a:lnTo>
                <a:pt x="96" y="89"/>
              </a:lnTo>
              <a:lnTo>
                <a:pt x="100" y="91"/>
              </a:lnTo>
              <a:lnTo>
                <a:pt x="104" y="97"/>
              </a:lnTo>
              <a:lnTo>
                <a:pt x="108" y="101"/>
              </a:lnTo>
              <a:lnTo>
                <a:pt x="111" y="99"/>
              </a:lnTo>
              <a:lnTo>
                <a:pt x="115" y="95"/>
              </a:lnTo>
              <a:lnTo>
                <a:pt x="120" y="93"/>
              </a:lnTo>
              <a:lnTo>
                <a:pt x="132" y="93"/>
              </a:lnTo>
              <a:lnTo>
                <a:pt x="135" y="91"/>
              </a:lnTo>
              <a:lnTo>
                <a:pt x="136" y="87"/>
              </a:lnTo>
              <a:lnTo>
                <a:pt x="136" y="80"/>
              </a:lnTo>
              <a:lnTo>
                <a:pt x="138" y="72"/>
              </a:lnTo>
              <a:lnTo>
                <a:pt x="140" y="69"/>
              </a:lnTo>
              <a:lnTo>
                <a:pt x="143" y="61"/>
              </a:lnTo>
              <a:lnTo>
                <a:pt x="144" y="56"/>
              </a:lnTo>
              <a:lnTo>
                <a:pt x="148" y="53"/>
              </a:lnTo>
              <a:lnTo>
                <a:pt x="150" y="49"/>
              </a:lnTo>
              <a:lnTo>
                <a:pt x="152" y="40"/>
              </a:lnTo>
              <a:lnTo>
                <a:pt x="154" y="37"/>
              </a:lnTo>
              <a:lnTo>
                <a:pt x="155" y="31"/>
              </a:lnTo>
              <a:lnTo>
                <a:pt x="151" y="28"/>
              </a:lnTo>
              <a:lnTo>
                <a:pt x="148" y="21"/>
              </a:lnTo>
              <a:lnTo>
                <a:pt x="147" y="16"/>
              </a:lnTo>
              <a:lnTo>
                <a:pt x="140" y="13"/>
              </a:lnTo>
              <a:lnTo>
                <a:pt x="132" y="15"/>
              </a:lnTo>
              <a:lnTo>
                <a:pt x="130" y="12"/>
              </a:lnTo>
              <a:lnTo>
                <a:pt x="126" y="12"/>
              </a:lnTo>
              <a:lnTo>
                <a:pt x="119" y="9"/>
              </a:lnTo>
              <a:lnTo>
                <a:pt x="116" y="7"/>
              </a:lnTo>
              <a:lnTo>
                <a:pt x="114" y="5"/>
              </a:lnTo>
              <a:lnTo>
                <a:pt x="110" y="3"/>
              </a:lnTo>
              <a:lnTo>
                <a:pt x="107" y="0"/>
              </a:lnTo>
              <a:lnTo>
                <a:pt x="103" y="3"/>
              </a:lnTo>
              <a:lnTo>
                <a:pt x="96" y="3"/>
              </a:lnTo>
              <a:lnTo>
                <a:pt x="94" y="4"/>
              </a:lnTo>
              <a:lnTo>
                <a:pt x="87" y="7"/>
              </a:lnTo>
              <a:lnTo>
                <a:pt x="82" y="8"/>
              </a:lnTo>
              <a:lnTo>
                <a:pt x="74" y="9"/>
              </a:lnTo>
              <a:lnTo>
                <a:pt x="72" y="15"/>
              </a:lnTo>
              <a:lnTo>
                <a:pt x="68" y="17"/>
              </a:lnTo>
              <a:lnTo>
                <a:pt x="67" y="19"/>
              </a:lnTo>
              <a:lnTo>
                <a:pt x="68" y="23"/>
              </a:lnTo>
              <a:lnTo>
                <a:pt x="62" y="28"/>
              </a:lnTo>
              <a:lnTo>
                <a:pt x="56" y="32"/>
              </a:lnTo>
              <a:lnTo>
                <a:pt x="52" y="33"/>
              </a:lnTo>
              <a:lnTo>
                <a:pt x="51" y="37"/>
              </a:lnTo>
              <a:lnTo>
                <a:pt x="50" y="43"/>
              </a:lnTo>
              <a:lnTo>
                <a:pt x="43" y="45"/>
              </a:lnTo>
              <a:lnTo>
                <a:pt x="39" y="48"/>
              </a:lnTo>
              <a:lnTo>
                <a:pt x="34" y="49"/>
              </a:lnTo>
              <a:lnTo>
                <a:pt x="30" y="49"/>
              </a:lnTo>
              <a:lnTo>
                <a:pt x="28" y="45"/>
              </a:lnTo>
              <a:lnTo>
                <a:pt x="22" y="43"/>
              </a:lnTo>
              <a:lnTo>
                <a:pt x="15" y="44"/>
              </a:lnTo>
              <a:lnTo>
                <a:pt x="11" y="47"/>
              </a:lnTo>
              <a:lnTo>
                <a:pt x="6" y="48"/>
              </a:lnTo>
              <a:lnTo>
                <a:pt x="3" y="51"/>
              </a:lnTo>
              <a:close/>
            </a:path>
          </a:pathLst>
        </a:cu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57150</xdr:rowOff>
    </xdr:from>
    <xdr:to>
      <xdr:col>2</xdr:col>
      <xdr:colOff>533400</xdr:colOff>
      <xdr:row>36</xdr:row>
      <xdr:rowOff>104775</xdr:rowOff>
    </xdr:to>
    <xdr:sp>
      <xdr:nvSpPr>
        <xdr:cNvPr id="35" name="FF_MAP_野迫川村_34" descr="5%"/>
        <xdr:cNvSpPr>
          <a:spLocks/>
        </xdr:cNvSpPr>
      </xdr:nvSpPr>
      <xdr:spPr>
        <a:xfrm>
          <a:off x="123825" y="5010150"/>
          <a:ext cx="1219200" cy="1247775"/>
        </a:xfrm>
        <a:custGeom>
          <a:pathLst>
            <a:path h="131" w="128">
              <a:moveTo>
                <a:pt x="84" y="116"/>
              </a:moveTo>
              <a:lnTo>
                <a:pt x="82" y="116"/>
              </a:lnTo>
              <a:lnTo>
                <a:pt x="80" y="120"/>
              </a:lnTo>
              <a:lnTo>
                <a:pt x="73" y="121"/>
              </a:lnTo>
              <a:lnTo>
                <a:pt x="68" y="123"/>
              </a:lnTo>
              <a:lnTo>
                <a:pt x="65" y="127"/>
              </a:lnTo>
              <a:lnTo>
                <a:pt x="61" y="129"/>
              </a:lnTo>
              <a:lnTo>
                <a:pt x="57" y="129"/>
              </a:lnTo>
              <a:lnTo>
                <a:pt x="53" y="131"/>
              </a:lnTo>
              <a:lnTo>
                <a:pt x="46" y="127"/>
              </a:lnTo>
              <a:lnTo>
                <a:pt x="40" y="123"/>
              </a:lnTo>
              <a:lnTo>
                <a:pt x="34" y="121"/>
              </a:lnTo>
              <a:lnTo>
                <a:pt x="28" y="120"/>
              </a:lnTo>
              <a:lnTo>
                <a:pt x="21" y="121"/>
              </a:lnTo>
              <a:lnTo>
                <a:pt x="17" y="124"/>
              </a:lnTo>
              <a:lnTo>
                <a:pt x="13" y="125"/>
              </a:lnTo>
              <a:lnTo>
                <a:pt x="8" y="128"/>
              </a:lnTo>
              <a:lnTo>
                <a:pt x="6" y="129"/>
              </a:lnTo>
              <a:lnTo>
                <a:pt x="4" y="128"/>
              </a:lnTo>
              <a:lnTo>
                <a:pt x="1" y="125"/>
              </a:lnTo>
              <a:lnTo>
                <a:pt x="0" y="121"/>
              </a:lnTo>
              <a:lnTo>
                <a:pt x="2" y="117"/>
              </a:lnTo>
              <a:lnTo>
                <a:pt x="5" y="113"/>
              </a:lnTo>
              <a:lnTo>
                <a:pt x="4" y="107"/>
              </a:lnTo>
              <a:lnTo>
                <a:pt x="5" y="103"/>
              </a:lnTo>
              <a:lnTo>
                <a:pt x="10" y="100"/>
              </a:lnTo>
              <a:lnTo>
                <a:pt x="12" y="96"/>
              </a:lnTo>
              <a:lnTo>
                <a:pt x="16" y="93"/>
              </a:lnTo>
              <a:lnTo>
                <a:pt x="21" y="91"/>
              </a:lnTo>
              <a:lnTo>
                <a:pt x="25" y="87"/>
              </a:lnTo>
              <a:lnTo>
                <a:pt x="28" y="81"/>
              </a:lnTo>
              <a:lnTo>
                <a:pt x="28" y="77"/>
              </a:lnTo>
              <a:lnTo>
                <a:pt x="30" y="69"/>
              </a:lnTo>
              <a:lnTo>
                <a:pt x="33" y="64"/>
              </a:lnTo>
              <a:lnTo>
                <a:pt x="36" y="61"/>
              </a:lnTo>
              <a:lnTo>
                <a:pt x="41" y="59"/>
              </a:lnTo>
              <a:lnTo>
                <a:pt x="46" y="57"/>
              </a:lnTo>
              <a:lnTo>
                <a:pt x="50" y="57"/>
              </a:lnTo>
              <a:lnTo>
                <a:pt x="54" y="53"/>
              </a:lnTo>
              <a:lnTo>
                <a:pt x="54" y="48"/>
              </a:lnTo>
              <a:lnTo>
                <a:pt x="57" y="43"/>
              </a:lnTo>
              <a:lnTo>
                <a:pt x="61" y="39"/>
              </a:lnTo>
              <a:lnTo>
                <a:pt x="64" y="37"/>
              </a:lnTo>
              <a:lnTo>
                <a:pt x="68" y="35"/>
              </a:lnTo>
              <a:lnTo>
                <a:pt x="69" y="28"/>
              </a:lnTo>
              <a:lnTo>
                <a:pt x="64" y="21"/>
              </a:lnTo>
              <a:lnTo>
                <a:pt x="64" y="17"/>
              </a:lnTo>
              <a:lnTo>
                <a:pt x="68" y="12"/>
              </a:lnTo>
              <a:lnTo>
                <a:pt x="72" y="7"/>
              </a:lnTo>
              <a:lnTo>
                <a:pt x="76" y="7"/>
              </a:lnTo>
              <a:lnTo>
                <a:pt x="81" y="5"/>
              </a:lnTo>
              <a:lnTo>
                <a:pt x="86" y="0"/>
              </a:lnTo>
              <a:lnTo>
                <a:pt x="90" y="1"/>
              </a:lnTo>
              <a:lnTo>
                <a:pt x="97" y="3"/>
              </a:lnTo>
              <a:lnTo>
                <a:pt x="98" y="5"/>
              </a:lnTo>
              <a:lnTo>
                <a:pt x="104" y="7"/>
              </a:lnTo>
              <a:lnTo>
                <a:pt x="106" y="11"/>
              </a:lnTo>
              <a:lnTo>
                <a:pt x="112" y="12"/>
              </a:lnTo>
              <a:lnTo>
                <a:pt x="114" y="13"/>
              </a:lnTo>
              <a:lnTo>
                <a:pt x="117" y="15"/>
              </a:lnTo>
              <a:lnTo>
                <a:pt x="112" y="20"/>
              </a:lnTo>
              <a:lnTo>
                <a:pt x="108" y="23"/>
              </a:lnTo>
              <a:lnTo>
                <a:pt x="106" y="27"/>
              </a:lnTo>
              <a:lnTo>
                <a:pt x="102" y="33"/>
              </a:lnTo>
              <a:lnTo>
                <a:pt x="106" y="39"/>
              </a:lnTo>
              <a:lnTo>
                <a:pt x="110" y="41"/>
              </a:lnTo>
              <a:lnTo>
                <a:pt x="114" y="47"/>
              </a:lnTo>
              <a:lnTo>
                <a:pt x="121" y="51"/>
              </a:lnTo>
              <a:lnTo>
                <a:pt x="125" y="52"/>
              </a:lnTo>
              <a:lnTo>
                <a:pt x="128" y="56"/>
              </a:lnTo>
              <a:lnTo>
                <a:pt x="126" y="61"/>
              </a:lnTo>
              <a:lnTo>
                <a:pt x="128" y="68"/>
              </a:lnTo>
              <a:lnTo>
                <a:pt x="125" y="72"/>
              </a:lnTo>
              <a:lnTo>
                <a:pt x="121" y="75"/>
              </a:lnTo>
              <a:lnTo>
                <a:pt x="116" y="77"/>
              </a:lnTo>
              <a:lnTo>
                <a:pt x="110" y="83"/>
              </a:lnTo>
              <a:lnTo>
                <a:pt x="109" y="85"/>
              </a:lnTo>
              <a:lnTo>
                <a:pt x="108" y="91"/>
              </a:lnTo>
              <a:lnTo>
                <a:pt x="105" y="95"/>
              </a:lnTo>
              <a:lnTo>
                <a:pt x="102" y="101"/>
              </a:lnTo>
              <a:lnTo>
                <a:pt x="98" y="105"/>
              </a:lnTo>
              <a:lnTo>
                <a:pt x="90" y="108"/>
              </a:lnTo>
              <a:lnTo>
                <a:pt x="86" y="112"/>
              </a:lnTo>
              <a:lnTo>
                <a:pt x="84" y="116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4</xdr:col>
      <xdr:colOff>361950</xdr:colOff>
      <xdr:row>46</xdr:row>
      <xdr:rowOff>9525</xdr:rowOff>
    </xdr:to>
    <xdr:sp>
      <xdr:nvSpPr>
        <xdr:cNvPr id="36" name="FF_MAP_十津川村_35"/>
        <xdr:cNvSpPr>
          <a:spLocks/>
        </xdr:cNvSpPr>
      </xdr:nvSpPr>
      <xdr:spPr>
        <a:xfrm>
          <a:off x="180975" y="5581650"/>
          <a:ext cx="2362200" cy="2295525"/>
        </a:xfrm>
        <a:custGeom>
          <a:pathLst>
            <a:path h="241" w="248">
              <a:moveTo>
                <a:pt x="0" y="69"/>
              </a:moveTo>
              <a:lnTo>
                <a:pt x="0" y="71"/>
              </a:lnTo>
              <a:lnTo>
                <a:pt x="4" y="72"/>
              </a:lnTo>
              <a:lnTo>
                <a:pt x="8" y="75"/>
              </a:lnTo>
              <a:lnTo>
                <a:pt x="14" y="77"/>
              </a:lnTo>
              <a:lnTo>
                <a:pt x="20" y="80"/>
              </a:lnTo>
              <a:lnTo>
                <a:pt x="24" y="85"/>
              </a:lnTo>
              <a:lnTo>
                <a:pt x="30" y="89"/>
              </a:lnTo>
              <a:lnTo>
                <a:pt x="31" y="95"/>
              </a:lnTo>
              <a:lnTo>
                <a:pt x="32" y="100"/>
              </a:lnTo>
              <a:lnTo>
                <a:pt x="30" y="104"/>
              </a:lnTo>
              <a:lnTo>
                <a:pt x="27" y="109"/>
              </a:lnTo>
              <a:lnTo>
                <a:pt x="31" y="115"/>
              </a:lnTo>
              <a:lnTo>
                <a:pt x="38" y="115"/>
              </a:lnTo>
              <a:lnTo>
                <a:pt x="43" y="117"/>
              </a:lnTo>
              <a:lnTo>
                <a:pt x="48" y="117"/>
              </a:lnTo>
              <a:lnTo>
                <a:pt x="50" y="123"/>
              </a:lnTo>
              <a:lnTo>
                <a:pt x="52" y="127"/>
              </a:lnTo>
              <a:lnTo>
                <a:pt x="55" y="132"/>
              </a:lnTo>
              <a:lnTo>
                <a:pt x="58" y="135"/>
              </a:lnTo>
              <a:lnTo>
                <a:pt x="59" y="140"/>
              </a:lnTo>
              <a:lnTo>
                <a:pt x="59" y="147"/>
              </a:lnTo>
              <a:lnTo>
                <a:pt x="60" y="155"/>
              </a:lnTo>
              <a:lnTo>
                <a:pt x="58" y="160"/>
              </a:lnTo>
              <a:lnTo>
                <a:pt x="56" y="167"/>
              </a:lnTo>
              <a:lnTo>
                <a:pt x="51" y="167"/>
              </a:lnTo>
              <a:lnTo>
                <a:pt x="46" y="163"/>
              </a:lnTo>
              <a:lnTo>
                <a:pt x="44" y="167"/>
              </a:lnTo>
              <a:lnTo>
                <a:pt x="46" y="172"/>
              </a:lnTo>
              <a:lnTo>
                <a:pt x="43" y="177"/>
              </a:lnTo>
              <a:lnTo>
                <a:pt x="40" y="183"/>
              </a:lnTo>
              <a:lnTo>
                <a:pt x="42" y="189"/>
              </a:lnTo>
              <a:lnTo>
                <a:pt x="39" y="196"/>
              </a:lnTo>
              <a:lnTo>
                <a:pt x="35" y="200"/>
              </a:lnTo>
              <a:lnTo>
                <a:pt x="34" y="204"/>
              </a:lnTo>
              <a:lnTo>
                <a:pt x="39" y="208"/>
              </a:lnTo>
              <a:lnTo>
                <a:pt x="43" y="208"/>
              </a:lnTo>
              <a:lnTo>
                <a:pt x="48" y="209"/>
              </a:lnTo>
              <a:lnTo>
                <a:pt x="50" y="217"/>
              </a:lnTo>
              <a:lnTo>
                <a:pt x="50" y="223"/>
              </a:lnTo>
              <a:lnTo>
                <a:pt x="47" y="228"/>
              </a:lnTo>
              <a:lnTo>
                <a:pt x="54" y="229"/>
              </a:lnTo>
              <a:lnTo>
                <a:pt x="58" y="227"/>
              </a:lnTo>
              <a:lnTo>
                <a:pt x="63" y="227"/>
              </a:lnTo>
              <a:lnTo>
                <a:pt x="67" y="225"/>
              </a:lnTo>
              <a:lnTo>
                <a:pt x="72" y="220"/>
              </a:lnTo>
              <a:lnTo>
                <a:pt x="75" y="215"/>
              </a:lnTo>
              <a:lnTo>
                <a:pt x="75" y="209"/>
              </a:lnTo>
              <a:lnTo>
                <a:pt x="83" y="208"/>
              </a:lnTo>
              <a:lnTo>
                <a:pt x="88" y="208"/>
              </a:lnTo>
              <a:lnTo>
                <a:pt x="94" y="204"/>
              </a:lnTo>
              <a:lnTo>
                <a:pt x="106" y="204"/>
              </a:lnTo>
              <a:lnTo>
                <a:pt x="114" y="205"/>
              </a:lnTo>
              <a:lnTo>
                <a:pt x="118" y="205"/>
              </a:lnTo>
              <a:lnTo>
                <a:pt x="123" y="209"/>
              </a:lnTo>
              <a:lnTo>
                <a:pt x="127" y="212"/>
              </a:lnTo>
              <a:lnTo>
                <a:pt x="134" y="217"/>
              </a:lnTo>
              <a:lnTo>
                <a:pt x="139" y="220"/>
              </a:lnTo>
              <a:lnTo>
                <a:pt x="143" y="217"/>
              </a:lnTo>
              <a:lnTo>
                <a:pt x="147" y="216"/>
              </a:lnTo>
              <a:lnTo>
                <a:pt x="152" y="216"/>
              </a:lnTo>
              <a:lnTo>
                <a:pt x="158" y="215"/>
              </a:lnTo>
              <a:lnTo>
                <a:pt x="164" y="212"/>
              </a:lnTo>
              <a:lnTo>
                <a:pt x="168" y="211"/>
              </a:lnTo>
              <a:lnTo>
                <a:pt x="172" y="204"/>
              </a:lnTo>
              <a:lnTo>
                <a:pt x="176" y="203"/>
              </a:lnTo>
              <a:lnTo>
                <a:pt x="182" y="204"/>
              </a:lnTo>
              <a:lnTo>
                <a:pt x="190" y="209"/>
              </a:lnTo>
              <a:lnTo>
                <a:pt x="195" y="211"/>
              </a:lnTo>
              <a:lnTo>
                <a:pt x="199" y="211"/>
              </a:lnTo>
              <a:lnTo>
                <a:pt x="204" y="212"/>
              </a:lnTo>
              <a:lnTo>
                <a:pt x="207" y="217"/>
              </a:lnTo>
              <a:lnTo>
                <a:pt x="206" y="221"/>
              </a:lnTo>
              <a:lnTo>
                <a:pt x="207" y="227"/>
              </a:lnTo>
              <a:lnTo>
                <a:pt x="211" y="228"/>
              </a:lnTo>
              <a:lnTo>
                <a:pt x="212" y="232"/>
              </a:lnTo>
              <a:lnTo>
                <a:pt x="212" y="237"/>
              </a:lnTo>
              <a:lnTo>
                <a:pt x="218" y="241"/>
              </a:lnTo>
              <a:lnTo>
                <a:pt x="220" y="237"/>
              </a:lnTo>
              <a:lnTo>
                <a:pt x="220" y="232"/>
              </a:lnTo>
              <a:lnTo>
                <a:pt x="223" y="229"/>
              </a:lnTo>
              <a:lnTo>
                <a:pt x="226" y="225"/>
              </a:lnTo>
              <a:lnTo>
                <a:pt x="222" y="221"/>
              </a:lnTo>
              <a:lnTo>
                <a:pt x="219" y="217"/>
              </a:lnTo>
              <a:lnTo>
                <a:pt x="214" y="217"/>
              </a:lnTo>
              <a:lnTo>
                <a:pt x="211" y="215"/>
              </a:lnTo>
              <a:lnTo>
                <a:pt x="210" y="209"/>
              </a:lnTo>
              <a:lnTo>
                <a:pt x="211" y="205"/>
              </a:lnTo>
              <a:lnTo>
                <a:pt x="214" y="200"/>
              </a:lnTo>
              <a:lnTo>
                <a:pt x="216" y="195"/>
              </a:lnTo>
              <a:lnTo>
                <a:pt x="215" y="191"/>
              </a:lnTo>
              <a:lnTo>
                <a:pt x="222" y="192"/>
              </a:lnTo>
              <a:lnTo>
                <a:pt x="224" y="197"/>
              </a:lnTo>
              <a:lnTo>
                <a:pt x="227" y="201"/>
              </a:lnTo>
              <a:lnTo>
                <a:pt x="235" y="201"/>
              </a:lnTo>
              <a:lnTo>
                <a:pt x="236" y="199"/>
              </a:lnTo>
              <a:lnTo>
                <a:pt x="235" y="192"/>
              </a:lnTo>
              <a:lnTo>
                <a:pt x="238" y="189"/>
              </a:lnTo>
              <a:lnTo>
                <a:pt x="243" y="191"/>
              </a:lnTo>
              <a:lnTo>
                <a:pt x="239" y="187"/>
              </a:lnTo>
              <a:lnTo>
                <a:pt x="235" y="179"/>
              </a:lnTo>
              <a:lnTo>
                <a:pt x="234" y="175"/>
              </a:lnTo>
              <a:lnTo>
                <a:pt x="234" y="167"/>
              </a:lnTo>
              <a:lnTo>
                <a:pt x="236" y="163"/>
              </a:lnTo>
              <a:lnTo>
                <a:pt x="240" y="163"/>
              </a:lnTo>
              <a:lnTo>
                <a:pt x="243" y="157"/>
              </a:lnTo>
              <a:lnTo>
                <a:pt x="247" y="153"/>
              </a:lnTo>
              <a:lnTo>
                <a:pt x="248" y="149"/>
              </a:lnTo>
              <a:lnTo>
                <a:pt x="248" y="148"/>
              </a:lnTo>
              <a:lnTo>
                <a:pt x="244" y="145"/>
              </a:lnTo>
              <a:lnTo>
                <a:pt x="242" y="143"/>
              </a:lnTo>
              <a:lnTo>
                <a:pt x="238" y="139"/>
              </a:lnTo>
              <a:lnTo>
                <a:pt x="239" y="133"/>
              </a:lnTo>
              <a:lnTo>
                <a:pt x="242" y="128"/>
              </a:lnTo>
              <a:lnTo>
                <a:pt x="242" y="117"/>
              </a:lnTo>
              <a:lnTo>
                <a:pt x="240" y="113"/>
              </a:lnTo>
              <a:lnTo>
                <a:pt x="240" y="109"/>
              </a:lnTo>
              <a:lnTo>
                <a:pt x="244" y="105"/>
              </a:lnTo>
              <a:lnTo>
                <a:pt x="244" y="101"/>
              </a:lnTo>
              <a:lnTo>
                <a:pt x="240" y="95"/>
              </a:lnTo>
              <a:lnTo>
                <a:pt x="235" y="88"/>
              </a:lnTo>
              <a:lnTo>
                <a:pt x="232" y="83"/>
              </a:lnTo>
              <a:lnTo>
                <a:pt x="235" y="76"/>
              </a:lnTo>
              <a:lnTo>
                <a:pt x="232" y="71"/>
              </a:lnTo>
              <a:lnTo>
                <a:pt x="234" y="67"/>
              </a:lnTo>
              <a:lnTo>
                <a:pt x="236" y="63"/>
              </a:lnTo>
              <a:lnTo>
                <a:pt x="239" y="60"/>
              </a:lnTo>
              <a:lnTo>
                <a:pt x="236" y="55"/>
              </a:lnTo>
              <a:lnTo>
                <a:pt x="239" y="49"/>
              </a:lnTo>
              <a:lnTo>
                <a:pt x="242" y="43"/>
              </a:lnTo>
              <a:lnTo>
                <a:pt x="240" y="39"/>
              </a:lnTo>
              <a:lnTo>
                <a:pt x="240" y="31"/>
              </a:lnTo>
              <a:lnTo>
                <a:pt x="244" y="27"/>
              </a:lnTo>
              <a:lnTo>
                <a:pt x="248" y="23"/>
              </a:lnTo>
              <a:lnTo>
                <a:pt x="248" y="20"/>
              </a:lnTo>
              <a:lnTo>
                <a:pt x="246" y="15"/>
              </a:lnTo>
              <a:lnTo>
                <a:pt x="243" y="12"/>
              </a:lnTo>
              <a:lnTo>
                <a:pt x="242" y="7"/>
              </a:lnTo>
              <a:lnTo>
                <a:pt x="238" y="5"/>
              </a:lnTo>
              <a:lnTo>
                <a:pt x="234" y="7"/>
              </a:lnTo>
              <a:lnTo>
                <a:pt x="230" y="3"/>
              </a:lnTo>
              <a:lnTo>
                <a:pt x="226" y="1"/>
              </a:lnTo>
              <a:lnTo>
                <a:pt x="220" y="1"/>
              </a:lnTo>
              <a:lnTo>
                <a:pt x="212" y="3"/>
              </a:lnTo>
              <a:lnTo>
                <a:pt x="207" y="7"/>
              </a:lnTo>
              <a:lnTo>
                <a:pt x="202" y="11"/>
              </a:lnTo>
              <a:lnTo>
                <a:pt x="198" y="9"/>
              </a:lnTo>
              <a:lnTo>
                <a:pt x="191" y="8"/>
              </a:lnTo>
              <a:lnTo>
                <a:pt x="184" y="9"/>
              </a:lnTo>
              <a:lnTo>
                <a:pt x="178" y="11"/>
              </a:lnTo>
              <a:lnTo>
                <a:pt x="172" y="12"/>
              </a:lnTo>
              <a:lnTo>
                <a:pt x="164" y="15"/>
              </a:lnTo>
              <a:lnTo>
                <a:pt x="158" y="9"/>
              </a:lnTo>
              <a:lnTo>
                <a:pt x="152" y="4"/>
              </a:lnTo>
              <a:lnTo>
                <a:pt x="147" y="0"/>
              </a:lnTo>
              <a:lnTo>
                <a:pt x="139" y="0"/>
              </a:lnTo>
              <a:lnTo>
                <a:pt x="135" y="5"/>
              </a:lnTo>
              <a:lnTo>
                <a:pt x="132" y="9"/>
              </a:lnTo>
              <a:lnTo>
                <a:pt x="130" y="16"/>
              </a:lnTo>
              <a:lnTo>
                <a:pt x="126" y="21"/>
              </a:lnTo>
              <a:lnTo>
                <a:pt x="122" y="24"/>
              </a:lnTo>
              <a:lnTo>
                <a:pt x="119" y="28"/>
              </a:lnTo>
              <a:lnTo>
                <a:pt x="118" y="33"/>
              </a:lnTo>
              <a:lnTo>
                <a:pt x="115" y="37"/>
              </a:lnTo>
              <a:lnTo>
                <a:pt x="111" y="44"/>
              </a:lnTo>
              <a:lnTo>
                <a:pt x="108" y="52"/>
              </a:lnTo>
              <a:lnTo>
                <a:pt x="100" y="53"/>
              </a:lnTo>
              <a:lnTo>
                <a:pt x="94" y="56"/>
              </a:lnTo>
              <a:lnTo>
                <a:pt x="76" y="56"/>
              </a:lnTo>
              <a:lnTo>
                <a:pt x="74" y="60"/>
              </a:lnTo>
              <a:lnTo>
                <a:pt x="67" y="61"/>
              </a:lnTo>
              <a:lnTo>
                <a:pt x="62" y="63"/>
              </a:lnTo>
              <a:lnTo>
                <a:pt x="59" y="67"/>
              </a:lnTo>
              <a:lnTo>
                <a:pt x="55" y="69"/>
              </a:lnTo>
              <a:lnTo>
                <a:pt x="51" y="69"/>
              </a:lnTo>
              <a:lnTo>
                <a:pt x="47" y="71"/>
              </a:lnTo>
              <a:lnTo>
                <a:pt x="40" y="67"/>
              </a:lnTo>
              <a:lnTo>
                <a:pt x="34" y="63"/>
              </a:lnTo>
              <a:lnTo>
                <a:pt x="28" y="61"/>
              </a:lnTo>
              <a:lnTo>
                <a:pt x="22" y="60"/>
              </a:lnTo>
              <a:lnTo>
                <a:pt x="15" y="61"/>
              </a:lnTo>
              <a:lnTo>
                <a:pt x="11" y="64"/>
              </a:lnTo>
              <a:lnTo>
                <a:pt x="7" y="65"/>
              </a:lnTo>
              <a:lnTo>
                <a:pt x="2" y="68"/>
              </a:lnTo>
              <a:lnTo>
                <a:pt x="0" y="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33</xdr:row>
      <xdr:rowOff>133350</xdr:rowOff>
    </xdr:from>
    <xdr:to>
      <xdr:col>5</xdr:col>
      <xdr:colOff>590550</xdr:colOff>
      <xdr:row>40</xdr:row>
      <xdr:rowOff>152400</xdr:rowOff>
    </xdr:to>
    <xdr:sp>
      <xdr:nvSpPr>
        <xdr:cNvPr id="37" name="FF_MAP_下北山村_36" descr="格子 (小)"/>
        <xdr:cNvSpPr>
          <a:spLocks/>
        </xdr:cNvSpPr>
      </xdr:nvSpPr>
      <xdr:spPr>
        <a:xfrm>
          <a:off x="2390775" y="5772150"/>
          <a:ext cx="1066800" cy="1219200"/>
        </a:xfrm>
        <a:custGeom>
          <a:pathLst>
            <a:path h="128" w="112">
              <a:moveTo>
                <a:pt x="16" y="1"/>
              </a:moveTo>
              <a:lnTo>
                <a:pt x="16" y="3"/>
              </a:lnTo>
              <a:lnTo>
                <a:pt x="12" y="7"/>
              </a:lnTo>
              <a:lnTo>
                <a:pt x="8" y="11"/>
              </a:lnTo>
              <a:lnTo>
                <a:pt x="8" y="19"/>
              </a:lnTo>
              <a:lnTo>
                <a:pt x="10" y="23"/>
              </a:lnTo>
              <a:lnTo>
                <a:pt x="7" y="29"/>
              </a:lnTo>
              <a:lnTo>
                <a:pt x="4" y="35"/>
              </a:lnTo>
              <a:lnTo>
                <a:pt x="7" y="40"/>
              </a:lnTo>
              <a:lnTo>
                <a:pt x="4" y="43"/>
              </a:lnTo>
              <a:lnTo>
                <a:pt x="2" y="47"/>
              </a:lnTo>
              <a:lnTo>
                <a:pt x="0" y="51"/>
              </a:lnTo>
              <a:lnTo>
                <a:pt x="3" y="56"/>
              </a:lnTo>
              <a:lnTo>
                <a:pt x="0" y="63"/>
              </a:lnTo>
              <a:lnTo>
                <a:pt x="3" y="68"/>
              </a:lnTo>
              <a:lnTo>
                <a:pt x="8" y="75"/>
              </a:lnTo>
              <a:lnTo>
                <a:pt x="12" y="81"/>
              </a:lnTo>
              <a:lnTo>
                <a:pt x="12" y="85"/>
              </a:lnTo>
              <a:lnTo>
                <a:pt x="8" y="89"/>
              </a:lnTo>
              <a:lnTo>
                <a:pt x="8" y="93"/>
              </a:lnTo>
              <a:lnTo>
                <a:pt x="10" y="97"/>
              </a:lnTo>
              <a:lnTo>
                <a:pt x="10" y="108"/>
              </a:lnTo>
              <a:lnTo>
                <a:pt x="7" y="113"/>
              </a:lnTo>
              <a:lnTo>
                <a:pt x="6" y="119"/>
              </a:lnTo>
              <a:lnTo>
                <a:pt x="10" y="123"/>
              </a:lnTo>
              <a:lnTo>
                <a:pt x="12" y="125"/>
              </a:lnTo>
              <a:lnTo>
                <a:pt x="16" y="128"/>
              </a:lnTo>
              <a:lnTo>
                <a:pt x="19" y="125"/>
              </a:lnTo>
              <a:lnTo>
                <a:pt x="24" y="121"/>
              </a:lnTo>
              <a:lnTo>
                <a:pt x="31" y="121"/>
              </a:lnTo>
              <a:lnTo>
                <a:pt x="36" y="123"/>
              </a:lnTo>
              <a:lnTo>
                <a:pt x="43" y="121"/>
              </a:lnTo>
              <a:lnTo>
                <a:pt x="48" y="119"/>
              </a:lnTo>
              <a:lnTo>
                <a:pt x="56" y="116"/>
              </a:lnTo>
              <a:lnTo>
                <a:pt x="60" y="113"/>
              </a:lnTo>
              <a:lnTo>
                <a:pt x="64" y="111"/>
              </a:lnTo>
              <a:lnTo>
                <a:pt x="67" y="104"/>
              </a:lnTo>
              <a:lnTo>
                <a:pt x="72" y="100"/>
              </a:lnTo>
              <a:lnTo>
                <a:pt x="76" y="99"/>
              </a:lnTo>
              <a:lnTo>
                <a:pt x="78" y="93"/>
              </a:lnTo>
              <a:lnTo>
                <a:pt x="80" y="89"/>
              </a:lnTo>
              <a:lnTo>
                <a:pt x="83" y="87"/>
              </a:lnTo>
              <a:lnTo>
                <a:pt x="84" y="83"/>
              </a:lnTo>
              <a:lnTo>
                <a:pt x="87" y="76"/>
              </a:lnTo>
              <a:lnTo>
                <a:pt x="91" y="77"/>
              </a:lnTo>
              <a:lnTo>
                <a:pt x="96" y="79"/>
              </a:lnTo>
              <a:lnTo>
                <a:pt x="102" y="72"/>
              </a:lnTo>
              <a:lnTo>
                <a:pt x="104" y="75"/>
              </a:lnTo>
              <a:lnTo>
                <a:pt x="110" y="77"/>
              </a:lnTo>
              <a:lnTo>
                <a:pt x="112" y="76"/>
              </a:lnTo>
              <a:lnTo>
                <a:pt x="112" y="75"/>
              </a:lnTo>
              <a:lnTo>
                <a:pt x="108" y="69"/>
              </a:lnTo>
              <a:lnTo>
                <a:pt x="106" y="65"/>
              </a:lnTo>
              <a:lnTo>
                <a:pt x="100" y="59"/>
              </a:lnTo>
              <a:lnTo>
                <a:pt x="95" y="60"/>
              </a:lnTo>
              <a:lnTo>
                <a:pt x="91" y="57"/>
              </a:lnTo>
              <a:lnTo>
                <a:pt x="87" y="55"/>
              </a:lnTo>
              <a:lnTo>
                <a:pt x="84" y="52"/>
              </a:lnTo>
              <a:lnTo>
                <a:pt x="82" y="47"/>
              </a:lnTo>
              <a:lnTo>
                <a:pt x="78" y="43"/>
              </a:lnTo>
              <a:lnTo>
                <a:pt x="74" y="47"/>
              </a:lnTo>
              <a:lnTo>
                <a:pt x="66" y="51"/>
              </a:lnTo>
              <a:lnTo>
                <a:pt x="60" y="55"/>
              </a:lnTo>
              <a:lnTo>
                <a:pt x="56" y="53"/>
              </a:lnTo>
              <a:lnTo>
                <a:pt x="54" y="48"/>
              </a:lnTo>
              <a:lnTo>
                <a:pt x="52" y="43"/>
              </a:lnTo>
              <a:lnTo>
                <a:pt x="52" y="37"/>
              </a:lnTo>
              <a:lnTo>
                <a:pt x="51" y="32"/>
              </a:lnTo>
              <a:lnTo>
                <a:pt x="54" y="27"/>
              </a:lnTo>
              <a:lnTo>
                <a:pt x="52" y="23"/>
              </a:lnTo>
              <a:lnTo>
                <a:pt x="50" y="19"/>
              </a:lnTo>
              <a:lnTo>
                <a:pt x="44" y="16"/>
              </a:lnTo>
              <a:lnTo>
                <a:pt x="38" y="13"/>
              </a:lnTo>
              <a:lnTo>
                <a:pt x="32" y="9"/>
              </a:lnTo>
              <a:lnTo>
                <a:pt x="30" y="4"/>
              </a:lnTo>
              <a:lnTo>
                <a:pt x="26" y="1"/>
              </a:lnTo>
              <a:lnTo>
                <a:pt x="19" y="0"/>
              </a:lnTo>
              <a:lnTo>
                <a:pt x="16" y="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28</xdr:row>
      <xdr:rowOff>142875</xdr:rowOff>
    </xdr:from>
    <xdr:to>
      <xdr:col>6</xdr:col>
      <xdr:colOff>304800</xdr:colOff>
      <xdr:row>38</xdr:row>
      <xdr:rowOff>85725</xdr:rowOff>
    </xdr:to>
    <xdr:sp>
      <xdr:nvSpPr>
        <xdr:cNvPr id="38" name="FF_MAP_上北山村_37" descr="横線"/>
        <xdr:cNvSpPr>
          <a:spLocks/>
        </xdr:cNvSpPr>
      </xdr:nvSpPr>
      <xdr:spPr>
        <a:xfrm>
          <a:off x="2466975" y="4924425"/>
          <a:ext cx="1390650" cy="1657350"/>
        </a:xfrm>
        <a:custGeom>
          <a:pathLst>
            <a:path h="174" w="146">
              <a:moveTo>
                <a:pt x="8" y="90"/>
              </a:moveTo>
              <a:lnTo>
                <a:pt x="11" y="89"/>
              </a:lnTo>
              <a:lnTo>
                <a:pt x="18" y="90"/>
              </a:lnTo>
              <a:lnTo>
                <a:pt x="22" y="93"/>
              </a:lnTo>
              <a:lnTo>
                <a:pt x="24" y="98"/>
              </a:lnTo>
              <a:lnTo>
                <a:pt x="30" y="102"/>
              </a:lnTo>
              <a:lnTo>
                <a:pt x="36" y="105"/>
              </a:lnTo>
              <a:lnTo>
                <a:pt x="42" y="108"/>
              </a:lnTo>
              <a:lnTo>
                <a:pt x="44" y="112"/>
              </a:lnTo>
              <a:lnTo>
                <a:pt x="46" y="116"/>
              </a:lnTo>
              <a:lnTo>
                <a:pt x="43" y="121"/>
              </a:lnTo>
              <a:lnTo>
                <a:pt x="44" y="126"/>
              </a:lnTo>
              <a:lnTo>
                <a:pt x="44" y="132"/>
              </a:lnTo>
              <a:lnTo>
                <a:pt x="46" y="137"/>
              </a:lnTo>
              <a:lnTo>
                <a:pt x="48" y="142"/>
              </a:lnTo>
              <a:lnTo>
                <a:pt x="52" y="144"/>
              </a:lnTo>
              <a:lnTo>
                <a:pt x="58" y="140"/>
              </a:lnTo>
              <a:lnTo>
                <a:pt x="66" y="136"/>
              </a:lnTo>
              <a:lnTo>
                <a:pt x="70" y="132"/>
              </a:lnTo>
              <a:lnTo>
                <a:pt x="74" y="136"/>
              </a:lnTo>
              <a:lnTo>
                <a:pt x="76" y="141"/>
              </a:lnTo>
              <a:lnTo>
                <a:pt x="79" y="144"/>
              </a:lnTo>
              <a:lnTo>
                <a:pt x="83" y="146"/>
              </a:lnTo>
              <a:lnTo>
                <a:pt x="87" y="149"/>
              </a:lnTo>
              <a:lnTo>
                <a:pt x="92" y="148"/>
              </a:lnTo>
              <a:lnTo>
                <a:pt x="98" y="154"/>
              </a:lnTo>
              <a:lnTo>
                <a:pt x="100" y="158"/>
              </a:lnTo>
              <a:lnTo>
                <a:pt x="104" y="164"/>
              </a:lnTo>
              <a:lnTo>
                <a:pt x="104" y="165"/>
              </a:lnTo>
              <a:lnTo>
                <a:pt x="107" y="166"/>
              </a:lnTo>
              <a:lnTo>
                <a:pt x="114" y="166"/>
              </a:lnTo>
              <a:lnTo>
                <a:pt x="119" y="169"/>
              </a:lnTo>
              <a:lnTo>
                <a:pt x="123" y="170"/>
              </a:lnTo>
              <a:lnTo>
                <a:pt x="127" y="173"/>
              </a:lnTo>
              <a:lnTo>
                <a:pt x="132" y="174"/>
              </a:lnTo>
              <a:lnTo>
                <a:pt x="136" y="172"/>
              </a:lnTo>
              <a:lnTo>
                <a:pt x="134" y="166"/>
              </a:lnTo>
              <a:lnTo>
                <a:pt x="135" y="161"/>
              </a:lnTo>
              <a:lnTo>
                <a:pt x="132" y="157"/>
              </a:lnTo>
              <a:lnTo>
                <a:pt x="128" y="152"/>
              </a:lnTo>
              <a:lnTo>
                <a:pt x="130" y="148"/>
              </a:lnTo>
              <a:lnTo>
                <a:pt x="130" y="142"/>
              </a:lnTo>
              <a:lnTo>
                <a:pt x="131" y="138"/>
              </a:lnTo>
              <a:lnTo>
                <a:pt x="131" y="124"/>
              </a:lnTo>
              <a:lnTo>
                <a:pt x="139" y="125"/>
              </a:lnTo>
              <a:lnTo>
                <a:pt x="146" y="126"/>
              </a:lnTo>
              <a:lnTo>
                <a:pt x="142" y="121"/>
              </a:lnTo>
              <a:lnTo>
                <a:pt x="138" y="116"/>
              </a:lnTo>
              <a:lnTo>
                <a:pt x="138" y="106"/>
              </a:lnTo>
              <a:lnTo>
                <a:pt x="135" y="98"/>
              </a:lnTo>
              <a:lnTo>
                <a:pt x="136" y="93"/>
              </a:lnTo>
              <a:lnTo>
                <a:pt x="139" y="90"/>
              </a:lnTo>
              <a:lnTo>
                <a:pt x="139" y="86"/>
              </a:lnTo>
              <a:lnTo>
                <a:pt x="136" y="80"/>
              </a:lnTo>
              <a:lnTo>
                <a:pt x="138" y="76"/>
              </a:lnTo>
              <a:lnTo>
                <a:pt x="139" y="70"/>
              </a:lnTo>
              <a:lnTo>
                <a:pt x="142" y="66"/>
              </a:lnTo>
              <a:lnTo>
                <a:pt x="144" y="61"/>
              </a:lnTo>
              <a:lnTo>
                <a:pt x="142" y="58"/>
              </a:lnTo>
              <a:lnTo>
                <a:pt x="138" y="52"/>
              </a:lnTo>
              <a:lnTo>
                <a:pt x="139" y="46"/>
              </a:lnTo>
              <a:lnTo>
                <a:pt x="136" y="41"/>
              </a:lnTo>
              <a:lnTo>
                <a:pt x="130" y="37"/>
              </a:lnTo>
              <a:lnTo>
                <a:pt x="130" y="33"/>
              </a:lnTo>
              <a:lnTo>
                <a:pt x="127" y="32"/>
              </a:lnTo>
              <a:lnTo>
                <a:pt x="122" y="30"/>
              </a:lnTo>
              <a:lnTo>
                <a:pt x="116" y="29"/>
              </a:lnTo>
              <a:lnTo>
                <a:pt x="111" y="30"/>
              </a:lnTo>
              <a:lnTo>
                <a:pt x="106" y="25"/>
              </a:lnTo>
              <a:lnTo>
                <a:pt x="102" y="24"/>
              </a:lnTo>
              <a:lnTo>
                <a:pt x="92" y="24"/>
              </a:lnTo>
              <a:lnTo>
                <a:pt x="87" y="20"/>
              </a:lnTo>
              <a:lnTo>
                <a:pt x="86" y="17"/>
              </a:lnTo>
              <a:lnTo>
                <a:pt x="84" y="10"/>
              </a:lnTo>
              <a:lnTo>
                <a:pt x="83" y="1"/>
              </a:lnTo>
              <a:lnTo>
                <a:pt x="79" y="0"/>
              </a:lnTo>
              <a:lnTo>
                <a:pt x="72" y="2"/>
              </a:lnTo>
              <a:lnTo>
                <a:pt x="67" y="4"/>
              </a:lnTo>
              <a:lnTo>
                <a:pt x="60" y="6"/>
              </a:lnTo>
              <a:lnTo>
                <a:pt x="54" y="8"/>
              </a:lnTo>
              <a:lnTo>
                <a:pt x="46" y="9"/>
              </a:lnTo>
              <a:lnTo>
                <a:pt x="40" y="6"/>
              </a:lnTo>
              <a:lnTo>
                <a:pt x="36" y="9"/>
              </a:lnTo>
              <a:lnTo>
                <a:pt x="35" y="14"/>
              </a:lnTo>
              <a:lnTo>
                <a:pt x="32" y="22"/>
              </a:lnTo>
              <a:lnTo>
                <a:pt x="30" y="25"/>
              </a:lnTo>
              <a:lnTo>
                <a:pt x="28" y="33"/>
              </a:lnTo>
              <a:lnTo>
                <a:pt x="28" y="40"/>
              </a:lnTo>
              <a:lnTo>
                <a:pt x="27" y="44"/>
              </a:lnTo>
              <a:lnTo>
                <a:pt x="24" y="46"/>
              </a:lnTo>
              <a:lnTo>
                <a:pt x="12" y="46"/>
              </a:lnTo>
              <a:lnTo>
                <a:pt x="7" y="48"/>
              </a:lnTo>
              <a:lnTo>
                <a:pt x="3" y="52"/>
              </a:lnTo>
              <a:lnTo>
                <a:pt x="0" y="54"/>
              </a:lnTo>
              <a:lnTo>
                <a:pt x="2" y="60"/>
              </a:lnTo>
              <a:lnTo>
                <a:pt x="4" y="65"/>
              </a:lnTo>
              <a:lnTo>
                <a:pt x="4" y="70"/>
              </a:lnTo>
              <a:lnTo>
                <a:pt x="3" y="73"/>
              </a:lnTo>
              <a:lnTo>
                <a:pt x="2" y="76"/>
              </a:lnTo>
              <a:lnTo>
                <a:pt x="3" y="81"/>
              </a:lnTo>
              <a:lnTo>
                <a:pt x="6" y="84"/>
              </a:lnTo>
              <a:lnTo>
                <a:pt x="8" y="90"/>
              </a:lnTo>
              <a:close/>
            </a:path>
          </a:pathLst>
        </a:cu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22</xdr:row>
      <xdr:rowOff>38100</xdr:rowOff>
    </xdr:from>
    <xdr:to>
      <xdr:col>6</xdr:col>
      <xdr:colOff>390525</xdr:colOff>
      <xdr:row>30</xdr:row>
      <xdr:rowOff>114300</xdr:rowOff>
    </xdr:to>
    <xdr:sp>
      <xdr:nvSpPr>
        <xdr:cNvPr id="39" name="FF_MAP_川上村_38" descr="50%"/>
        <xdr:cNvSpPr>
          <a:spLocks/>
        </xdr:cNvSpPr>
      </xdr:nvSpPr>
      <xdr:spPr>
        <a:xfrm>
          <a:off x="2371725" y="3790950"/>
          <a:ext cx="1571625" cy="1447800"/>
        </a:xfrm>
        <a:custGeom>
          <a:pathLst>
            <a:path h="152" w="165">
              <a:moveTo>
                <a:pt x="18" y="79"/>
              </a:moveTo>
              <a:lnTo>
                <a:pt x="21" y="81"/>
              </a:lnTo>
              <a:lnTo>
                <a:pt x="28" y="84"/>
              </a:lnTo>
              <a:lnTo>
                <a:pt x="32" y="84"/>
              </a:lnTo>
              <a:lnTo>
                <a:pt x="34" y="87"/>
              </a:lnTo>
              <a:lnTo>
                <a:pt x="42" y="85"/>
              </a:lnTo>
              <a:lnTo>
                <a:pt x="49" y="88"/>
              </a:lnTo>
              <a:lnTo>
                <a:pt x="50" y="93"/>
              </a:lnTo>
              <a:lnTo>
                <a:pt x="53" y="100"/>
              </a:lnTo>
              <a:lnTo>
                <a:pt x="57" y="103"/>
              </a:lnTo>
              <a:lnTo>
                <a:pt x="56" y="109"/>
              </a:lnTo>
              <a:lnTo>
                <a:pt x="54" y="112"/>
              </a:lnTo>
              <a:lnTo>
                <a:pt x="52" y="121"/>
              </a:lnTo>
              <a:lnTo>
                <a:pt x="50" y="125"/>
              </a:lnTo>
              <a:lnTo>
                <a:pt x="56" y="128"/>
              </a:lnTo>
              <a:lnTo>
                <a:pt x="64" y="127"/>
              </a:lnTo>
              <a:lnTo>
                <a:pt x="70" y="125"/>
              </a:lnTo>
              <a:lnTo>
                <a:pt x="77" y="123"/>
              </a:lnTo>
              <a:lnTo>
                <a:pt x="82" y="121"/>
              </a:lnTo>
              <a:lnTo>
                <a:pt x="89" y="119"/>
              </a:lnTo>
              <a:lnTo>
                <a:pt x="93" y="120"/>
              </a:lnTo>
              <a:lnTo>
                <a:pt x="94" y="129"/>
              </a:lnTo>
              <a:lnTo>
                <a:pt x="96" y="136"/>
              </a:lnTo>
              <a:lnTo>
                <a:pt x="97" y="139"/>
              </a:lnTo>
              <a:lnTo>
                <a:pt x="102" y="143"/>
              </a:lnTo>
              <a:lnTo>
                <a:pt x="112" y="143"/>
              </a:lnTo>
              <a:lnTo>
                <a:pt x="116" y="144"/>
              </a:lnTo>
              <a:lnTo>
                <a:pt x="121" y="149"/>
              </a:lnTo>
              <a:lnTo>
                <a:pt x="126" y="148"/>
              </a:lnTo>
              <a:lnTo>
                <a:pt x="132" y="149"/>
              </a:lnTo>
              <a:lnTo>
                <a:pt x="137" y="151"/>
              </a:lnTo>
              <a:lnTo>
                <a:pt x="140" y="152"/>
              </a:lnTo>
              <a:lnTo>
                <a:pt x="142" y="148"/>
              </a:lnTo>
              <a:lnTo>
                <a:pt x="145" y="145"/>
              </a:lnTo>
              <a:lnTo>
                <a:pt x="148" y="143"/>
              </a:lnTo>
              <a:lnTo>
                <a:pt x="152" y="140"/>
              </a:lnTo>
              <a:lnTo>
                <a:pt x="156" y="139"/>
              </a:lnTo>
              <a:lnTo>
                <a:pt x="156" y="129"/>
              </a:lnTo>
              <a:lnTo>
                <a:pt x="152" y="128"/>
              </a:lnTo>
              <a:lnTo>
                <a:pt x="153" y="124"/>
              </a:lnTo>
              <a:lnTo>
                <a:pt x="157" y="119"/>
              </a:lnTo>
              <a:lnTo>
                <a:pt x="161" y="115"/>
              </a:lnTo>
              <a:lnTo>
                <a:pt x="165" y="113"/>
              </a:lnTo>
              <a:lnTo>
                <a:pt x="165" y="107"/>
              </a:lnTo>
              <a:lnTo>
                <a:pt x="161" y="100"/>
              </a:lnTo>
              <a:lnTo>
                <a:pt x="157" y="97"/>
              </a:lnTo>
              <a:lnTo>
                <a:pt x="157" y="89"/>
              </a:lnTo>
              <a:lnTo>
                <a:pt x="154" y="87"/>
              </a:lnTo>
              <a:lnTo>
                <a:pt x="152" y="83"/>
              </a:lnTo>
              <a:lnTo>
                <a:pt x="148" y="80"/>
              </a:lnTo>
              <a:lnTo>
                <a:pt x="144" y="76"/>
              </a:lnTo>
              <a:lnTo>
                <a:pt x="141" y="71"/>
              </a:lnTo>
              <a:lnTo>
                <a:pt x="141" y="64"/>
              </a:lnTo>
              <a:lnTo>
                <a:pt x="145" y="61"/>
              </a:lnTo>
              <a:lnTo>
                <a:pt x="152" y="61"/>
              </a:lnTo>
              <a:lnTo>
                <a:pt x="154" y="59"/>
              </a:lnTo>
              <a:lnTo>
                <a:pt x="158" y="57"/>
              </a:lnTo>
              <a:lnTo>
                <a:pt x="162" y="52"/>
              </a:lnTo>
              <a:lnTo>
                <a:pt x="161" y="49"/>
              </a:lnTo>
              <a:lnTo>
                <a:pt x="157" y="44"/>
              </a:lnTo>
              <a:lnTo>
                <a:pt x="152" y="43"/>
              </a:lnTo>
              <a:lnTo>
                <a:pt x="148" y="39"/>
              </a:lnTo>
              <a:lnTo>
                <a:pt x="145" y="32"/>
              </a:lnTo>
              <a:lnTo>
                <a:pt x="142" y="27"/>
              </a:lnTo>
              <a:lnTo>
                <a:pt x="142" y="21"/>
              </a:lnTo>
              <a:lnTo>
                <a:pt x="141" y="16"/>
              </a:lnTo>
              <a:lnTo>
                <a:pt x="137" y="15"/>
              </a:lnTo>
              <a:lnTo>
                <a:pt x="136" y="15"/>
              </a:lnTo>
              <a:lnTo>
                <a:pt x="130" y="13"/>
              </a:lnTo>
              <a:lnTo>
                <a:pt x="125" y="13"/>
              </a:lnTo>
              <a:lnTo>
                <a:pt x="121" y="15"/>
              </a:lnTo>
              <a:lnTo>
                <a:pt x="121" y="19"/>
              </a:lnTo>
              <a:lnTo>
                <a:pt x="120" y="25"/>
              </a:lnTo>
              <a:lnTo>
                <a:pt x="116" y="28"/>
              </a:lnTo>
              <a:lnTo>
                <a:pt x="108" y="29"/>
              </a:lnTo>
              <a:lnTo>
                <a:pt x="101" y="28"/>
              </a:lnTo>
              <a:lnTo>
                <a:pt x="96" y="25"/>
              </a:lnTo>
              <a:lnTo>
                <a:pt x="92" y="23"/>
              </a:lnTo>
              <a:lnTo>
                <a:pt x="85" y="20"/>
              </a:lnTo>
              <a:lnTo>
                <a:pt x="80" y="21"/>
              </a:lnTo>
              <a:lnTo>
                <a:pt x="76" y="24"/>
              </a:lnTo>
              <a:lnTo>
                <a:pt x="72" y="24"/>
              </a:lnTo>
              <a:lnTo>
                <a:pt x="65" y="21"/>
              </a:lnTo>
              <a:lnTo>
                <a:pt x="64" y="17"/>
              </a:lnTo>
              <a:lnTo>
                <a:pt x="61" y="11"/>
              </a:lnTo>
              <a:lnTo>
                <a:pt x="58" y="4"/>
              </a:lnTo>
              <a:lnTo>
                <a:pt x="56" y="0"/>
              </a:lnTo>
              <a:lnTo>
                <a:pt x="53" y="1"/>
              </a:lnTo>
              <a:lnTo>
                <a:pt x="49" y="3"/>
              </a:lnTo>
              <a:lnTo>
                <a:pt x="45" y="4"/>
              </a:lnTo>
              <a:lnTo>
                <a:pt x="33" y="4"/>
              </a:lnTo>
              <a:lnTo>
                <a:pt x="30" y="7"/>
              </a:lnTo>
              <a:lnTo>
                <a:pt x="26" y="7"/>
              </a:lnTo>
              <a:lnTo>
                <a:pt x="24" y="4"/>
              </a:lnTo>
              <a:lnTo>
                <a:pt x="24" y="11"/>
              </a:lnTo>
              <a:lnTo>
                <a:pt x="20" y="13"/>
              </a:lnTo>
              <a:lnTo>
                <a:pt x="14" y="19"/>
              </a:lnTo>
              <a:lnTo>
                <a:pt x="10" y="23"/>
              </a:lnTo>
              <a:lnTo>
                <a:pt x="6" y="25"/>
              </a:lnTo>
              <a:lnTo>
                <a:pt x="2" y="31"/>
              </a:lnTo>
              <a:lnTo>
                <a:pt x="0" y="33"/>
              </a:lnTo>
              <a:lnTo>
                <a:pt x="2" y="36"/>
              </a:lnTo>
              <a:lnTo>
                <a:pt x="9" y="41"/>
              </a:lnTo>
              <a:lnTo>
                <a:pt x="13" y="47"/>
              </a:lnTo>
              <a:lnTo>
                <a:pt x="16" y="52"/>
              </a:lnTo>
              <a:lnTo>
                <a:pt x="16" y="61"/>
              </a:lnTo>
              <a:lnTo>
                <a:pt x="17" y="65"/>
              </a:lnTo>
              <a:lnTo>
                <a:pt x="18" y="72"/>
              </a:lnTo>
              <a:lnTo>
                <a:pt x="18" y="79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17</xdr:row>
      <xdr:rowOff>123825</xdr:rowOff>
    </xdr:from>
    <xdr:to>
      <xdr:col>6</xdr:col>
      <xdr:colOff>161925</xdr:colOff>
      <xdr:row>23</xdr:row>
      <xdr:rowOff>142875</xdr:rowOff>
    </xdr:to>
    <xdr:sp>
      <xdr:nvSpPr>
        <xdr:cNvPr id="40" name="FF_MAP_東吉野村_39" descr="ひし形 (枠のみ)"/>
        <xdr:cNvSpPr>
          <a:spLocks/>
        </xdr:cNvSpPr>
      </xdr:nvSpPr>
      <xdr:spPr>
        <a:xfrm>
          <a:off x="2686050" y="3019425"/>
          <a:ext cx="1028700" cy="1047750"/>
        </a:xfrm>
        <a:custGeom>
          <a:pathLst>
            <a:path h="110" w="108">
              <a:moveTo>
                <a:pt x="27" y="34"/>
              </a:moveTo>
              <a:lnTo>
                <a:pt x="27" y="37"/>
              </a:lnTo>
              <a:lnTo>
                <a:pt x="28" y="40"/>
              </a:lnTo>
              <a:lnTo>
                <a:pt x="25" y="45"/>
              </a:lnTo>
              <a:lnTo>
                <a:pt x="21" y="46"/>
              </a:lnTo>
              <a:lnTo>
                <a:pt x="16" y="50"/>
              </a:lnTo>
              <a:lnTo>
                <a:pt x="15" y="54"/>
              </a:lnTo>
              <a:lnTo>
                <a:pt x="13" y="60"/>
              </a:lnTo>
              <a:lnTo>
                <a:pt x="8" y="64"/>
              </a:lnTo>
              <a:lnTo>
                <a:pt x="1" y="68"/>
              </a:lnTo>
              <a:lnTo>
                <a:pt x="0" y="73"/>
              </a:lnTo>
              <a:lnTo>
                <a:pt x="3" y="76"/>
              </a:lnTo>
              <a:lnTo>
                <a:pt x="1" y="82"/>
              </a:lnTo>
              <a:lnTo>
                <a:pt x="0" y="85"/>
              </a:lnTo>
              <a:lnTo>
                <a:pt x="12" y="85"/>
              </a:lnTo>
              <a:lnTo>
                <a:pt x="16" y="84"/>
              </a:lnTo>
              <a:lnTo>
                <a:pt x="20" y="82"/>
              </a:lnTo>
              <a:lnTo>
                <a:pt x="23" y="81"/>
              </a:lnTo>
              <a:lnTo>
                <a:pt x="25" y="85"/>
              </a:lnTo>
              <a:lnTo>
                <a:pt x="28" y="92"/>
              </a:lnTo>
              <a:lnTo>
                <a:pt x="31" y="98"/>
              </a:lnTo>
              <a:lnTo>
                <a:pt x="32" y="102"/>
              </a:lnTo>
              <a:lnTo>
                <a:pt x="39" y="105"/>
              </a:lnTo>
              <a:lnTo>
                <a:pt x="43" y="105"/>
              </a:lnTo>
              <a:lnTo>
                <a:pt x="47" y="102"/>
              </a:lnTo>
              <a:lnTo>
                <a:pt x="52" y="101"/>
              </a:lnTo>
              <a:lnTo>
                <a:pt x="59" y="104"/>
              </a:lnTo>
              <a:lnTo>
                <a:pt x="63" y="106"/>
              </a:lnTo>
              <a:lnTo>
                <a:pt x="68" y="109"/>
              </a:lnTo>
              <a:lnTo>
                <a:pt x="75" y="110"/>
              </a:lnTo>
              <a:lnTo>
                <a:pt x="83" y="109"/>
              </a:lnTo>
              <a:lnTo>
                <a:pt x="87" y="106"/>
              </a:lnTo>
              <a:lnTo>
                <a:pt x="88" y="100"/>
              </a:lnTo>
              <a:lnTo>
                <a:pt x="88" y="96"/>
              </a:lnTo>
              <a:lnTo>
                <a:pt x="92" y="94"/>
              </a:lnTo>
              <a:lnTo>
                <a:pt x="97" y="94"/>
              </a:lnTo>
              <a:lnTo>
                <a:pt x="103" y="96"/>
              </a:lnTo>
              <a:lnTo>
                <a:pt x="104" y="96"/>
              </a:lnTo>
              <a:lnTo>
                <a:pt x="105" y="92"/>
              </a:lnTo>
              <a:lnTo>
                <a:pt x="104" y="88"/>
              </a:lnTo>
              <a:lnTo>
                <a:pt x="101" y="84"/>
              </a:lnTo>
              <a:lnTo>
                <a:pt x="99" y="80"/>
              </a:lnTo>
              <a:lnTo>
                <a:pt x="92" y="76"/>
              </a:lnTo>
              <a:lnTo>
                <a:pt x="91" y="70"/>
              </a:lnTo>
              <a:lnTo>
                <a:pt x="93" y="64"/>
              </a:lnTo>
              <a:lnTo>
                <a:pt x="96" y="58"/>
              </a:lnTo>
              <a:lnTo>
                <a:pt x="100" y="56"/>
              </a:lnTo>
              <a:lnTo>
                <a:pt x="103" y="53"/>
              </a:lnTo>
              <a:lnTo>
                <a:pt x="104" y="48"/>
              </a:lnTo>
              <a:lnTo>
                <a:pt x="104" y="42"/>
              </a:lnTo>
              <a:lnTo>
                <a:pt x="105" y="38"/>
              </a:lnTo>
              <a:lnTo>
                <a:pt x="108" y="36"/>
              </a:lnTo>
              <a:lnTo>
                <a:pt x="107" y="29"/>
              </a:lnTo>
              <a:lnTo>
                <a:pt x="103" y="22"/>
              </a:lnTo>
              <a:lnTo>
                <a:pt x="101" y="18"/>
              </a:lnTo>
              <a:lnTo>
                <a:pt x="100" y="13"/>
              </a:lnTo>
              <a:lnTo>
                <a:pt x="97" y="6"/>
              </a:lnTo>
              <a:lnTo>
                <a:pt x="99" y="5"/>
              </a:lnTo>
              <a:lnTo>
                <a:pt x="96" y="2"/>
              </a:lnTo>
              <a:lnTo>
                <a:pt x="92" y="1"/>
              </a:lnTo>
              <a:lnTo>
                <a:pt x="89" y="1"/>
              </a:lnTo>
              <a:lnTo>
                <a:pt x="84" y="0"/>
              </a:lnTo>
              <a:lnTo>
                <a:pt x="79" y="1"/>
              </a:lnTo>
              <a:lnTo>
                <a:pt x="71" y="0"/>
              </a:lnTo>
              <a:lnTo>
                <a:pt x="68" y="0"/>
              </a:lnTo>
              <a:lnTo>
                <a:pt x="69" y="1"/>
              </a:lnTo>
              <a:lnTo>
                <a:pt x="75" y="6"/>
              </a:lnTo>
              <a:lnTo>
                <a:pt x="71" y="13"/>
              </a:lnTo>
              <a:lnTo>
                <a:pt x="67" y="14"/>
              </a:lnTo>
              <a:lnTo>
                <a:pt x="61" y="18"/>
              </a:lnTo>
              <a:lnTo>
                <a:pt x="53" y="21"/>
              </a:lnTo>
              <a:lnTo>
                <a:pt x="51" y="24"/>
              </a:lnTo>
              <a:lnTo>
                <a:pt x="48" y="28"/>
              </a:lnTo>
              <a:lnTo>
                <a:pt x="43" y="29"/>
              </a:lnTo>
              <a:lnTo>
                <a:pt x="37" y="29"/>
              </a:lnTo>
              <a:lnTo>
                <a:pt x="32" y="32"/>
              </a:lnTo>
              <a:lnTo>
                <a:pt x="27" y="34"/>
              </a:lnTo>
              <a:close/>
            </a:path>
          </a:pathLst>
        </a:cu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533400</xdr:colOff>
      <xdr:row>39</xdr:row>
      <xdr:rowOff>0</xdr:rowOff>
    </xdr:from>
    <xdr:ext cx="304800" cy="171450"/>
    <xdr:sp>
      <xdr:nvSpPr>
        <xdr:cNvPr id="41" name="FF_Legend_080710111511_2" descr="格子 (小)"/>
        <xdr:cNvSpPr>
          <a:spLocks/>
        </xdr:cNvSpPr>
      </xdr:nvSpPr>
      <xdr:spPr>
        <a:xfrm>
          <a:off x="4086225" y="6667500"/>
          <a:ext cx="304800" cy="17145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533400</xdr:colOff>
      <xdr:row>40</xdr:row>
      <xdr:rowOff>85725</xdr:rowOff>
    </xdr:from>
    <xdr:ext cx="304800" cy="171450"/>
    <xdr:sp>
      <xdr:nvSpPr>
        <xdr:cNvPr id="42" name="FF_Legend_080710111511_6" descr="横線"/>
        <xdr:cNvSpPr>
          <a:spLocks/>
        </xdr:cNvSpPr>
      </xdr:nvSpPr>
      <xdr:spPr>
        <a:xfrm>
          <a:off x="4086225" y="6924675"/>
          <a:ext cx="304800" cy="1714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533400</xdr:colOff>
      <xdr:row>42</xdr:row>
      <xdr:rowOff>0</xdr:rowOff>
    </xdr:from>
    <xdr:ext cx="304800" cy="171450"/>
    <xdr:sp>
      <xdr:nvSpPr>
        <xdr:cNvPr id="43" name="FF_Legend_080710111511_10" descr="ひし形 (枠のみ)"/>
        <xdr:cNvSpPr>
          <a:spLocks/>
        </xdr:cNvSpPr>
      </xdr:nvSpPr>
      <xdr:spPr>
        <a:xfrm>
          <a:off x="4086225" y="7181850"/>
          <a:ext cx="304800" cy="17145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533400</xdr:colOff>
      <xdr:row>43</xdr:row>
      <xdr:rowOff>85725</xdr:rowOff>
    </xdr:from>
    <xdr:ext cx="304800" cy="171450"/>
    <xdr:sp>
      <xdr:nvSpPr>
        <xdr:cNvPr id="44" name="FF_Legend_080710111511_14" descr="5%"/>
        <xdr:cNvSpPr>
          <a:spLocks/>
        </xdr:cNvSpPr>
      </xdr:nvSpPr>
      <xdr:spPr>
        <a:xfrm>
          <a:off x="4086225" y="7439025"/>
          <a:ext cx="304800" cy="1714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533400</xdr:colOff>
      <xdr:row>45</xdr:row>
      <xdr:rowOff>0</xdr:rowOff>
    </xdr:from>
    <xdr:ext cx="304800" cy="171450"/>
    <xdr:sp>
      <xdr:nvSpPr>
        <xdr:cNvPr id="45" name="FF_Legend_080710111511_18"/>
        <xdr:cNvSpPr>
          <a:spLocks/>
        </xdr:cNvSpPr>
      </xdr:nvSpPr>
      <xdr:spPr>
        <a:xfrm>
          <a:off x="4086225" y="76962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533400</xdr:colOff>
      <xdr:row>9</xdr:row>
      <xdr:rowOff>76200</xdr:rowOff>
    </xdr:from>
    <xdr:ext cx="228600" cy="95250"/>
    <xdr:sp>
      <xdr:nvSpPr>
        <xdr:cNvPr id="46" name="FF_AN_奈良市_080710111510_1"/>
        <xdr:cNvSpPr>
          <a:spLocks/>
        </xdr:cNvSpPr>
      </xdr:nvSpPr>
      <xdr:spPr>
        <a:xfrm>
          <a:off x="2028825" y="16002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奈良市</a:t>
          </a:r>
        </a:p>
      </xdr:txBody>
    </xdr:sp>
    <xdr:clientData/>
  </xdr:oneCellAnchor>
  <xdr:oneCellAnchor>
    <xdr:from>
      <xdr:col>2</xdr:col>
      <xdr:colOff>381000</xdr:colOff>
      <xdr:row>17</xdr:row>
      <xdr:rowOff>76200</xdr:rowOff>
    </xdr:from>
    <xdr:ext cx="323850" cy="85725"/>
    <xdr:sp>
      <xdr:nvSpPr>
        <xdr:cNvPr id="47" name="FF_AN_大和高田市_080710111510_5"/>
        <xdr:cNvSpPr>
          <a:spLocks/>
        </xdr:cNvSpPr>
      </xdr:nvSpPr>
      <xdr:spPr>
        <a:xfrm>
          <a:off x="1190625" y="2971800"/>
          <a:ext cx="32385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大和高田市</a:t>
          </a:r>
        </a:p>
      </xdr:txBody>
    </xdr:sp>
    <xdr:clientData/>
  </xdr:oneCellAnchor>
  <xdr:oneCellAnchor>
    <xdr:from>
      <xdr:col>2</xdr:col>
      <xdr:colOff>628650</xdr:colOff>
      <xdr:row>11</xdr:row>
      <xdr:rowOff>47625</xdr:rowOff>
    </xdr:from>
    <xdr:ext cx="381000" cy="95250"/>
    <xdr:sp>
      <xdr:nvSpPr>
        <xdr:cNvPr id="48" name="FF_AN_大和郡山市_080710111510_9"/>
        <xdr:cNvSpPr>
          <a:spLocks/>
        </xdr:cNvSpPr>
      </xdr:nvSpPr>
      <xdr:spPr>
        <a:xfrm>
          <a:off x="1438275" y="1914525"/>
          <a:ext cx="3810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大和郡山市</a:t>
          </a:r>
        </a:p>
      </xdr:txBody>
    </xdr:sp>
    <xdr:clientData/>
  </xdr:oneCellAnchor>
  <xdr:oneCellAnchor>
    <xdr:from>
      <xdr:col>3</xdr:col>
      <xdr:colOff>571500</xdr:colOff>
      <xdr:row>13</xdr:row>
      <xdr:rowOff>85725</xdr:rowOff>
    </xdr:from>
    <xdr:ext cx="228600" cy="95250"/>
    <xdr:sp>
      <xdr:nvSpPr>
        <xdr:cNvPr id="49" name="FF_AN_天理市_080710111510_13"/>
        <xdr:cNvSpPr>
          <a:spLocks/>
        </xdr:cNvSpPr>
      </xdr:nvSpPr>
      <xdr:spPr>
        <a:xfrm>
          <a:off x="2066925" y="2295525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天理市</a:t>
          </a:r>
        </a:p>
      </xdr:txBody>
    </xdr:sp>
    <xdr:clientData/>
  </xdr:oneCellAnchor>
  <xdr:oneCellAnchor>
    <xdr:from>
      <xdr:col>3</xdr:col>
      <xdr:colOff>123825</xdr:colOff>
      <xdr:row>17</xdr:row>
      <xdr:rowOff>76200</xdr:rowOff>
    </xdr:from>
    <xdr:ext cx="228600" cy="95250"/>
    <xdr:sp>
      <xdr:nvSpPr>
        <xdr:cNvPr id="50" name="FF_AN_橿原市_080710111510_17"/>
        <xdr:cNvSpPr>
          <a:spLocks/>
        </xdr:cNvSpPr>
      </xdr:nvSpPr>
      <xdr:spPr>
        <a:xfrm>
          <a:off x="1619250" y="29718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橿原市</a:t>
          </a:r>
        </a:p>
      </xdr:txBody>
    </xdr:sp>
    <xdr:clientData/>
  </xdr:oneCellAnchor>
  <xdr:oneCellAnchor>
    <xdr:from>
      <xdr:col>3</xdr:col>
      <xdr:colOff>619125</xdr:colOff>
      <xdr:row>16</xdr:row>
      <xdr:rowOff>95250</xdr:rowOff>
    </xdr:from>
    <xdr:ext cx="228600" cy="95250"/>
    <xdr:sp>
      <xdr:nvSpPr>
        <xdr:cNvPr id="51" name="FF_AN_桜井市_080710111510_21"/>
        <xdr:cNvSpPr>
          <a:spLocks/>
        </xdr:cNvSpPr>
      </xdr:nvSpPr>
      <xdr:spPr>
        <a:xfrm>
          <a:off x="2114550" y="28194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桜井市</a:t>
          </a:r>
        </a:p>
      </xdr:txBody>
    </xdr:sp>
    <xdr:clientData/>
  </xdr:oneCellAnchor>
  <xdr:oneCellAnchor>
    <xdr:from>
      <xdr:col>2</xdr:col>
      <xdr:colOff>361950</xdr:colOff>
      <xdr:row>26</xdr:row>
      <xdr:rowOff>66675</xdr:rowOff>
    </xdr:from>
    <xdr:ext cx="228600" cy="95250"/>
    <xdr:sp>
      <xdr:nvSpPr>
        <xdr:cNvPr id="52" name="FF_AN_五條市_080710111510_25"/>
        <xdr:cNvSpPr>
          <a:spLocks/>
        </xdr:cNvSpPr>
      </xdr:nvSpPr>
      <xdr:spPr>
        <a:xfrm>
          <a:off x="1171575" y="4505325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五條市</a:t>
          </a:r>
        </a:p>
      </xdr:txBody>
    </xdr:sp>
    <xdr:clientData/>
  </xdr:oneCellAnchor>
  <xdr:oneCellAnchor>
    <xdr:from>
      <xdr:col>2</xdr:col>
      <xdr:colOff>361950</xdr:colOff>
      <xdr:row>20</xdr:row>
      <xdr:rowOff>114300</xdr:rowOff>
    </xdr:from>
    <xdr:ext cx="228600" cy="95250"/>
    <xdr:sp>
      <xdr:nvSpPr>
        <xdr:cNvPr id="53" name="FF_AN_御所市_080710111510_29"/>
        <xdr:cNvSpPr>
          <a:spLocks/>
        </xdr:cNvSpPr>
      </xdr:nvSpPr>
      <xdr:spPr>
        <a:xfrm>
          <a:off x="1171575" y="35242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御所市</a:t>
          </a:r>
        </a:p>
      </xdr:txBody>
    </xdr:sp>
    <xdr:clientData/>
  </xdr:oneCellAnchor>
  <xdr:oneCellAnchor>
    <xdr:from>
      <xdr:col>2</xdr:col>
      <xdr:colOff>304800</xdr:colOff>
      <xdr:row>10</xdr:row>
      <xdr:rowOff>28575</xdr:rowOff>
    </xdr:from>
    <xdr:ext cx="76200" cy="295275"/>
    <xdr:sp>
      <xdr:nvSpPr>
        <xdr:cNvPr id="54" name="FF_AN_生駒市_080710111510_33"/>
        <xdr:cNvSpPr>
          <a:spLocks/>
        </xdr:cNvSpPr>
      </xdr:nvSpPr>
      <xdr:spPr>
        <a:xfrm>
          <a:off x="1114425" y="1724025"/>
          <a:ext cx="762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駒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</a:t>
          </a:r>
        </a:p>
      </xdr:txBody>
    </xdr:sp>
    <xdr:clientData/>
  </xdr:oneCellAnchor>
  <xdr:oneCellAnchor>
    <xdr:from>
      <xdr:col>2</xdr:col>
      <xdr:colOff>95250</xdr:colOff>
      <xdr:row>15</xdr:row>
      <xdr:rowOff>57150</xdr:rowOff>
    </xdr:from>
    <xdr:ext cx="228600" cy="95250"/>
    <xdr:sp>
      <xdr:nvSpPr>
        <xdr:cNvPr id="55" name="FF_AN_香芝市_080710111510_37"/>
        <xdr:cNvSpPr>
          <a:spLocks/>
        </xdr:cNvSpPr>
      </xdr:nvSpPr>
      <xdr:spPr>
        <a:xfrm>
          <a:off x="904875" y="26098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香芝市</a:t>
          </a:r>
        </a:p>
      </xdr:txBody>
    </xdr:sp>
    <xdr:clientData/>
  </xdr:oneCellAnchor>
  <xdr:oneCellAnchor>
    <xdr:from>
      <xdr:col>2</xdr:col>
      <xdr:colOff>285750</xdr:colOff>
      <xdr:row>18</xdr:row>
      <xdr:rowOff>28575</xdr:rowOff>
    </xdr:from>
    <xdr:ext cx="228600" cy="95250"/>
    <xdr:sp>
      <xdr:nvSpPr>
        <xdr:cNvPr id="56" name="FF_AN_葛城市_080710111510_41"/>
        <xdr:cNvSpPr>
          <a:spLocks/>
        </xdr:cNvSpPr>
      </xdr:nvSpPr>
      <xdr:spPr>
        <a:xfrm>
          <a:off x="1095375" y="3095625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葛城市</a:t>
          </a:r>
        </a:p>
      </xdr:txBody>
    </xdr:sp>
    <xdr:clientData/>
  </xdr:oneCellAnchor>
  <xdr:oneCellAnchor>
    <xdr:from>
      <xdr:col>5</xdr:col>
      <xdr:colOff>133350</xdr:colOff>
      <xdr:row>16</xdr:row>
      <xdr:rowOff>76200</xdr:rowOff>
    </xdr:from>
    <xdr:ext cx="228600" cy="95250"/>
    <xdr:sp>
      <xdr:nvSpPr>
        <xdr:cNvPr id="57" name="FF_AN_宇陀市_080710111510_45"/>
        <xdr:cNvSpPr>
          <a:spLocks/>
        </xdr:cNvSpPr>
      </xdr:nvSpPr>
      <xdr:spPr>
        <a:xfrm>
          <a:off x="3000375" y="28003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宇陀市</a:t>
          </a:r>
        </a:p>
      </xdr:txBody>
    </xdr:sp>
    <xdr:clientData/>
  </xdr:oneCellAnchor>
  <xdr:oneCellAnchor>
    <xdr:from>
      <xdr:col>5</xdr:col>
      <xdr:colOff>219075</xdr:colOff>
      <xdr:row>9</xdr:row>
      <xdr:rowOff>171450</xdr:rowOff>
    </xdr:from>
    <xdr:ext cx="228600" cy="95250"/>
    <xdr:sp>
      <xdr:nvSpPr>
        <xdr:cNvPr id="58" name="FF_AN_山添村_080710111510_49"/>
        <xdr:cNvSpPr>
          <a:spLocks/>
        </xdr:cNvSpPr>
      </xdr:nvSpPr>
      <xdr:spPr>
        <a:xfrm>
          <a:off x="3086100" y="16954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山添村</a:t>
          </a:r>
        </a:p>
      </xdr:txBody>
    </xdr:sp>
    <xdr:clientData/>
  </xdr:oneCellAnchor>
  <xdr:oneCellAnchor>
    <xdr:from>
      <xdr:col>2</xdr:col>
      <xdr:colOff>161925</xdr:colOff>
      <xdr:row>11</xdr:row>
      <xdr:rowOff>95250</xdr:rowOff>
    </xdr:from>
    <xdr:ext cx="228600" cy="95250"/>
    <xdr:sp>
      <xdr:nvSpPr>
        <xdr:cNvPr id="59" name="FF_AN_平群町_080710111510_53"/>
        <xdr:cNvSpPr>
          <a:spLocks/>
        </xdr:cNvSpPr>
      </xdr:nvSpPr>
      <xdr:spPr>
        <a:xfrm>
          <a:off x="971550" y="19621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平群町</a:t>
          </a:r>
        </a:p>
      </xdr:txBody>
    </xdr:sp>
    <xdr:clientData/>
  </xdr:oneCellAnchor>
  <xdr:oneCellAnchor>
    <xdr:from>
      <xdr:col>2</xdr:col>
      <xdr:colOff>85725</xdr:colOff>
      <xdr:row>13</xdr:row>
      <xdr:rowOff>66675</xdr:rowOff>
    </xdr:from>
    <xdr:ext cx="190500" cy="85725"/>
    <xdr:sp>
      <xdr:nvSpPr>
        <xdr:cNvPr id="60" name="FF_AN_三郷町_080710111510_57"/>
        <xdr:cNvSpPr>
          <a:spLocks/>
        </xdr:cNvSpPr>
      </xdr:nvSpPr>
      <xdr:spPr>
        <a:xfrm>
          <a:off x="895350" y="227647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三郷町</a:t>
          </a:r>
        </a:p>
      </xdr:txBody>
    </xdr:sp>
    <xdr:clientData/>
  </xdr:oneCellAnchor>
  <xdr:oneCellAnchor>
    <xdr:from>
      <xdr:col>2</xdr:col>
      <xdr:colOff>428625</xdr:colOff>
      <xdr:row>12</xdr:row>
      <xdr:rowOff>66675</xdr:rowOff>
    </xdr:from>
    <xdr:ext cx="190500" cy="85725"/>
    <xdr:sp>
      <xdr:nvSpPr>
        <xdr:cNvPr id="61" name="FF_AN_斑鳩町_080710111510_61"/>
        <xdr:cNvSpPr>
          <a:spLocks/>
        </xdr:cNvSpPr>
      </xdr:nvSpPr>
      <xdr:spPr>
        <a:xfrm>
          <a:off x="1238250" y="210502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斑鳩町</a:t>
          </a:r>
        </a:p>
      </xdr:txBody>
    </xdr:sp>
    <xdr:clientData/>
  </xdr:oneCellAnchor>
  <xdr:oneCellAnchor>
    <xdr:from>
      <xdr:col>2</xdr:col>
      <xdr:colOff>628650</xdr:colOff>
      <xdr:row>13</xdr:row>
      <xdr:rowOff>9525</xdr:rowOff>
    </xdr:from>
    <xdr:ext cx="190500" cy="85725"/>
    <xdr:sp>
      <xdr:nvSpPr>
        <xdr:cNvPr id="62" name="FF_AN_安堵町_080710111510_65"/>
        <xdr:cNvSpPr>
          <a:spLocks/>
        </xdr:cNvSpPr>
      </xdr:nvSpPr>
      <xdr:spPr>
        <a:xfrm>
          <a:off x="1438275" y="221932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安堵町</a:t>
          </a:r>
        </a:p>
      </xdr:txBody>
    </xdr:sp>
    <xdr:clientData/>
  </xdr:oneCellAnchor>
  <xdr:oneCellAnchor>
    <xdr:from>
      <xdr:col>3</xdr:col>
      <xdr:colOff>85725</xdr:colOff>
      <xdr:row>13</xdr:row>
      <xdr:rowOff>142875</xdr:rowOff>
    </xdr:from>
    <xdr:ext cx="190500" cy="85725"/>
    <xdr:sp>
      <xdr:nvSpPr>
        <xdr:cNvPr id="63" name="FF_AN_川西町_080710111510_69"/>
        <xdr:cNvSpPr>
          <a:spLocks/>
        </xdr:cNvSpPr>
      </xdr:nvSpPr>
      <xdr:spPr>
        <a:xfrm>
          <a:off x="1581150" y="235267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川西町</a:t>
          </a:r>
        </a:p>
      </xdr:txBody>
    </xdr:sp>
    <xdr:clientData/>
  </xdr:oneCellAnchor>
  <xdr:oneCellAnchor>
    <xdr:from>
      <xdr:col>3</xdr:col>
      <xdr:colOff>104775</xdr:colOff>
      <xdr:row>14</xdr:row>
      <xdr:rowOff>133350</xdr:rowOff>
    </xdr:from>
    <xdr:ext cx="190500" cy="85725"/>
    <xdr:sp>
      <xdr:nvSpPr>
        <xdr:cNvPr id="64" name="FF_AN_三宅町_080710111510_73"/>
        <xdr:cNvSpPr>
          <a:spLocks/>
        </xdr:cNvSpPr>
      </xdr:nvSpPr>
      <xdr:spPr>
        <a:xfrm>
          <a:off x="1600200" y="2514600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三宅町</a:t>
          </a:r>
        </a:p>
      </xdr:txBody>
    </xdr:sp>
    <xdr:clientData/>
  </xdr:oneCellAnchor>
  <xdr:oneCellAnchor>
    <xdr:from>
      <xdr:col>3</xdr:col>
      <xdr:colOff>123825</xdr:colOff>
      <xdr:row>15</xdr:row>
      <xdr:rowOff>104775</xdr:rowOff>
    </xdr:from>
    <xdr:ext cx="257175" cy="85725"/>
    <xdr:sp>
      <xdr:nvSpPr>
        <xdr:cNvPr id="65" name="FF_AN_田原本町_080710111510_77"/>
        <xdr:cNvSpPr>
          <a:spLocks/>
        </xdr:cNvSpPr>
      </xdr:nvSpPr>
      <xdr:spPr>
        <a:xfrm>
          <a:off x="1619250" y="2657475"/>
          <a:ext cx="257175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田原本町</a:t>
          </a:r>
        </a:p>
      </xdr:txBody>
    </xdr:sp>
    <xdr:clientData/>
  </xdr:oneCellAnchor>
  <xdr:oneCellAnchor>
    <xdr:from>
      <xdr:col>6</xdr:col>
      <xdr:colOff>247650</xdr:colOff>
      <xdr:row>17</xdr:row>
      <xdr:rowOff>38100</xdr:rowOff>
    </xdr:from>
    <xdr:ext cx="190500" cy="85725"/>
    <xdr:sp>
      <xdr:nvSpPr>
        <xdr:cNvPr id="66" name="FF_AN_曽爾村_080710111510_81"/>
        <xdr:cNvSpPr>
          <a:spLocks/>
        </xdr:cNvSpPr>
      </xdr:nvSpPr>
      <xdr:spPr>
        <a:xfrm>
          <a:off x="3800475" y="2933700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曽爾村</a:t>
          </a:r>
        </a:p>
      </xdr:txBody>
    </xdr:sp>
    <xdr:clientData/>
  </xdr:oneCellAnchor>
  <xdr:oneCellAnchor>
    <xdr:from>
      <xdr:col>6</xdr:col>
      <xdr:colOff>438150</xdr:colOff>
      <xdr:row>18</xdr:row>
      <xdr:rowOff>114300</xdr:rowOff>
    </xdr:from>
    <xdr:ext cx="228600" cy="95250"/>
    <xdr:sp>
      <xdr:nvSpPr>
        <xdr:cNvPr id="67" name="FF_AN_御杖村_080710111510_85"/>
        <xdr:cNvSpPr>
          <a:spLocks/>
        </xdr:cNvSpPr>
      </xdr:nvSpPr>
      <xdr:spPr>
        <a:xfrm>
          <a:off x="3990975" y="31813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御杖村</a:t>
          </a:r>
        </a:p>
      </xdr:txBody>
    </xdr:sp>
    <xdr:clientData/>
  </xdr:oneCellAnchor>
  <xdr:oneCellAnchor>
    <xdr:from>
      <xdr:col>3</xdr:col>
      <xdr:colOff>152400</xdr:colOff>
      <xdr:row>20</xdr:row>
      <xdr:rowOff>161925</xdr:rowOff>
    </xdr:from>
    <xdr:ext cx="190500" cy="85725"/>
    <xdr:sp>
      <xdr:nvSpPr>
        <xdr:cNvPr id="68" name="FF_AN_高取町_080710111510_89"/>
        <xdr:cNvSpPr>
          <a:spLocks/>
        </xdr:cNvSpPr>
      </xdr:nvSpPr>
      <xdr:spPr>
        <a:xfrm>
          <a:off x="1647825" y="357187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高取町</a:t>
          </a:r>
        </a:p>
      </xdr:txBody>
    </xdr:sp>
    <xdr:clientData/>
  </xdr:oneCellAnchor>
  <xdr:oneCellAnchor>
    <xdr:from>
      <xdr:col>3</xdr:col>
      <xdr:colOff>333375</xdr:colOff>
      <xdr:row>19</xdr:row>
      <xdr:rowOff>152400</xdr:rowOff>
    </xdr:from>
    <xdr:ext cx="257175" cy="85725"/>
    <xdr:sp>
      <xdr:nvSpPr>
        <xdr:cNvPr id="69" name="FF_AN_明日香村_080710111510_93"/>
        <xdr:cNvSpPr>
          <a:spLocks/>
        </xdr:cNvSpPr>
      </xdr:nvSpPr>
      <xdr:spPr>
        <a:xfrm>
          <a:off x="1828800" y="3390900"/>
          <a:ext cx="257175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明日香村</a:t>
          </a:r>
        </a:p>
      </xdr:txBody>
    </xdr:sp>
    <xdr:clientData/>
  </xdr:oneCellAnchor>
  <xdr:oneCellAnchor>
    <xdr:from>
      <xdr:col>2</xdr:col>
      <xdr:colOff>333375</xdr:colOff>
      <xdr:row>15</xdr:row>
      <xdr:rowOff>9525</xdr:rowOff>
    </xdr:from>
    <xdr:ext cx="190500" cy="85725"/>
    <xdr:sp>
      <xdr:nvSpPr>
        <xdr:cNvPr id="70" name="FF_AN_上牧町_080710111510_97"/>
        <xdr:cNvSpPr>
          <a:spLocks/>
        </xdr:cNvSpPr>
      </xdr:nvSpPr>
      <xdr:spPr>
        <a:xfrm>
          <a:off x="1143000" y="256222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上牧町</a:t>
          </a:r>
        </a:p>
      </xdr:txBody>
    </xdr:sp>
    <xdr:clientData/>
  </xdr:oneCellAnchor>
  <xdr:oneCellAnchor>
    <xdr:from>
      <xdr:col>2</xdr:col>
      <xdr:colOff>161925</xdr:colOff>
      <xdr:row>14</xdr:row>
      <xdr:rowOff>19050</xdr:rowOff>
    </xdr:from>
    <xdr:ext cx="190500" cy="85725"/>
    <xdr:sp>
      <xdr:nvSpPr>
        <xdr:cNvPr id="71" name="FF_AN_王寺町_080710111510_101"/>
        <xdr:cNvSpPr>
          <a:spLocks/>
        </xdr:cNvSpPr>
      </xdr:nvSpPr>
      <xdr:spPr>
        <a:xfrm>
          <a:off x="971550" y="2400300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王寺町</a:t>
          </a:r>
        </a:p>
      </xdr:txBody>
    </xdr:sp>
    <xdr:clientData/>
  </xdr:oneCellAnchor>
  <xdr:oneCellAnchor>
    <xdr:from>
      <xdr:col>2</xdr:col>
      <xdr:colOff>495300</xdr:colOff>
      <xdr:row>15</xdr:row>
      <xdr:rowOff>114300</xdr:rowOff>
    </xdr:from>
    <xdr:ext cx="228600" cy="95250"/>
    <xdr:sp>
      <xdr:nvSpPr>
        <xdr:cNvPr id="72" name="FF_AN_広陵町_080710111511_105"/>
        <xdr:cNvSpPr>
          <a:spLocks/>
        </xdr:cNvSpPr>
      </xdr:nvSpPr>
      <xdr:spPr>
        <a:xfrm>
          <a:off x="1304925" y="26670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広陵町</a:t>
          </a:r>
        </a:p>
      </xdr:txBody>
    </xdr:sp>
    <xdr:clientData/>
  </xdr:oneCellAnchor>
  <xdr:oneCellAnchor>
    <xdr:from>
      <xdr:col>2</xdr:col>
      <xdr:colOff>447675</xdr:colOff>
      <xdr:row>14</xdr:row>
      <xdr:rowOff>38100</xdr:rowOff>
    </xdr:from>
    <xdr:ext cx="190500" cy="85725"/>
    <xdr:sp>
      <xdr:nvSpPr>
        <xdr:cNvPr id="73" name="FF_AN_河合町_080710111511_109"/>
        <xdr:cNvSpPr>
          <a:spLocks/>
        </xdr:cNvSpPr>
      </xdr:nvSpPr>
      <xdr:spPr>
        <a:xfrm>
          <a:off x="1257300" y="2419350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河合町</a:t>
          </a:r>
        </a:p>
      </xdr:txBody>
    </xdr:sp>
    <xdr:clientData/>
  </xdr:oneCellAnchor>
  <xdr:oneCellAnchor>
    <xdr:from>
      <xdr:col>4</xdr:col>
      <xdr:colOff>85725</xdr:colOff>
      <xdr:row>22</xdr:row>
      <xdr:rowOff>47625</xdr:rowOff>
    </xdr:from>
    <xdr:ext cx="228600" cy="95250"/>
    <xdr:sp>
      <xdr:nvSpPr>
        <xdr:cNvPr id="74" name="FF_AN_吉野町_080710111511_113"/>
        <xdr:cNvSpPr>
          <a:spLocks/>
        </xdr:cNvSpPr>
      </xdr:nvSpPr>
      <xdr:spPr>
        <a:xfrm>
          <a:off x="2266950" y="3800475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吉野町</a:t>
          </a:r>
        </a:p>
      </xdr:txBody>
    </xdr:sp>
    <xdr:clientData/>
  </xdr:oneCellAnchor>
  <xdr:oneCellAnchor>
    <xdr:from>
      <xdr:col>3</xdr:col>
      <xdr:colOff>152400</xdr:colOff>
      <xdr:row>22</xdr:row>
      <xdr:rowOff>19050</xdr:rowOff>
    </xdr:from>
    <xdr:ext cx="228600" cy="95250"/>
    <xdr:sp>
      <xdr:nvSpPr>
        <xdr:cNvPr id="75" name="FF_AN_大淀町_080710111511_117"/>
        <xdr:cNvSpPr>
          <a:spLocks/>
        </xdr:cNvSpPr>
      </xdr:nvSpPr>
      <xdr:spPr>
        <a:xfrm>
          <a:off x="1647825" y="37719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大淀町</a:t>
          </a:r>
        </a:p>
      </xdr:txBody>
    </xdr:sp>
    <xdr:clientData/>
  </xdr:oneCellAnchor>
  <xdr:oneCellAnchor>
    <xdr:from>
      <xdr:col>3</xdr:col>
      <xdr:colOff>209550</xdr:colOff>
      <xdr:row>24</xdr:row>
      <xdr:rowOff>161925</xdr:rowOff>
    </xdr:from>
    <xdr:ext cx="228600" cy="95250"/>
    <xdr:sp>
      <xdr:nvSpPr>
        <xdr:cNvPr id="76" name="FF_AN_下市町_080710111511_121"/>
        <xdr:cNvSpPr>
          <a:spLocks/>
        </xdr:cNvSpPr>
      </xdr:nvSpPr>
      <xdr:spPr>
        <a:xfrm>
          <a:off x="1704975" y="4257675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下市町</a:t>
          </a:r>
        </a:p>
      </xdr:txBody>
    </xdr:sp>
    <xdr:clientData/>
  </xdr:oneCellAnchor>
  <xdr:oneCellAnchor>
    <xdr:from>
      <xdr:col>3</xdr:col>
      <xdr:colOff>600075</xdr:colOff>
      <xdr:row>26</xdr:row>
      <xdr:rowOff>57150</xdr:rowOff>
    </xdr:from>
    <xdr:ext cx="228600" cy="95250"/>
    <xdr:sp>
      <xdr:nvSpPr>
        <xdr:cNvPr id="77" name="FF_AN_黒滝村_080710111511_125"/>
        <xdr:cNvSpPr>
          <a:spLocks/>
        </xdr:cNvSpPr>
      </xdr:nvSpPr>
      <xdr:spPr>
        <a:xfrm>
          <a:off x="2095500" y="44958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黒滝村</a:t>
          </a:r>
        </a:p>
      </xdr:txBody>
    </xdr:sp>
    <xdr:clientData/>
  </xdr:oneCellAnchor>
  <xdr:oneCellAnchor>
    <xdr:from>
      <xdr:col>3</xdr:col>
      <xdr:colOff>609600</xdr:colOff>
      <xdr:row>29</xdr:row>
      <xdr:rowOff>152400</xdr:rowOff>
    </xdr:from>
    <xdr:ext cx="228600" cy="95250"/>
    <xdr:sp>
      <xdr:nvSpPr>
        <xdr:cNvPr id="78" name="FF_AN_天川村_080710111511_129"/>
        <xdr:cNvSpPr>
          <a:spLocks/>
        </xdr:cNvSpPr>
      </xdr:nvSpPr>
      <xdr:spPr>
        <a:xfrm>
          <a:off x="2105025" y="51054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天川村</a:t>
          </a:r>
        </a:p>
      </xdr:txBody>
    </xdr:sp>
    <xdr:clientData/>
  </xdr:oneCellAnchor>
  <xdr:oneCellAnchor>
    <xdr:from>
      <xdr:col>1</xdr:col>
      <xdr:colOff>523875</xdr:colOff>
      <xdr:row>34</xdr:row>
      <xdr:rowOff>28575</xdr:rowOff>
    </xdr:from>
    <xdr:ext cx="304800" cy="95250"/>
    <xdr:sp>
      <xdr:nvSpPr>
        <xdr:cNvPr id="79" name="FF_AN_野迫川村_080710111511_133"/>
        <xdr:cNvSpPr>
          <a:spLocks/>
        </xdr:cNvSpPr>
      </xdr:nvSpPr>
      <xdr:spPr>
        <a:xfrm>
          <a:off x="647700" y="5838825"/>
          <a:ext cx="3048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野迫川村</a:t>
          </a:r>
        </a:p>
      </xdr:txBody>
    </xdr:sp>
    <xdr:clientData/>
  </xdr:oneCellAnchor>
  <xdr:oneCellAnchor>
    <xdr:from>
      <xdr:col>2</xdr:col>
      <xdr:colOff>533400</xdr:colOff>
      <xdr:row>39</xdr:row>
      <xdr:rowOff>152400</xdr:rowOff>
    </xdr:from>
    <xdr:ext cx="304800" cy="95250"/>
    <xdr:sp>
      <xdr:nvSpPr>
        <xdr:cNvPr id="80" name="FF_AN_十津川村_080710111511_137"/>
        <xdr:cNvSpPr>
          <a:spLocks/>
        </xdr:cNvSpPr>
      </xdr:nvSpPr>
      <xdr:spPr>
        <a:xfrm>
          <a:off x="1343025" y="6819900"/>
          <a:ext cx="3048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十津川村</a:t>
          </a:r>
        </a:p>
      </xdr:txBody>
    </xdr:sp>
    <xdr:clientData/>
  </xdr:oneCellAnchor>
  <xdr:oneCellAnchor>
    <xdr:from>
      <xdr:col>4</xdr:col>
      <xdr:colOff>485775</xdr:colOff>
      <xdr:row>38</xdr:row>
      <xdr:rowOff>133350</xdr:rowOff>
    </xdr:from>
    <xdr:ext cx="304800" cy="95250"/>
    <xdr:sp>
      <xdr:nvSpPr>
        <xdr:cNvPr id="81" name="FF_AN_下北山村_080710111511_141"/>
        <xdr:cNvSpPr>
          <a:spLocks/>
        </xdr:cNvSpPr>
      </xdr:nvSpPr>
      <xdr:spPr>
        <a:xfrm>
          <a:off x="2667000" y="6629400"/>
          <a:ext cx="3048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下北山村</a:t>
          </a:r>
        </a:p>
      </xdr:txBody>
    </xdr:sp>
    <xdr:clientData/>
  </xdr:oneCellAnchor>
  <xdr:oneCellAnchor>
    <xdr:from>
      <xdr:col>5</xdr:col>
      <xdr:colOff>190500</xdr:colOff>
      <xdr:row>34</xdr:row>
      <xdr:rowOff>28575</xdr:rowOff>
    </xdr:from>
    <xdr:ext cx="304800" cy="95250"/>
    <xdr:sp>
      <xdr:nvSpPr>
        <xdr:cNvPr id="82" name="FF_AN_上北山村_080710111511_145"/>
        <xdr:cNvSpPr>
          <a:spLocks/>
        </xdr:cNvSpPr>
      </xdr:nvSpPr>
      <xdr:spPr>
        <a:xfrm>
          <a:off x="3057525" y="5838825"/>
          <a:ext cx="3048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上北山村</a:t>
          </a:r>
        </a:p>
      </xdr:txBody>
    </xdr:sp>
    <xdr:clientData/>
  </xdr:oneCellAnchor>
  <xdr:oneCellAnchor>
    <xdr:from>
      <xdr:col>5</xdr:col>
      <xdr:colOff>209550</xdr:colOff>
      <xdr:row>27</xdr:row>
      <xdr:rowOff>19050</xdr:rowOff>
    </xdr:from>
    <xdr:ext cx="228600" cy="95250"/>
    <xdr:sp>
      <xdr:nvSpPr>
        <xdr:cNvPr id="83" name="FF_AN_川上村_080710111511_149"/>
        <xdr:cNvSpPr>
          <a:spLocks/>
        </xdr:cNvSpPr>
      </xdr:nvSpPr>
      <xdr:spPr>
        <a:xfrm>
          <a:off x="3076575" y="46291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川上村</a:t>
          </a:r>
        </a:p>
      </xdr:txBody>
    </xdr:sp>
    <xdr:clientData/>
  </xdr:oneCellAnchor>
  <xdr:oneCellAnchor>
    <xdr:from>
      <xdr:col>5</xdr:col>
      <xdr:colOff>228600</xdr:colOff>
      <xdr:row>21</xdr:row>
      <xdr:rowOff>104775</xdr:rowOff>
    </xdr:from>
    <xdr:ext cx="304800" cy="95250"/>
    <xdr:sp>
      <xdr:nvSpPr>
        <xdr:cNvPr id="84" name="FF_AN_東吉野村_080710111511_153"/>
        <xdr:cNvSpPr>
          <a:spLocks/>
        </xdr:cNvSpPr>
      </xdr:nvSpPr>
      <xdr:spPr>
        <a:xfrm>
          <a:off x="3095625" y="3686175"/>
          <a:ext cx="3048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東吉野村</a:t>
          </a:r>
        </a:p>
      </xdr:txBody>
    </xdr:sp>
    <xdr:clientData/>
  </xdr:oneCellAnchor>
  <xdr:oneCellAnchor>
    <xdr:from>
      <xdr:col>6</xdr:col>
      <xdr:colOff>533400</xdr:colOff>
      <xdr:row>37</xdr:row>
      <xdr:rowOff>85725</xdr:rowOff>
    </xdr:from>
    <xdr:ext cx="304800" cy="171450"/>
    <xdr:sp>
      <xdr:nvSpPr>
        <xdr:cNvPr id="85" name="FF_Legend_080710111511_2" descr="50%"/>
        <xdr:cNvSpPr>
          <a:spLocks/>
        </xdr:cNvSpPr>
      </xdr:nvSpPr>
      <xdr:spPr>
        <a:xfrm>
          <a:off x="4086225" y="6410325"/>
          <a:ext cx="304800" cy="17145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45</xdr:row>
      <xdr:rowOff>9525</xdr:rowOff>
    </xdr:from>
    <xdr:ext cx="457200" cy="142875"/>
    <xdr:sp>
      <xdr:nvSpPr>
        <xdr:cNvPr id="86" name="FF_Legend_080710111511_19"/>
        <xdr:cNvSpPr>
          <a:spLocks/>
        </xdr:cNvSpPr>
      </xdr:nvSpPr>
      <xdr:spPr>
        <a:xfrm>
          <a:off x="4552950" y="7705725"/>
          <a:ext cx="457200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6</xdr:col>
      <xdr:colOff>533400</xdr:colOff>
      <xdr:row>36</xdr:row>
      <xdr:rowOff>0</xdr:rowOff>
    </xdr:from>
    <xdr:ext cx="304800" cy="171450"/>
    <xdr:sp>
      <xdr:nvSpPr>
        <xdr:cNvPr id="87" name="FF_Legend_080710111511_2" descr="70%"/>
        <xdr:cNvSpPr>
          <a:spLocks/>
        </xdr:cNvSpPr>
      </xdr:nvSpPr>
      <xdr:spPr>
        <a:xfrm>
          <a:off x="4086225" y="6153150"/>
          <a:ext cx="304800" cy="17145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304800</xdr:colOff>
      <xdr:row>43</xdr:row>
      <xdr:rowOff>104775</xdr:rowOff>
    </xdr:from>
    <xdr:ext cx="923925" cy="142875"/>
    <xdr:sp>
      <xdr:nvSpPr>
        <xdr:cNvPr id="88" name="FF_Legend_080710111511_19"/>
        <xdr:cNvSpPr>
          <a:spLocks/>
        </xdr:cNvSpPr>
      </xdr:nvSpPr>
      <xdr:spPr>
        <a:xfrm>
          <a:off x="4543425" y="7458075"/>
          <a:ext cx="923925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7</xdr:col>
      <xdr:colOff>304800</xdr:colOff>
      <xdr:row>42</xdr:row>
      <xdr:rowOff>9525</xdr:rowOff>
    </xdr:from>
    <xdr:ext cx="923925" cy="142875"/>
    <xdr:sp>
      <xdr:nvSpPr>
        <xdr:cNvPr id="89" name="FF_Legend_080710111511_19"/>
        <xdr:cNvSpPr>
          <a:spLocks/>
        </xdr:cNvSpPr>
      </xdr:nvSpPr>
      <xdr:spPr>
        <a:xfrm>
          <a:off x="4543425" y="7191375"/>
          <a:ext cx="923925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7</xdr:col>
      <xdr:colOff>304800</xdr:colOff>
      <xdr:row>40</xdr:row>
      <xdr:rowOff>104775</xdr:rowOff>
    </xdr:from>
    <xdr:ext cx="923925" cy="142875"/>
    <xdr:sp>
      <xdr:nvSpPr>
        <xdr:cNvPr id="90" name="FF_Legend_080710111511_19"/>
        <xdr:cNvSpPr>
          <a:spLocks/>
        </xdr:cNvSpPr>
      </xdr:nvSpPr>
      <xdr:spPr>
        <a:xfrm>
          <a:off x="4543425" y="6943725"/>
          <a:ext cx="923925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7</xdr:col>
      <xdr:colOff>304800</xdr:colOff>
      <xdr:row>39</xdr:row>
      <xdr:rowOff>19050</xdr:rowOff>
    </xdr:from>
    <xdr:ext cx="923925" cy="142875"/>
    <xdr:sp>
      <xdr:nvSpPr>
        <xdr:cNvPr id="91" name="FF_Legend_080710111511_19"/>
        <xdr:cNvSpPr>
          <a:spLocks/>
        </xdr:cNvSpPr>
      </xdr:nvSpPr>
      <xdr:spPr>
        <a:xfrm>
          <a:off x="4543425" y="6686550"/>
          <a:ext cx="923925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7</xdr:col>
      <xdr:colOff>314325</xdr:colOff>
      <xdr:row>37</xdr:row>
      <xdr:rowOff>95250</xdr:rowOff>
    </xdr:from>
    <xdr:ext cx="981075" cy="142875"/>
    <xdr:sp>
      <xdr:nvSpPr>
        <xdr:cNvPr id="92" name="FF_Legend_080710111511_19"/>
        <xdr:cNvSpPr>
          <a:spLocks/>
        </xdr:cNvSpPr>
      </xdr:nvSpPr>
      <xdr:spPr>
        <a:xfrm>
          <a:off x="4552950" y="6419850"/>
          <a:ext cx="981075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7</xdr:col>
      <xdr:colOff>314325</xdr:colOff>
      <xdr:row>36</xdr:row>
      <xdr:rowOff>19050</xdr:rowOff>
    </xdr:from>
    <xdr:ext cx="285750" cy="142875"/>
    <xdr:sp>
      <xdr:nvSpPr>
        <xdr:cNvPr id="93" name="FF_Legend_080710111511_19"/>
        <xdr:cNvSpPr>
          <a:spLocks/>
        </xdr:cNvSpPr>
      </xdr:nvSpPr>
      <xdr:spPr>
        <a:xfrm>
          <a:off x="4552950" y="6172200"/>
          <a:ext cx="285750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SheetLayoutView="75" zoomScalePageLayoutView="0" workbookViewId="0" topLeftCell="A1">
      <selection activeCell="H20" sqref="H20"/>
    </sheetView>
  </sheetViews>
  <sheetFormatPr defaultColWidth="9.00390625" defaultRowHeight="13.5"/>
  <cols>
    <col min="1" max="2" width="4.625" style="2" customWidth="1"/>
    <col min="3" max="3" width="19.625" style="2" customWidth="1"/>
    <col min="4" max="4" width="12.625" style="2" customWidth="1"/>
    <col min="5" max="5" width="11.50390625" style="2" customWidth="1"/>
    <col min="6" max="7" width="8.625" style="2" customWidth="1"/>
    <col min="8" max="8" width="18.625" style="2" customWidth="1"/>
    <col min="9" max="9" width="10.625" style="2" customWidth="1"/>
    <col min="10" max="10" width="3.625" style="2" customWidth="1"/>
    <col min="11" max="11" width="4.625" style="2" customWidth="1"/>
    <col min="12" max="16384" width="9.00390625" style="2" customWidth="1"/>
  </cols>
  <sheetData>
    <row r="1" spans="1:11" s="44" customFormat="1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39.75" customHeight="1">
      <c r="A2" s="6"/>
      <c r="B2" s="7"/>
      <c r="C2" s="8" t="s">
        <v>18</v>
      </c>
      <c r="D2" s="7"/>
      <c r="E2" s="7"/>
      <c r="F2" s="7"/>
      <c r="G2" s="7"/>
      <c r="H2" s="7"/>
      <c r="I2" s="7"/>
      <c r="J2" s="7"/>
      <c r="K2" s="7"/>
    </row>
    <row r="3" s="44" customFormat="1" ht="19.5" customHeight="1"/>
    <row r="4" s="44" customFormat="1" ht="19.5" customHeight="1">
      <c r="H4" s="134"/>
    </row>
    <row r="5" spans="1:2" s="42" customFormat="1" ht="21.75" customHeight="1">
      <c r="A5" s="68" t="s">
        <v>22</v>
      </c>
      <c r="B5" s="58"/>
    </row>
    <row r="6" spans="1:2" s="42" customFormat="1" ht="21.75" customHeight="1">
      <c r="A6" s="58"/>
      <c r="B6" s="58"/>
    </row>
    <row r="7" spans="3:7" s="42" customFormat="1" ht="21.75" customHeight="1">
      <c r="C7" s="47" t="s">
        <v>21</v>
      </c>
      <c r="D7" s="55">
        <v>1376821</v>
      </c>
      <c r="G7" s="68" t="s">
        <v>17</v>
      </c>
    </row>
    <row r="8" spans="3:7" s="42" customFormat="1" ht="21.75" customHeight="1" thickBot="1">
      <c r="C8" s="48" t="s">
        <v>13</v>
      </c>
      <c r="D8" s="56">
        <v>1367143</v>
      </c>
      <c r="G8" s="58"/>
    </row>
    <row r="9" spans="3:10" s="42" customFormat="1" ht="21.75" customHeight="1" thickBot="1" thickTop="1">
      <c r="C9" s="60" t="s">
        <v>7</v>
      </c>
      <c r="D9" s="61">
        <f>D8/D7</f>
        <v>0.9929707638102556</v>
      </c>
      <c r="H9" s="47" t="s">
        <v>8</v>
      </c>
      <c r="I9" s="62">
        <v>99.4</v>
      </c>
      <c r="J9" s="63" t="s">
        <v>35</v>
      </c>
    </row>
    <row r="10" spans="3:10" s="42" customFormat="1" ht="21.75" customHeight="1" thickTop="1">
      <c r="C10" s="66" t="s">
        <v>15</v>
      </c>
      <c r="D10" s="64">
        <f>(D8+D26)/D7</f>
        <v>0.9940638616058297</v>
      </c>
      <c r="H10" s="47" t="s">
        <v>9</v>
      </c>
      <c r="I10" s="62">
        <v>99.7</v>
      </c>
      <c r="J10" s="63" t="s">
        <v>36</v>
      </c>
    </row>
    <row r="11" spans="3:10" s="42" customFormat="1" ht="21.75" customHeight="1">
      <c r="C11" s="50"/>
      <c r="D11" s="50"/>
      <c r="H11" s="47" t="s">
        <v>10</v>
      </c>
      <c r="I11" s="62">
        <v>89.8</v>
      </c>
      <c r="J11" s="63" t="s">
        <v>37</v>
      </c>
    </row>
    <row r="12" spans="4:10" s="42" customFormat="1" ht="21.75" customHeight="1">
      <c r="D12" s="41"/>
      <c r="E12" s="53" t="s">
        <v>94</v>
      </c>
      <c r="H12" s="65" t="s">
        <v>11</v>
      </c>
      <c r="I12" s="132">
        <v>99.3</v>
      </c>
      <c r="J12" s="63" t="s">
        <v>38</v>
      </c>
    </row>
    <row r="13" spans="8:9" s="42" customFormat="1" ht="21.75" customHeight="1">
      <c r="H13" s="50"/>
      <c r="I13" s="67"/>
    </row>
    <row r="14" spans="8:9" s="42" customFormat="1" ht="21.75" customHeight="1">
      <c r="H14" s="50"/>
      <c r="I14" s="67"/>
    </row>
    <row r="15" spans="2:9" s="42" customFormat="1" ht="21.75" customHeight="1">
      <c r="B15" s="69"/>
      <c r="C15" s="70" t="s">
        <v>39</v>
      </c>
      <c r="E15" s="71"/>
      <c r="F15" s="70"/>
      <c r="G15" s="72"/>
      <c r="H15" s="50"/>
      <c r="I15" s="67"/>
    </row>
    <row r="16" s="42" customFormat="1" ht="19.5" customHeight="1">
      <c r="C16" s="70" t="s">
        <v>23</v>
      </c>
    </row>
    <row r="17" s="42" customFormat="1" ht="19.5" customHeight="1">
      <c r="C17" s="73"/>
    </row>
    <row r="18" spans="1:2" ht="19.5" customHeight="1">
      <c r="A18" s="5" t="s">
        <v>19</v>
      </c>
      <c r="B18" s="5"/>
    </row>
    <row r="19" s="44" customFormat="1" ht="19.5" customHeight="1"/>
    <row r="20" s="44" customFormat="1" ht="21.75" customHeight="1"/>
    <row r="21" spans="3:5" s="42" customFormat="1" ht="21.75" customHeight="1">
      <c r="C21" s="45" t="s">
        <v>0</v>
      </c>
      <c r="D21" s="46" t="s">
        <v>14</v>
      </c>
      <c r="E21" s="46" t="s">
        <v>16</v>
      </c>
    </row>
    <row r="22" spans="3:5" s="42" customFormat="1" ht="21.75" customHeight="1">
      <c r="C22" s="47" t="s">
        <v>1</v>
      </c>
      <c r="D22" s="85">
        <v>1331575</v>
      </c>
      <c r="E22" s="86">
        <f aca="true" t="shared" si="0" ref="E22:E27">D22/$D$27</f>
        <v>0.9671373402933279</v>
      </c>
    </row>
    <row r="23" spans="3:5" s="42" customFormat="1" ht="21.75" customHeight="1">
      <c r="C23" s="47" t="s">
        <v>27</v>
      </c>
      <c r="D23" s="85">
        <v>35407</v>
      </c>
      <c r="E23" s="86">
        <f t="shared" si="0"/>
        <v>0.02571648747368031</v>
      </c>
    </row>
    <row r="24" spans="3:5" s="42" customFormat="1" ht="21.75" customHeight="1">
      <c r="C24" s="47" t="s">
        <v>28</v>
      </c>
      <c r="D24" s="85">
        <v>161</v>
      </c>
      <c r="E24" s="86">
        <f t="shared" si="0"/>
        <v>0.00011693604324745192</v>
      </c>
    </row>
    <row r="25" spans="3:5" s="42" customFormat="1" ht="21.75" customHeight="1">
      <c r="C25" s="48" t="s">
        <v>32</v>
      </c>
      <c r="D25" s="87">
        <f>D27-D22-D23-D24</f>
        <v>9678</v>
      </c>
      <c r="E25" s="88">
        <f t="shared" si="0"/>
        <v>0.007029236189744346</v>
      </c>
    </row>
    <row r="26" spans="3:5" s="42" customFormat="1" ht="21.75" customHeight="1">
      <c r="C26" s="49" t="s">
        <v>24</v>
      </c>
      <c r="D26" s="89">
        <v>1505</v>
      </c>
      <c r="E26" s="90">
        <f t="shared" si="0"/>
        <v>0.0010930977955740072</v>
      </c>
    </row>
    <row r="27" spans="3:5" s="42" customFormat="1" ht="21.75" customHeight="1">
      <c r="C27" s="47" t="s">
        <v>3</v>
      </c>
      <c r="D27" s="91">
        <f>D7</f>
        <v>1376821</v>
      </c>
      <c r="E27" s="86">
        <f t="shared" si="0"/>
        <v>1</v>
      </c>
    </row>
    <row r="28" spans="3:5" s="42" customFormat="1" ht="21.75" customHeight="1">
      <c r="C28" s="50"/>
      <c r="D28" s="51"/>
      <c r="E28" s="52"/>
    </row>
    <row r="29" spans="3:6" s="42" customFormat="1" ht="21.75" customHeight="1">
      <c r="C29" s="50"/>
      <c r="D29" s="51"/>
      <c r="E29" s="41"/>
      <c r="F29" s="53" t="s">
        <v>89</v>
      </c>
    </row>
    <row r="30" spans="3:6" s="42" customFormat="1" ht="19.5" customHeight="1">
      <c r="C30" s="50"/>
      <c r="D30" s="51"/>
      <c r="E30" s="41"/>
      <c r="F30" s="54"/>
    </row>
  </sheetData>
  <sheetProtection/>
  <printOptions/>
  <pageMargins left="0.7874015748031497" right="0.7874015748031497" top="0.7874015748031497" bottom="0.5905511811023623" header="0.3937007874015748" footer="0.3937007874015748"/>
  <pageSetup firstPageNumber="2" useFirstPageNumber="1" horizontalDpi="600" verticalDpi="600" orientation="portrait" paperSize="9" scale="81" r:id="rId4"/>
  <headerFooter alignWithMargins="0">
    <oddFooter>&amp;C&amp;"ＭＳ Ｐ明朝,標準"&amp;12- &amp;P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SheetLayoutView="90" zoomScalePageLayoutView="0" workbookViewId="0" topLeftCell="A1">
      <selection activeCell="J1" sqref="J1"/>
    </sheetView>
  </sheetViews>
  <sheetFormatPr defaultColWidth="8.00390625" defaultRowHeight="17.25" customHeight="1"/>
  <cols>
    <col min="1" max="2" width="8.625" style="4" customWidth="1"/>
    <col min="3" max="4" width="12.625" style="4" customWidth="1"/>
    <col min="5" max="7" width="8.625" style="4" customWidth="1"/>
    <col min="8" max="12" width="6.625" style="4" customWidth="1"/>
    <col min="13" max="42" width="6.00390625" style="4" customWidth="1"/>
    <col min="43" max="16384" width="8.00390625" style="4" customWidth="1"/>
  </cols>
  <sheetData>
    <row r="1" spans="1:11" s="3" customFormat="1" ht="19.5" customHeight="1">
      <c r="A1" s="30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2" customFormat="1" ht="19.5" customHeight="1">
      <c r="A2" s="31"/>
      <c r="B2" s="31"/>
      <c r="C2" s="31"/>
      <c r="D2" s="31"/>
      <c r="E2" s="31"/>
      <c r="F2" s="31"/>
      <c r="G2" s="31"/>
      <c r="H2" s="31"/>
      <c r="I2" s="31"/>
      <c r="J2" s="135"/>
      <c r="K2" s="31"/>
    </row>
    <row r="3" spans="1:11" s="32" customFormat="1" ht="18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2" customFormat="1" ht="18" customHeight="1">
      <c r="A4" s="31"/>
      <c r="B4" s="33" t="s">
        <v>12</v>
      </c>
      <c r="C4" s="33" t="s">
        <v>3</v>
      </c>
      <c r="D4" s="33" t="s">
        <v>4</v>
      </c>
      <c r="E4" s="34" t="s">
        <v>5</v>
      </c>
      <c r="F4" s="35"/>
      <c r="G4" s="31"/>
      <c r="H4" s="31"/>
      <c r="I4" s="31"/>
      <c r="J4" s="31"/>
      <c r="K4" s="31"/>
    </row>
    <row r="5" spans="1:11" s="32" customFormat="1" ht="18" customHeight="1">
      <c r="A5" s="31"/>
      <c r="B5" s="36"/>
      <c r="C5" s="37" t="s">
        <v>6</v>
      </c>
      <c r="D5" s="37" t="s">
        <v>6</v>
      </c>
      <c r="E5" s="33" t="s">
        <v>2</v>
      </c>
      <c r="F5" s="33" t="s">
        <v>31</v>
      </c>
      <c r="G5" s="31"/>
      <c r="H5" s="31"/>
      <c r="I5" s="31"/>
      <c r="J5" s="31"/>
      <c r="K5" s="31"/>
    </row>
    <row r="6" spans="1:11" s="32" customFormat="1" ht="18" customHeight="1">
      <c r="A6" s="31"/>
      <c r="B6" s="38">
        <v>10</v>
      </c>
      <c r="C6" s="39">
        <v>1445494</v>
      </c>
      <c r="D6" s="39">
        <v>1414047</v>
      </c>
      <c r="E6" s="40">
        <v>97.82448076574514</v>
      </c>
      <c r="F6" s="40">
        <v>96.3</v>
      </c>
      <c r="G6" s="31"/>
      <c r="H6" s="31"/>
      <c r="I6" s="31"/>
      <c r="J6" s="31"/>
      <c r="K6" s="31"/>
    </row>
    <row r="7" spans="1:11" s="32" customFormat="1" ht="18" customHeight="1">
      <c r="A7" s="31"/>
      <c r="B7" s="38">
        <v>11</v>
      </c>
      <c r="C7" s="39">
        <v>1447268</v>
      </c>
      <c r="D7" s="39">
        <v>1417947</v>
      </c>
      <c r="E7" s="40">
        <v>97.97404489009638</v>
      </c>
      <c r="F7" s="40">
        <v>96.4</v>
      </c>
      <c r="G7" s="31"/>
      <c r="H7" s="31"/>
      <c r="I7" s="31"/>
      <c r="J7" s="31"/>
      <c r="K7" s="31"/>
    </row>
    <row r="8" spans="1:11" s="32" customFormat="1" ht="18" customHeight="1">
      <c r="A8" s="31"/>
      <c r="B8" s="38">
        <v>12</v>
      </c>
      <c r="C8" s="39">
        <v>1439907</v>
      </c>
      <c r="D8" s="39">
        <v>1414401</v>
      </c>
      <c r="E8" s="40">
        <v>98.22863559938246</v>
      </c>
      <c r="F8" s="40">
        <v>96.6</v>
      </c>
      <c r="G8" s="31"/>
      <c r="H8" s="31"/>
      <c r="I8" s="31"/>
      <c r="J8" s="31"/>
      <c r="K8" s="31"/>
    </row>
    <row r="9" spans="1:11" s="32" customFormat="1" ht="18" customHeight="1">
      <c r="A9" s="31"/>
      <c r="B9" s="38">
        <v>13</v>
      </c>
      <c r="C9" s="39">
        <v>1437180</v>
      </c>
      <c r="D9" s="39">
        <v>1414809</v>
      </c>
      <c r="E9" s="40">
        <v>98.44341001127206</v>
      </c>
      <c r="F9" s="40">
        <v>96.7</v>
      </c>
      <c r="G9" s="31"/>
      <c r="H9" s="31"/>
      <c r="I9" s="31"/>
      <c r="J9" s="31"/>
      <c r="K9" s="31"/>
    </row>
    <row r="10" spans="1:11" s="32" customFormat="1" ht="18" customHeight="1">
      <c r="A10" s="31"/>
      <c r="B10" s="38">
        <v>14</v>
      </c>
      <c r="C10" s="39">
        <v>1433145</v>
      </c>
      <c r="D10" s="39">
        <v>1412865</v>
      </c>
      <c r="E10" s="40">
        <v>98.58493034549889</v>
      </c>
      <c r="F10" s="40">
        <v>96.8</v>
      </c>
      <c r="G10" s="31"/>
      <c r="H10" s="31"/>
      <c r="I10" s="31"/>
      <c r="J10" s="31"/>
      <c r="K10" s="31"/>
    </row>
    <row r="11" spans="1:11" s="32" customFormat="1" ht="18" customHeight="1">
      <c r="A11" s="31"/>
      <c r="B11" s="38">
        <v>15</v>
      </c>
      <c r="C11" s="39">
        <v>1430245</v>
      </c>
      <c r="D11" s="39">
        <v>1411432</v>
      </c>
      <c r="E11" s="40">
        <v>98.68463095483641</v>
      </c>
      <c r="F11" s="40">
        <v>96.9</v>
      </c>
      <c r="G11" s="31"/>
      <c r="H11" s="31"/>
      <c r="I11" s="31"/>
      <c r="J11" s="31"/>
      <c r="K11" s="31"/>
    </row>
    <row r="12" spans="1:11" s="32" customFormat="1" ht="18" customHeight="1">
      <c r="A12" s="31"/>
      <c r="B12" s="38">
        <v>16</v>
      </c>
      <c r="C12" s="39">
        <v>1425839</v>
      </c>
      <c r="D12" s="39">
        <v>1406823</v>
      </c>
      <c r="E12" s="40">
        <v>98.66632908764595</v>
      </c>
      <c r="F12" s="40">
        <v>97.1</v>
      </c>
      <c r="G12" s="31"/>
      <c r="H12" s="31"/>
      <c r="I12" s="31"/>
      <c r="J12" s="31"/>
      <c r="K12" s="31"/>
    </row>
    <row r="13" spans="1:11" s="32" customFormat="1" ht="18" customHeight="1">
      <c r="A13" s="31"/>
      <c r="B13" s="38">
        <v>17</v>
      </c>
      <c r="C13" s="39">
        <v>1417393</v>
      </c>
      <c r="D13" s="39">
        <v>1400608</v>
      </c>
      <c r="E13" s="40">
        <v>98.81578362528953</v>
      </c>
      <c r="F13" s="40">
        <v>97.2</v>
      </c>
      <c r="G13" s="31"/>
      <c r="H13" s="31"/>
      <c r="I13" s="31"/>
      <c r="J13" s="31"/>
      <c r="K13" s="31"/>
    </row>
    <row r="14" spans="1:11" s="32" customFormat="1" ht="18" customHeight="1">
      <c r="A14" s="31"/>
      <c r="B14" s="38">
        <v>18</v>
      </c>
      <c r="C14" s="39">
        <v>1412141</v>
      </c>
      <c r="D14" s="39">
        <v>1397795</v>
      </c>
      <c r="E14" s="40">
        <v>98.98409578080376</v>
      </c>
      <c r="F14" s="40">
        <v>97.3</v>
      </c>
      <c r="G14" s="31"/>
      <c r="H14" s="31"/>
      <c r="I14" s="31"/>
      <c r="J14" s="31"/>
      <c r="K14" s="31"/>
    </row>
    <row r="15" spans="1:11" s="32" customFormat="1" ht="18" customHeight="1">
      <c r="A15" s="31"/>
      <c r="B15" s="38">
        <v>19</v>
      </c>
      <c r="C15" s="39">
        <v>1406419</v>
      </c>
      <c r="D15" s="39">
        <v>1392694</v>
      </c>
      <c r="E15" s="40">
        <v>99.02411727941673</v>
      </c>
      <c r="F15" s="40">
        <v>97.40499706288264</v>
      </c>
      <c r="G15" s="74"/>
      <c r="H15" s="31"/>
      <c r="I15" s="31"/>
      <c r="J15" s="31"/>
      <c r="K15" s="31"/>
    </row>
    <row r="16" spans="1:11" s="32" customFormat="1" ht="18" customHeight="1">
      <c r="A16" s="31"/>
      <c r="B16" s="75">
        <v>20</v>
      </c>
      <c r="C16" s="76">
        <v>1402111</v>
      </c>
      <c r="D16" s="76">
        <v>1388725</v>
      </c>
      <c r="E16" s="77">
        <v>99</v>
      </c>
      <c r="F16" s="77">
        <v>97.5</v>
      </c>
      <c r="G16" s="74"/>
      <c r="H16" s="31"/>
      <c r="I16" s="31"/>
      <c r="J16" s="31"/>
      <c r="K16" s="31"/>
    </row>
    <row r="17" spans="1:11" s="32" customFormat="1" ht="18" customHeight="1">
      <c r="A17" s="31"/>
      <c r="B17" s="38">
        <v>21</v>
      </c>
      <c r="C17" s="39">
        <v>1398023</v>
      </c>
      <c r="D17" s="39">
        <v>1386433</v>
      </c>
      <c r="E17" s="40">
        <v>99.2</v>
      </c>
      <c r="F17" s="40">
        <v>97.5</v>
      </c>
      <c r="G17" s="74"/>
      <c r="H17" s="31"/>
      <c r="I17" s="31"/>
      <c r="J17" s="31"/>
      <c r="K17" s="31"/>
    </row>
    <row r="18" spans="1:11" s="32" customFormat="1" ht="18" customHeight="1">
      <c r="A18" s="31"/>
      <c r="B18" s="79">
        <v>22</v>
      </c>
      <c r="C18" s="39">
        <v>1395913</v>
      </c>
      <c r="D18" s="39">
        <v>1384131</v>
      </c>
      <c r="E18" s="40">
        <v>99.2</v>
      </c>
      <c r="F18" s="40">
        <v>97.5</v>
      </c>
      <c r="G18" s="74"/>
      <c r="H18" s="31"/>
      <c r="I18" s="31"/>
      <c r="J18" s="31"/>
      <c r="K18" s="31"/>
    </row>
    <row r="19" spans="1:11" s="32" customFormat="1" ht="18" customHeight="1">
      <c r="A19" s="78"/>
      <c r="B19" s="79">
        <v>23</v>
      </c>
      <c r="C19" s="39">
        <v>1391040</v>
      </c>
      <c r="D19" s="39">
        <v>1379831</v>
      </c>
      <c r="E19" s="40">
        <v>99.2</v>
      </c>
      <c r="F19" s="92">
        <v>97.6</v>
      </c>
      <c r="G19" s="31"/>
      <c r="H19" s="31"/>
      <c r="I19" s="31"/>
      <c r="J19" s="31"/>
      <c r="K19" s="31"/>
    </row>
    <row r="20" spans="1:11" s="32" customFormat="1" ht="18" customHeight="1">
      <c r="A20" s="93"/>
      <c r="B20" s="37">
        <v>24</v>
      </c>
      <c r="C20" s="76">
        <v>1384648</v>
      </c>
      <c r="D20" s="76">
        <v>1375203</v>
      </c>
      <c r="E20" s="77">
        <v>99.3</v>
      </c>
      <c r="F20" s="108">
        <v>97.7</v>
      </c>
      <c r="G20" s="31"/>
      <c r="H20" s="31"/>
      <c r="I20" s="31"/>
      <c r="J20" s="31"/>
      <c r="K20" s="31"/>
    </row>
    <row r="21" spans="1:11" s="32" customFormat="1" ht="18" customHeight="1">
      <c r="A21" s="93"/>
      <c r="B21" s="109">
        <v>25</v>
      </c>
      <c r="C21" s="110">
        <f>'施設別給水人口'!$D$7</f>
        <v>1376821</v>
      </c>
      <c r="D21" s="110">
        <f>'施設別給水人口'!$D$8</f>
        <v>1367143</v>
      </c>
      <c r="E21" s="111">
        <f>'施設別給水人口'!$I$12</f>
        <v>99.3</v>
      </c>
      <c r="F21" s="112">
        <v>97.7</v>
      </c>
      <c r="G21" s="31"/>
      <c r="H21" s="31"/>
      <c r="I21" s="31"/>
      <c r="J21" s="31"/>
      <c r="K21" s="31"/>
    </row>
    <row r="22" spans="1:11" s="32" customFormat="1" ht="18" customHeight="1">
      <c r="A22" s="93"/>
      <c r="B22" s="109">
        <v>26</v>
      </c>
      <c r="C22" s="110">
        <f>'施設別給水人口'!$D$7</f>
        <v>1376821</v>
      </c>
      <c r="D22" s="110">
        <f>'施設別給水人口'!$D$8</f>
        <v>1367143</v>
      </c>
      <c r="E22" s="111">
        <f>'施設別給水人口'!$I$12</f>
        <v>99.3</v>
      </c>
      <c r="F22" s="112">
        <v>97.8</v>
      </c>
      <c r="G22" s="31"/>
      <c r="H22" s="31"/>
      <c r="I22" s="31"/>
      <c r="J22" s="31"/>
      <c r="K22" s="31"/>
    </row>
    <row r="23" spans="1:11" s="32" customFormat="1" ht="18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9.75" customHeight="1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</sheetData>
  <sheetProtection/>
  <printOptions/>
  <pageMargins left="0.7874015748031497" right="0.7874015748031497" top="0.7874015748031497" bottom="0.5905511811023623" header="0.3937007874015748" footer="0.3937007874015748"/>
  <pageSetup firstPageNumber="3" useFirstPageNumber="1" horizontalDpi="600" verticalDpi="600" orientation="portrait" paperSize="9" scale="80" r:id="rId2"/>
  <headerFooter alignWithMargins="0">
    <oddFooter>&amp;C&amp;"ＭＳ Ｐ明朝,標準"&amp;12-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tabSelected="1" view="pageBreakPreview" zoomScaleSheetLayoutView="100" zoomScalePageLayoutView="0" workbookViewId="0" topLeftCell="A19">
      <selection activeCell="I33" sqref="I33"/>
    </sheetView>
  </sheetViews>
  <sheetFormatPr defaultColWidth="9.00390625" defaultRowHeight="13.5"/>
  <cols>
    <col min="1" max="1" width="1.625" style="59" customWidth="1"/>
    <col min="2" max="16384" width="9.00390625" style="59" customWidth="1"/>
  </cols>
  <sheetData>
    <row r="1" s="57" customFormat="1" ht="12">
      <c r="B1" s="57" t="s">
        <v>40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5" ht="13.5"/>
    <row r="26" ht="13.5"/>
    <row r="27" ht="13.5"/>
    <row r="28" ht="13.5"/>
    <row r="30" ht="13.5"/>
    <row r="31" ht="13.5"/>
    <row r="33" ht="13.5"/>
    <row r="34" ht="13.5"/>
    <row r="35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</sheetData>
  <sheetProtection/>
  <printOptions/>
  <pageMargins left="0.7874015748031497" right="0.3937007874015748" top="0.7874015748031497" bottom="0.7874015748031497" header="0.3937007874015748" footer="0.3937007874015748"/>
  <pageSetup firstPageNumber="4" useFirstPageNumber="1" horizontalDpi="600" verticalDpi="600" orientation="portrait" paperSize="9" scale="111" r:id="rId2"/>
  <headerFooter alignWithMargins="0">
    <oddFooter>&amp;C&amp;"ＭＳ Ｐ明朝,標準"&amp;9-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D19" sqref="D19"/>
    </sheetView>
  </sheetViews>
  <sheetFormatPr defaultColWidth="10.00390625" defaultRowHeight="15.75" customHeight="1"/>
  <cols>
    <col min="1" max="1" width="16.625" style="23" customWidth="1"/>
    <col min="2" max="3" width="12.125" style="24" customWidth="1"/>
    <col min="4" max="6" width="12.125" style="27" customWidth="1"/>
    <col min="7" max="7" width="12.125" style="24" customWidth="1"/>
    <col min="8" max="16384" width="10.00390625" style="10" customWidth="1"/>
  </cols>
  <sheetData>
    <row r="1" spans="1:7" s="9" customFormat="1" ht="19.5" customHeight="1">
      <c r="A1" s="11" t="s">
        <v>41</v>
      </c>
      <c r="B1" s="12"/>
      <c r="D1" s="133"/>
      <c r="E1" s="13"/>
      <c r="F1" s="13"/>
      <c r="G1" s="12"/>
    </row>
    <row r="2" spans="1:7" s="9" customFormat="1" ht="9.75" customHeight="1">
      <c r="A2" s="11"/>
      <c r="B2" s="12"/>
      <c r="C2" s="12"/>
      <c r="D2" s="13"/>
      <c r="E2" s="13"/>
      <c r="F2" s="13"/>
      <c r="G2" s="12"/>
    </row>
    <row r="3" spans="1:7" s="18" customFormat="1" ht="16.5" customHeight="1" thickBot="1">
      <c r="A3" s="14"/>
      <c r="B3" s="15"/>
      <c r="C3" s="15"/>
      <c r="D3" s="16"/>
      <c r="E3" s="16"/>
      <c r="F3" s="16"/>
      <c r="G3" s="17" t="s">
        <v>91</v>
      </c>
    </row>
    <row r="4" spans="1:7" s="18" customFormat="1" ht="16.5" customHeight="1">
      <c r="A4" s="136" t="s">
        <v>25</v>
      </c>
      <c r="B4" s="140" t="s">
        <v>33</v>
      </c>
      <c r="C4" s="138" t="s">
        <v>29</v>
      </c>
      <c r="D4" s="139"/>
      <c r="E4" s="139"/>
      <c r="F4" s="139"/>
      <c r="G4" s="142" t="s">
        <v>34</v>
      </c>
    </row>
    <row r="5" spans="1:7" s="18" customFormat="1" ht="16.5" customHeight="1" thickBot="1">
      <c r="A5" s="137"/>
      <c r="B5" s="141"/>
      <c r="C5" s="94" t="s">
        <v>26</v>
      </c>
      <c r="D5" s="95" t="s">
        <v>27</v>
      </c>
      <c r="E5" s="95" t="s">
        <v>28</v>
      </c>
      <c r="F5" s="19" t="s">
        <v>30</v>
      </c>
      <c r="G5" s="143"/>
    </row>
    <row r="6" spans="1:7" s="18" customFormat="1" ht="15" customHeight="1">
      <c r="A6" s="100" t="s">
        <v>42</v>
      </c>
      <c r="B6" s="113">
        <v>5385211</v>
      </c>
      <c r="C6" s="113">
        <v>4925291</v>
      </c>
      <c r="D6" s="113">
        <v>340891</v>
      </c>
      <c r="E6" s="113">
        <v>20717</v>
      </c>
      <c r="F6" s="129">
        <f>C6+D6+E6</f>
        <v>5286899</v>
      </c>
      <c r="G6" s="122">
        <v>98.2</v>
      </c>
    </row>
    <row r="7" spans="1:7" s="18" customFormat="1" ht="15" customHeight="1">
      <c r="A7" s="101" t="s">
        <v>43</v>
      </c>
      <c r="B7" s="114">
        <v>1309552</v>
      </c>
      <c r="C7" s="114">
        <v>1223869</v>
      </c>
      <c r="D7" s="114">
        <v>51019</v>
      </c>
      <c r="E7" s="114">
        <v>1146</v>
      </c>
      <c r="F7" s="114">
        <f aca="true" t="shared" si="0" ref="F7:F52">C7+D7+E7</f>
        <v>1276034</v>
      </c>
      <c r="G7" s="123">
        <v>97.4</v>
      </c>
    </row>
    <row r="8" spans="1:7" s="18" customFormat="1" ht="15" customHeight="1">
      <c r="A8" s="102" t="s">
        <v>44</v>
      </c>
      <c r="B8" s="114">
        <v>1279232</v>
      </c>
      <c r="C8" s="114">
        <v>1089871</v>
      </c>
      <c r="D8" s="114">
        <v>106838</v>
      </c>
      <c r="E8" s="114">
        <v>4474</v>
      </c>
      <c r="F8" s="114">
        <f t="shared" si="0"/>
        <v>1201183</v>
      </c>
      <c r="G8" s="124">
        <v>93.9</v>
      </c>
    </row>
    <row r="9" spans="1:7" s="18" customFormat="1" ht="15" customHeight="1">
      <c r="A9" s="102" t="s">
        <v>45</v>
      </c>
      <c r="B9" s="114">
        <v>2320033</v>
      </c>
      <c r="C9" s="114">
        <v>2255517</v>
      </c>
      <c r="D9" s="114">
        <v>36257</v>
      </c>
      <c r="E9" s="114">
        <v>2622</v>
      </c>
      <c r="F9" s="114">
        <f t="shared" si="0"/>
        <v>2294396</v>
      </c>
      <c r="G9" s="124">
        <v>98.9</v>
      </c>
    </row>
    <row r="10" spans="1:7" s="18" customFormat="1" ht="15" customHeight="1">
      <c r="A10" s="102" t="s">
        <v>46</v>
      </c>
      <c r="B10" s="114">
        <v>1026835</v>
      </c>
      <c r="C10" s="114">
        <v>803174</v>
      </c>
      <c r="D10" s="114">
        <v>126841</v>
      </c>
      <c r="E10" s="114">
        <v>3839</v>
      </c>
      <c r="F10" s="114">
        <f t="shared" si="0"/>
        <v>933854</v>
      </c>
      <c r="G10" s="124">
        <v>90.9</v>
      </c>
    </row>
    <row r="11" spans="1:7" s="18" customFormat="1" ht="15" customHeight="1">
      <c r="A11" s="102" t="s">
        <v>47</v>
      </c>
      <c r="B11" s="114">
        <v>1122986</v>
      </c>
      <c r="C11" s="114">
        <v>1063634</v>
      </c>
      <c r="D11" s="114">
        <v>41311</v>
      </c>
      <c r="E11" s="119">
        <v>306</v>
      </c>
      <c r="F11" s="114">
        <f t="shared" si="0"/>
        <v>1105251</v>
      </c>
      <c r="G11" s="124">
        <v>98.4</v>
      </c>
    </row>
    <row r="12" spans="1:7" s="18" customFormat="1" ht="15" customHeight="1">
      <c r="A12" s="102" t="s">
        <v>48</v>
      </c>
      <c r="B12" s="114">
        <v>1926961</v>
      </c>
      <c r="C12" s="114">
        <v>1636172</v>
      </c>
      <c r="D12" s="114">
        <v>93508</v>
      </c>
      <c r="E12" s="114">
        <v>4465</v>
      </c>
      <c r="F12" s="114">
        <f t="shared" si="0"/>
        <v>1734145</v>
      </c>
      <c r="G12" s="124">
        <v>90</v>
      </c>
    </row>
    <row r="13" spans="1:7" s="18" customFormat="1" ht="15" customHeight="1">
      <c r="A13" s="102" t="s">
        <v>49</v>
      </c>
      <c r="B13" s="114">
        <v>2911036</v>
      </c>
      <c r="C13" s="114">
        <v>2659036</v>
      </c>
      <c r="D13" s="114">
        <v>64350</v>
      </c>
      <c r="E13" s="114">
        <v>9387</v>
      </c>
      <c r="F13" s="114">
        <f t="shared" si="0"/>
        <v>2732773</v>
      </c>
      <c r="G13" s="124">
        <v>93.9</v>
      </c>
    </row>
    <row r="14" spans="1:7" s="18" customFormat="1" ht="15" customHeight="1">
      <c r="A14" s="102" t="s">
        <v>50</v>
      </c>
      <c r="B14" s="114">
        <v>2000086</v>
      </c>
      <c r="C14" s="114">
        <v>1842380</v>
      </c>
      <c r="D14" s="114">
        <v>48819</v>
      </c>
      <c r="E14" s="114">
        <v>22069</v>
      </c>
      <c r="F14" s="114">
        <f t="shared" si="0"/>
        <v>1913268</v>
      </c>
      <c r="G14" s="124">
        <v>95.7</v>
      </c>
    </row>
    <row r="15" spans="1:7" s="18" customFormat="1" ht="15" customHeight="1">
      <c r="A15" s="102" t="s">
        <v>51</v>
      </c>
      <c r="B15" s="114">
        <v>1970685</v>
      </c>
      <c r="C15" s="114">
        <v>1852382</v>
      </c>
      <c r="D15" s="114">
        <v>106735</v>
      </c>
      <c r="E15" s="114">
        <v>2479</v>
      </c>
      <c r="F15" s="114">
        <f t="shared" si="0"/>
        <v>1961596</v>
      </c>
      <c r="G15" s="124">
        <v>99.5</v>
      </c>
    </row>
    <row r="16" spans="1:7" s="18" customFormat="1" ht="15" customHeight="1">
      <c r="A16" s="102" t="s">
        <v>52</v>
      </c>
      <c r="B16" s="114">
        <v>7242442</v>
      </c>
      <c r="C16" s="114">
        <v>7203151</v>
      </c>
      <c r="D16" s="114">
        <v>15701</v>
      </c>
      <c r="E16" s="114">
        <v>6215</v>
      </c>
      <c r="F16" s="114">
        <f t="shared" si="0"/>
        <v>7225067</v>
      </c>
      <c r="G16" s="124">
        <v>99.8</v>
      </c>
    </row>
    <row r="17" spans="1:7" s="18" customFormat="1" ht="15" customHeight="1">
      <c r="A17" s="102" t="s">
        <v>53</v>
      </c>
      <c r="B17" s="114">
        <v>6198470</v>
      </c>
      <c r="C17" s="114">
        <v>5833897</v>
      </c>
      <c r="D17" s="114">
        <v>6716</v>
      </c>
      <c r="E17" s="114">
        <v>53193</v>
      </c>
      <c r="F17" s="114">
        <f t="shared" si="0"/>
        <v>5893806</v>
      </c>
      <c r="G17" s="124">
        <v>95.1</v>
      </c>
    </row>
    <row r="18" spans="1:7" s="18" customFormat="1" ht="15" customHeight="1">
      <c r="A18" s="102" t="s">
        <v>54</v>
      </c>
      <c r="B18" s="114">
        <v>13430906</v>
      </c>
      <c r="C18" s="114">
        <v>13376516</v>
      </c>
      <c r="D18" s="114">
        <v>16885</v>
      </c>
      <c r="E18" s="114">
        <v>37479</v>
      </c>
      <c r="F18" s="114">
        <f t="shared" si="0"/>
        <v>13430880</v>
      </c>
      <c r="G18" s="124">
        <v>100</v>
      </c>
    </row>
    <row r="19" spans="1:7" s="18" customFormat="1" ht="15" customHeight="1">
      <c r="A19" s="102" t="s">
        <v>55</v>
      </c>
      <c r="B19" s="114">
        <v>9099935</v>
      </c>
      <c r="C19" s="114">
        <v>9065932</v>
      </c>
      <c r="D19" s="114">
        <v>15678</v>
      </c>
      <c r="E19" s="114">
        <v>5663</v>
      </c>
      <c r="F19" s="114">
        <f t="shared" si="0"/>
        <v>9087273</v>
      </c>
      <c r="G19" s="124">
        <v>99.9</v>
      </c>
    </row>
    <row r="20" spans="1:7" s="18" customFormat="1" ht="15" customHeight="1">
      <c r="A20" s="102" t="s">
        <v>56</v>
      </c>
      <c r="B20" s="114">
        <v>2298888</v>
      </c>
      <c r="C20" s="114">
        <v>2124495</v>
      </c>
      <c r="D20" s="114">
        <v>152509</v>
      </c>
      <c r="E20" s="114">
        <v>3433</v>
      </c>
      <c r="F20" s="114">
        <f t="shared" si="0"/>
        <v>2280437</v>
      </c>
      <c r="G20" s="124">
        <v>99.2</v>
      </c>
    </row>
    <row r="21" spans="1:7" s="18" customFormat="1" ht="15" customHeight="1">
      <c r="A21" s="102" t="s">
        <v>57</v>
      </c>
      <c r="B21" s="114">
        <v>1065139</v>
      </c>
      <c r="C21" s="114">
        <v>952098</v>
      </c>
      <c r="D21" s="114">
        <v>37654</v>
      </c>
      <c r="E21" s="114">
        <v>3411</v>
      </c>
      <c r="F21" s="114">
        <f t="shared" si="0"/>
        <v>993163</v>
      </c>
      <c r="G21" s="124">
        <v>93.2</v>
      </c>
    </row>
    <row r="22" spans="1:7" s="18" customFormat="1" ht="15" customHeight="1">
      <c r="A22" s="102" t="s">
        <v>58</v>
      </c>
      <c r="B22" s="114">
        <v>1152345</v>
      </c>
      <c r="C22" s="114">
        <v>1092175</v>
      </c>
      <c r="D22" s="114">
        <v>45376</v>
      </c>
      <c r="E22" s="119">
        <v>2021</v>
      </c>
      <c r="F22" s="114">
        <f t="shared" si="0"/>
        <v>1139572</v>
      </c>
      <c r="G22" s="124">
        <v>98.9</v>
      </c>
    </row>
    <row r="23" spans="1:7" s="18" customFormat="1" ht="15" customHeight="1">
      <c r="A23" s="102" t="s">
        <v>59</v>
      </c>
      <c r="B23" s="114">
        <v>800239</v>
      </c>
      <c r="C23" s="114">
        <v>710333</v>
      </c>
      <c r="D23" s="114">
        <v>57128</v>
      </c>
      <c r="E23" s="114">
        <v>1176</v>
      </c>
      <c r="F23" s="114">
        <f t="shared" si="0"/>
        <v>768637</v>
      </c>
      <c r="G23" s="124">
        <v>96.1</v>
      </c>
    </row>
    <row r="24" spans="1:7" s="18" customFormat="1" ht="15" customHeight="1">
      <c r="A24" s="102" t="s">
        <v>60</v>
      </c>
      <c r="B24" s="114">
        <v>851158</v>
      </c>
      <c r="C24" s="114">
        <v>675902</v>
      </c>
      <c r="D24" s="114">
        <v>156690</v>
      </c>
      <c r="E24" s="114">
        <v>3045</v>
      </c>
      <c r="F24" s="114">
        <f t="shared" si="0"/>
        <v>835637</v>
      </c>
      <c r="G24" s="124">
        <v>98.2</v>
      </c>
    </row>
    <row r="25" spans="1:7" s="18" customFormat="1" ht="15" customHeight="1">
      <c r="A25" s="102" t="s">
        <v>61</v>
      </c>
      <c r="B25" s="114">
        <v>2096051</v>
      </c>
      <c r="C25" s="114">
        <v>1909023</v>
      </c>
      <c r="D25" s="114">
        <v>161588</v>
      </c>
      <c r="E25" s="114">
        <v>1809</v>
      </c>
      <c r="F25" s="114">
        <f t="shared" si="0"/>
        <v>2072420</v>
      </c>
      <c r="G25" s="124">
        <v>98.9</v>
      </c>
    </row>
    <row r="26" spans="1:7" s="18" customFormat="1" ht="15" customHeight="1">
      <c r="A26" s="102" t="s">
        <v>62</v>
      </c>
      <c r="B26" s="114">
        <v>2033265</v>
      </c>
      <c r="C26" s="114">
        <v>1772143</v>
      </c>
      <c r="D26" s="114">
        <v>168109</v>
      </c>
      <c r="E26" s="114">
        <v>5835</v>
      </c>
      <c r="F26" s="114">
        <f t="shared" si="0"/>
        <v>1946087</v>
      </c>
      <c r="G26" s="124">
        <v>95.7</v>
      </c>
    </row>
    <row r="27" spans="1:7" s="18" customFormat="1" ht="15" customHeight="1">
      <c r="A27" s="102" t="s">
        <v>63</v>
      </c>
      <c r="B27" s="114">
        <v>3683825</v>
      </c>
      <c r="C27" s="114">
        <v>3533496</v>
      </c>
      <c r="D27" s="114">
        <v>94140</v>
      </c>
      <c r="E27" s="114">
        <v>26224</v>
      </c>
      <c r="F27" s="114">
        <f t="shared" si="0"/>
        <v>3653860</v>
      </c>
      <c r="G27" s="124">
        <v>99.2</v>
      </c>
    </row>
    <row r="28" spans="1:7" s="18" customFormat="1" ht="15" customHeight="1">
      <c r="A28" s="102" t="s">
        <v>64</v>
      </c>
      <c r="B28" s="114">
        <v>7441315</v>
      </c>
      <c r="C28" s="114">
        <v>7366495</v>
      </c>
      <c r="D28" s="114">
        <v>48466</v>
      </c>
      <c r="E28" s="114">
        <v>14691</v>
      </c>
      <c r="F28" s="114">
        <f t="shared" si="0"/>
        <v>7429652</v>
      </c>
      <c r="G28" s="124">
        <v>99.8</v>
      </c>
    </row>
    <row r="29" spans="1:7" s="18" customFormat="1" ht="15" customHeight="1">
      <c r="A29" s="102" t="s">
        <v>65</v>
      </c>
      <c r="B29" s="114">
        <v>1852409</v>
      </c>
      <c r="C29" s="114">
        <v>1779929</v>
      </c>
      <c r="D29" s="114">
        <v>63385</v>
      </c>
      <c r="E29" s="114">
        <v>1212</v>
      </c>
      <c r="F29" s="114">
        <f t="shared" si="0"/>
        <v>1844526</v>
      </c>
      <c r="G29" s="124">
        <v>99.6</v>
      </c>
    </row>
    <row r="30" spans="1:7" s="18" customFormat="1" ht="15" customHeight="1">
      <c r="A30" s="102" t="s">
        <v>66</v>
      </c>
      <c r="B30" s="114">
        <v>1418668</v>
      </c>
      <c r="C30" s="114">
        <v>1358178</v>
      </c>
      <c r="D30" s="114">
        <v>50377</v>
      </c>
      <c r="E30" s="114">
        <v>3476</v>
      </c>
      <c r="F30" s="114">
        <f t="shared" si="0"/>
        <v>1412031</v>
      </c>
      <c r="G30" s="124">
        <v>99.5</v>
      </c>
    </row>
    <row r="31" spans="1:7" s="18" customFormat="1" ht="15" customHeight="1">
      <c r="A31" s="102" t="s">
        <v>67</v>
      </c>
      <c r="B31" s="114">
        <v>2608211</v>
      </c>
      <c r="C31" s="114">
        <v>2471895</v>
      </c>
      <c r="D31" s="114">
        <v>128606</v>
      </c>
      <c r="E31" s="114">
        <v>1051</v>
      </c>
      <c r="F31" s="114">
        <f t="shared" si="0"/>
        <v>2601552</v>
      </c>
      <c r="G31" s="124">
        <v>99.7</v>
      </c>
    </row>
    <row r="32" spans="1:7" s="18" customFormat="1" ht="15" customHeight="1">
      <c r="A32" s="102" t="s">
        <v>68</v>
      </c>
      <c r="B32" s="114">
        <v>8841490</v>
      </c>
      <c r="C32" s="114">
        <v>8838170</v>
      </c>
      <c r="D32" s="119">
        <v>591</v>
      </c>
      <c r="E32" s="114">
        <v>1404</v>
      </c>
      <c r="F32" s="114">
        <f t="shared" si="0"/>
        <v>8840165</v>
      </c>
      <c r="G32" s="124">
        <v>100</v>
      </c>
    </row>
    <row r="33" spans="1:7" s="18" customFormat="1" ht="15" customHeight="1" thickBot="1">
      <c r="A33" s="103" t="s">
        <v>69</v>
      </c>
      <c r="B33" s="115">
        <v>5523347</v>
      </c>
      <c r="C33" s="115">
        <v>5413739</v>
      </c>
      <c r="D33" s="115">
        <v>98113</v>
      </c>
      <c r="E33" s="115">
        <v>2786</v>
      </c>
      <c r="F33" s="115">
        <f t="shared" si="0"/>
        <v>5514638</v>
      </c>
      <c r="G33" s="125">
        <v>99.8</v>
      </c>
    </row>
    <row r="34" spans="1:7" s="18" customFormat="1" ht="15" customHeight="1" thickBot="1" thickTop="1">
      <c r="A34" s="104" t="s">
        <v>70</v>
      </c>
      <c r="B34" s="116">
        <v>1376821</v>
      </c>
      <c r="C34" s="116">
        <v>1331575</v>
      </c>
      <c r="D34" s="116">
        <v>35407</v>
      </c>
      <c r="E34" s="120">
        <v>161</v>
      </c>
      <c r="F34" s="116">
        <f t="shared" si="0"/>
        <v>1367143</v>
      </c>
      <c r="G34" s="126">
        <v>99.3</v>
      </c>
    </row>
    <row r="35" spans="1:7" s="18" customFormat="1" ht="15" customHeight="1" thickTop="1">
      <c r="A35" s="101" t="s">
        <v>71</v>
      </c>
      <c r="B35" s="117">
        <v>986381</v>
      </c>
      <c r="C35" s="117">
        <v>875985</v>
      </c>
      <c r="D35" s="117">
        <v>81581</v>
      </c>
      <c r="E35" s="117">
        <v>1659</v>
      </c>
      <c r="F35" s="117">
        <f t="shared" si="0"/>
        <v>959225</v>
      </c>
      <c r="G35" s="127">
        <v>97.2</v>
      </c>
    </row>
    <row r="36" spans="1:7" s="18" customFormat="1" ht="15" customHeight="1">
      <c r="A36" s="102" t="s">
        <v>72</v>
      </c>
      <c r="B36" s="114">
        <v>580292</v>
      </c>
      <c r="C36" s="114">
        <v>475809</v>
      </c>
      <c r="D36" s="114">
        <v>86924</v>
      </c>
      <c r="E36" s="114">
        <v>3524</v>
      </c>
      <c r="F36" s="114">
        <f t="shared" si="0"/>
        <v>566257</v>
      </c>
      <c r="G36" s="124">
        <v>97.6</v>
      </c>
    </row>
    <row r="37" spans="1:7" s="18" customFormat="1" ht="15" customHeight="1">
      <c r="A37" s="102" t="s">
        <v>73</v>
      </c>
      <c r="B37" s="114">
        <v>692415</v>
      </c>
      <c r="C37" s="114">
        <v>528346</v>
      </c>
      <c r="D37" s="114">
        <v>140972</v>
      </c>
      <c r="E37" s="119">
        <v>680</v>
      </c>
      <c r="F37" s="114">
        <f t="shared" si="0"/>
        <v>669998</v>
      </c>
      <c r="G37" s="124">
        <v>96.8</v>
      </c>
    </row>
    <row r="38" spans="1:7" s="18" customFormat="1" ht="15" customHeight="1">
      <c r="A38" s="102" t="s">
        <v>74</v>
      </c>
      <c r="B38" s="114">
        <v>1919828</v>
      </c>
      <c r="C38" s="114">
        <v>1771683</v>
      </c>
      <c r="D38" s="114">
        <v>128703</v>
      </c>
      <c r="E38" s="114">
        <v>1126</v>
      </c>
      <c r="F38" s="114">
        <f t="shared" si="0"/>
        <v>1901512</v>
      </c>
      <c r="G38" s="124">
        <v>99</v>
      </c>
    </row>
    <row r="39" spans="1:7" s="18" customFormat="1" ht="15" customHeight="1">
      <c r="A39" s="102" t="s">
        <v>75</v>
      </c>
      <c r="B39" s="114">
        <v>2862117</v>
      </c>
      <c r="C39" s="114">
        <v>2604261</v>
      </c>
      <c r="D39" s="114">
        <v>82121</v>
      </c>
      <c r="E39" s="114">
        <v>10446</v>
      </c>
      <c r="F39" s="114">
        <f t="shared" si="0"/>
        <v>2696828</v>
      </c>
      <c r="G39" s="124">
        <v>94.2</v>
      </c>
    </row>
    <row r="40" spans="1:7" s="18" customFormat="1" ht="15" customHeight="1">
      <c r="A40" s="102" t="s">
        <v>76</v>
      </c>
      <c r="B40" s="114">
        <v>1399520</v>
      </c>
      <c r="C40" s="114">
        <v>1215178</v>
      </c>
      <c r="D40" s="114">
        <v>86222</v>
      </c>
      <c r="E40" s="114">
        <v>5708</v>
      </c>
      <c r="F40" s="114">
        <f t="shared" si="0"/>
        <v>1307108</v>
      </c>
      <c r="G40" s="124">
        <v>93.4</v>
      </c>
    </row>
    <row r="41" spans="1:7" s="18" customFormat="1" ht="15" customHeight="1">
      <c r="A41" s="102" t="s">
        <v>77</v>
      </c>
      <c r="B41" s="114">
        <v>759047</v>
      </c>
      <c r="C41" s="114">
        <v>662504</v>
      </c>
      <c r="D41" s="114">
        <v>55603</v>
      </c>
      <c r="E41" s="114">
        <v>15076</v>
      </c>
      <c r="F41" s="114">
        <f t="shared" si="0"/>
        <v>733183</v>
      </c>
      <c r="G41" s="124">
        <v>96.6</v>
      </c>
    </row>
    <row r="42" spans="1:7" s="18" customFormat="1" ht="15" customHeight="1">
      <c r="A42" s="102" t="s">
        <v>78</v>
      </c>
      <c r="B42" s="114">
        <v>976544</v>
      </c>
      <c r="C42" s="114">
        <v>956669</v>
      </c>
      <c r="D42" s="114">
        <v>12702</v>
      </c>
      <c r="E42" s="119">
        <v>522</v>
      </c>
      <c r="F42" s="114">
        <f t="shared" si="0"/>
        <v>969893</v>
      </c>
      <c r="G42" s="124">
        <v>99.3</v>
      </c>
    </row>
    <row r="43" spans="1:7" s="18" customFormat="1" ht="15" customHeight="1">
      <c r="A43" s="102" t="s">
        <v>79</v>
      </c>
      <c r="B43" s="114">
        <v>1421477</v>
      </c>
      <c r="C43" s="114">
        <v>1219998</v>
      </c>
      <c r="D43" s="114">
        <v>78854</v>
      </c>
      <c r="E43" s="114">
        <v>20094</v>
      </c>
      <c r="F43" s="114">
        <f t="shared" si="0"/>
        <v>1318946</v>
      </c>
      <c r="G43" s="124">
        <v>92.8</v>
      </c>
    </row>
    <row r="44" spans="1:7" s="18" customFormat="1" ht="15" customHeight="1">
      <c r="A44" s="102" t="s">
        <v>80</v>
      </c>
      <c r="B44" s="114">
        <v>742264</v>
      </c>
      <c r="C44" s="114">
        <v>563325</v>
      </c>
      <c r="D44" s="114">
        <v>124185</v>
      </c>
      <c r="E44" s="114">
        <v>2484</v>
      </c>
      <c r="F44" s="114">
        <f t="shared" si="0"/>
        <v>689994</v>
      </c>
      <c r="G44" s="124">
        <v>93</v>
      </c>
    </row>
    <row r="45" spans="1:7" s="18" customFormat="1" ht="15" customHeight="1">
      <c r="A45" s="102" t="s">
        <v>81</v>
      </c>
      <c r="B45" s="114">
        <v>5082290</v>
      </c>
      <c r="C45" s="114">
        <v>4709156</v>
      </c>
      <c r="D45" s="114">
        <v>26500</v>
      </c>
      <c r="E45" s="114">
        <v>31132</v>
      </c>
      <c r="F45" s="114">
        <f t="shared" si="0"/>
        <v>4766788</v>
      </c>
      <c r="G45" s="124">
        <v>93.8</v>
      </c>
    </row>
    <row r="46" spans="1:7" s="18" customFormat="1" ht="15" customHeight="1">
      <c r="A46" s="102" t="s">
        <v>82</v>
      </c>
      <c r="B46" s="114">
        <v>843449</v>
      </c>
      <c r="C46" s="114">
        <v>770518</v>
      </c>
      <c r="D46" s="114">
        <v>28004</v>
      </c>
      <c r="E46" s="114">
        <v>1886</v>
      </c>
      <c r="F46" s="114">
        <f t="shared" si="0"/>
        <v>800408</v>
      </c>
      <c r="G46" s="124">
        <v>94.9</v>
      </c>
    </row>
    <row r="47" spans="1:7" s="18" customFormat="1" ht="15" customHeight="1">
      <c r="A47" s="102" t="s">
        <v>83</v>
      </c>
      <c r="B47" s="114">
        <v>1374337</v>
      </c>
      <c r="C47" s="114">
        <v>1103146</v>
      </c>
      <c r="D47" s="114">
        <v>237405</v>
      </c>
      <c r="E47" s="114">
        <v>11695</v>
      </c>
      <c r="F47" s="114">
        <f t="shared" si="0"/>
        <v>1352246</v>
      </c>
      <c r="G47" s="124">
        <v>98.4</v>
      </c>
    </row>
    <row r="48" spans="1:7" s="18" customFormat="1" ht="15" customHeight="1">
      <c r="A48" s="102" t="s">
        <v>84</v>
      </c>
      <c r="B48" s="114">
        <v>1786960</v>
      </c>
      <c r="C48" s="114">
        <v>1369433</v>
      </c>
      <c r="D48" s="114">
        <v>174716</v>
      </c>
      <c r="E48" s="114">
        <v>11390</v>
      </c>
      <c r="F48" s="114">
        <f t="shared" si="0"/>
        <v>1555539</v>
      </c>
      <c r="G48" s="124">
        <v>87</v>
      </c>
    </row>
    <row r="49" spans="1:7" s="18" customFormat="1" ht="15" customHeight="1">
      <c r="A49" s="102" t="s">
        <v>85</v>
      </c>
      <c r="B49" s="114">
        <v>1164886</v>
      </c>
      <c r="C49" s="114">
        <v>941224</v>
      </c>
      <c r="D49" s="114">
        <v>108179</v>
      </c>
      <c r="E49" s="114">
        <v>15656</v>
      </c>
      <c r="F49" s="114">
        <f t="shared" si="0"/>
        <v>1065059</v>
      </c>
      <c r="G49" s="124">
        <v>91.4</v>
      </c>
    </row>
    <row r="50" spans="1:7" s="18" customFormat="1" ht="15" customHeight="1">
      <c r="A50" s="102" t="s">
        <v>86</v>
      </c>
      <c r="B50" s="114">
        <v>1110002</v>
      </c>
      <c r="C50" s="114">
        <v>993816</v>
      </c>
      <c r="D50" s="114">
        <v>83788</v>
      </c>
      <c r="E50" s="114">
        <v>1395</v>
      </c>
      <c r="F50" s="114">
        <f t="shared" si="0"/>
        <v>1078999</v>
      </c>
      <c r="G50" s="124">
        <v>97.2</v>
      </c>
    </row>
    <row r="51" spans="1:7" s="18" customFormat="1" ht="15" customHeight="1">
      <c r="A51" s="103" t="s">
        <v>87</v>
      </c>
      <c r="B51" s="114">
        <v>1679092</v>
      </c>
      <c r="C51" s="114">
        <v>1367865</v>
      </c>
      <c r="D51" s="114">
        <v>252392</v>
      </c>
      <c r="E51" s="114">
        <v>17383</v>
      </c>
      <c r="F51" s="114">
        <f t="shared" si="0"/>
        <v>1637640</v>
      </c>
      <c r="G51" s="124">
        <v>97.5</v>
      </c>
    </row>
    <row r="52" spans="1:7" s="18" customFormat="1" ht="15" customHeight="1" thickBot="1">
      <c r="A52" s="105" t="s">
        <v>88</v>
      </c>
      <c r="B52" s="118">
        <v>1420792</v>
      </c>
      <c r="C52" s="118">
        <v>1383520</v>
      </c>
      <c r="D52" s="118">
        <v>36978</v>
      </c>
      <c r="E52" s="121">
        <v>64</v>
      </c>
      <c r="F52" s="130">
        <f t="shared" si="0"/>
        <v>1420562</v>
      </c>
      <c r="G52" s="128">
        <v>100</v>
      </c>
    </row>
    <row r="53" spans="1:7" s="18" customFormat="1" ht="15" customHeight="1" thickBot="1">
      <c r="A53" s="106" t="s">
        <v>92</v>
      </c>
      <c r="B53" s="96">
        <f>SUM(B6:B52)</f>
        <v>127069234</v>
      </c>
      <c r="C53" s="97">
        <f>SUM(C6:C52)</f>
        <v>119672904</v>
      </c>
      <c r="D53" s="97">
        <f>SUM(D6:D52)</f>
        <v>4195517</v>
      </c>
      <c r="E53" s="97">
        <f>SUM(E6:E52)</f>
        <v>397709</v>
      </c>
      <c r="F53" s="131">
        <f>SUM(C53:E53)</f>
        <v>124266130</v>
      </c>
      <c r="G53" s="107">
        <f>F53/B53*100</f>
        <v>97.79403407751714</v>
      </c>
    </row>
    <row r="54" spans="1:7" s="18" customFormat="1" ht="6.75" customHeight="1" thickBot="1">
      <c r="A54" s="14"/>
      <c r="B54" s="80"/>
      <c r="C54" s="80"/>
      <c r="D54" s="81"/>
      <c r="E54" s="98"/>
      <c r="F54" s="98"/>
      <c r="G54" s="99"/>
    </row>
    <row r="55" spans="1:7" s="18" customFormat="1" ht="15" customHeight="1" thickBot="1">
      <c r="A55" s="20" t="s">
        <v>90</v>
      </c>
      <c r="B55" s="82">
        <v>127254894</v>
      </c>
      <c r="C55" s="82">
        <v>119569016</v>
      </c>
      <c r="D55" s="82">
        <v>4380923</v>
      </c>
      <c r="E55" s="82">
        <v>419585</v>
      </c>
      <c r="F55" s="83">
        <v>124369524</v>
      </c>
      <c r="G55" s="84">
        <v>97.7</v>
      </c>
    </row>
    <row r="56" spans="1:7" s="18" customFormat="1" ht="6.75" customHeight="1">
      <c r="A56" s="14"/>
      <c r="B56" s="17"/>
      <c r="C56" s="15"/>
      <c r="D56" s="15"/>
      <c r="E56" s="15"/>
      <c r="F56" s="21"/>
      <c r="G56" s="15"/>
    </row>
    <row r="57" spans="1:7" s="18" customFormat="1" ht="15" customHeight="1">
      <c r="A57" s="22"/>
      <c r="B57" s="15"/>
      <c r="C57" s="144" t="s">
        <v>93</v>
      </c>
      <c r="D57" s="144"/>
      <c r="E57" s="144"/>
      <c r="F57" s="144"/>
      <c r="G57" s="144"/>
    </row>
    <row r="58" spans="3:4" ht="15" customHeight="1">
      <c r="C58" s="25"/>
      <c r="D58" s="26"/>
    </row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5">
    <mergeCell ref="A4:A5"/>
    <mergeCell ref="C4:F4"/>
    <mergeCell ref="B4:B5"/>
    <mergeCell ref="G4:G5"/>
    <mergeCell ref="C57:G57"/>
  </mergeCells>
  <printOptions/>
  <pageMargins left="0.7874015748031497" right="0.7874015748031497" top="0.7874015748031497" bottom="0.7874015748031497" header="0.3937007874015748" footer="0.3937007874015748"/>
  <pageSetup cellComments="asDisplayed" firstPageNumber="5" useFirstPageNumber="1" horizontalDpi="600" verticalDpi="600" orientation="portrait" paperSize="9" scale="95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2016-05-30T05:43:57Z</cp:lastPrinted>
  <dcterms:created xsi:type="dcterms:W3CDTF">2000-04-28T01:30:44Z</dcterms:created>
  <dcterms:modified xsi:type="dcterms:W3CDTF">2016-08-18T01:26:23Z</dcterms:modified>
  <cp:category/>
  <cp:version/>
  <cp:contentType/>
  <cp:contentStatus/>
</cp:coreProperties>
</file>