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75" activeTab="0"/>
  </bookViews>
  <sheets>
    <sheet name="10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<sst xmlns="http://schemas.openxmlformats.org/spreadsheetml/2006/main" count="73" uniqueCount="59">
  <si>
    <t>総　数</t>
  </si>
  <si>
    <t>うち男</t>
  </si>
  <si>
    <t>(△は転出超過)</t>
  </si>
  <si>
    <t>北 海 道</t>
  </si>
  <si>
    <t>三　　重</t>
  </si>
  <si>
    <t>青    森</t>
  </si>
  <si>
    <t>滋　　賀</t>
  </si>
  <si>
    <t>岩    手</t>
  </si>
  <si>
    <t>京　　都</t>
  </si>
  <si>
    <t>宮    城</t>
  </si>
  <si>
    <t>大　　阪</t>
  </si>
  <si>
    <t>秋    田</t>
  </si>
  <si>
    <t>兵　　庫</t>
  </si>
  <si>
    <t>山    形</t>
  </si>
  <si>
    <t>和 歌 山</t>
  </si>
  <si>
    <t>福    島</t>
  </si>
  <si>
    <t>鳥　　取</t>
  </si>
  <si>
    <t>茨    城</t>
  </si>
  <si>
    <t>島　　根</t>
  </si>
  <si>
    <t>栃    木</t>
  </si>
  <si>
    <t>岡　　山</t>
  </si>
  <si>
    <t>群    馬</t>
  </si>
  <si>
    <t>広　　島</t>
  </si>
  <si>
    <t>埼    玉</t>
  </si>
  <si>
    <t>山　　口</t>
  </si>
  <si>
    <t>千    葉</t>
  </si>
  <si>
    <t>徳　　島</t>
  </si>
  <si>
    <t>東    京</t>
  </si>
  <si>
    <t>香　　川</t>
  </si>
  <si>
    <t>神 奈 川</t>
  </si>
  <si>
    <t>愛　　媛</t>
  </si>
  <si>
    <t>新    潟</t>
  </si>
  <si>
    <t>高　　知</t>
  </si>
  <si>
    <t>富    山</t>
  </si>
  <si>
    <t>福　　岡</t>
  </si>
  <si>
    <t>石    川</t>
  </si>
  <si>
    <t>佐　　賀</t>
  </si>
  <si>
    <t>福    井</t>
  </si>
  <si>
    <t>長　　崎</t>
  </si>
  <si>
    <t>山    梨</t>
  </si>
  <si>
    <t>熊　　本</t>
  </si>
  <si>
    <t>長    野</t>
  </si>
  <si>
    <t>大　　分</t>
  </si>
  <si>
    <t>岐    阜</t>
  </si>
  <si>
    <t>宮　　崎</t>
  </si>
  <si>
    <t>静    岡</t>
  </si>
  <si>
    <t>鹿 児 島</t>
  </si>
  <si>
    <t>愛    知</t>
  </si>
  <si>
    <t>沖　　縄</t>
  </si>
  <si>
    <t xml:space="preserve"> (単位：人)</t>
  </si>
  <si>
    <t>(△は転出超過)</t>
  </si>
  <si>
    <t>転入超過数</t>
  </si>
  <si>
    <t>都道府
県別</t>
  </si>
  <si>
    <t>総　　数</t>
  </si>
  <si>
    <t>移動前の住所地別転入者数</t>
  </si>
  <si>
    <t>移動後の住所地別転出者数</t>
  </si>
  <si>
    <t>10－Ｂ．都 道 府 県 間 転 出 入 者 数</t>
  </si>
  <si>
    <t>資料：総務省統計局「住民基本台帳人口移動報告年報」</t>
  </si>
  <si>
    <t>（平成30年）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</si>
</sst>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6" fontId="9" fillId="0" borderId="0" xfId="0" applyNumberFormat="1" applyFont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176" fontId="10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49" fontId="11" fillId="0" borderId="13" xfId="0" applyNumberFormat="1" applyFont="1" applyBorder="1" applyAlignment="1" applyProtection="1" quotePrefix="1">
      <alignment horizontal="left" vertical="center"/>
      <protection locked="0"/>
    </xf>
    <xf numFmtId="3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20" xfId="0" applyBorder="1" applyAlignment="1">
      <alignment vertical="center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distributed" vertical="center"/>
      <protection locked="0"/>
    </xf>
    <xf numFmtId="0" fontId="7" fillId="0" borderId="24" xfId="0" applyNumberFormat="1" applyFont="1" applyBorder="1" applyAlignment="1" applyProtection="1">
      <alignment horizontal="distributed" vertical="center"/>
      <protection locked="0"/>
    </xf>
    <xf numFmtId="0" fontId="9" fillId="0" borderId="27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N32"/>
  <sheetViews>
    <sheetView tabSelected="1" zoomScalePageLayoutView="0" workbookViewId="0" topLeftCell="A1">
      <selection activeCell="M19" sqref="M19"/>
    </sheetView>
  </sheetViews>
  <sheetFormatPr defaultColWidth="8.796875" defaultRowHeight="15"/>
  <cols>
    <col min="1" max="1" width="7.3984375" style="2" customWidth="1"/>
    <col min="2" max="5" width="5.5" style="2" customWidth="1"/>
    <col min="6" max="7" width="6.59765625" style="2" customWidth="1"/>
    <col min="8" max="8" width="7.69921875" style="2" customWidth="1"/>
    <col min="9" max="9" width="5.19921875" style="2" customWidth="1"/>
    <col min="10" max="10" width="5.5" style="2" customWidth="1"/>
    <col min="11" max="12" width="5.3984375" style="2" customWidth="1"/>
    <col min="13" max="14" width="6.59765625" style="2" customWidth="1"/>
    <col min="15" max="15" width="7.69921875" style="2" customWidth="1"/>
    <col min="16" max="16384" width="9" style="2" customWidth="1"/>
  </cols>
  <sheetData>
    <row r="1" ht="14.25" customHeight="1"/>
    <row r="2" spans="1:14" s="13" customFormat="1" ht="18.75" customHeight="1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 customHeight="1" thickBot="1">
      <c r="A3" s="1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7" t="s">
        <v>58</v>
      </c>
    </row>
    <row r="4" spans="1:14" ht="18" customHeight="1">
      <c r="A4" s="38" t="s">
        <v>52</v>
      </c>
      <c r="B4" s="29" t="s">
        <v>54</v>
      </c>
      <c r="C4" s="30"/>
      <c r="D4" s="29" t="s">
        <v>55</v>
      </c>
      <c r="E4" s="30"/>
      <c r="F4" s="33" t="s">
        <v>51</v>
      </c>
      <c r="G4" s="41"/>
      <c r="H4" s="38" t="s">
        <v>52</v>
      </c>
      <c r="I4" s="29" t="s">
        <v>54</v>
      </c>
      <c r="J4" s="30"/>
      <c r="K4" s="29" t="s">
        <v>55</v>
      </c>
      <c r="L4" s="30"/>
      <c r="M4" s="33" t="s">
        <v>51</v>
      </c>
      <c r="N4" s="34"/>
    </row>
    <row r="5" spans="1:14" ht="18" customHeight="1">
      <c r="A5" s="39"/>
      <c r="B5" s="31"/>
      <c r="C5" s="32"/>
      <c r="D5" s="31"/>
      <c r="E5" s="32"/>
      <c r="F5" s="35" t="s">
        <v>50</v>
      </c>
      <c r="G5" s="44"/>
      <c r="H5" s="42"/>
      <c r="I5" s="31"/>
      <c r="J5" s="32"/>
      <c r="K5" s="31"/>
      <c r="L5" s="32"/>
      <c r="M5" s="35" t="s">
        <v>2</v>
      </c>
      <c r="N5" s="36"/>
    </row>
    <row r="6" spans="1:14" s="4" customFormat="1" ht="18" customHeight="1">
      <c r="A6" s="40"/>
      <c r="B6" s="3" t="s">
        <v>0</v>
      </c>
      <c r="C6" s="23" t="s">
        <v>1</v>
      </c>
      <c r="D6" s="23" t="s">
        <v>0</v>
      </c>
      <c r="E6" s="23" t="s">
        <v>1</v>
      </c>
      <c r="F6" s="23" t="s">
        <v>0</v>
      </c>
      <c r="G6" s="24" t="s">
        <v>1</v>
      </c>
      <c r="H6" s="43"/>
      <c r="I6" s="23" t="s">
        <v>0</v>
      </c>
      <c r="J6" s="23" t="s">
        <v>1</v>
      </c>
      <c r="K6" s="23" t="s">
        <v>0</v>
      </c>
      <c r="L6" s="23" t="s">
        <v>1</v>
      </c>
      <c r="M6" s="23" t="s">
        <v>0</v>
      </c>
      <c r="N6" s="23" t="s">
        <v>1</v>
      </c>
    </row>
    <row r="7" spans="1:14" ht="18" customHeight="1">
      <c r="A7" s="26" t="s">
        <v>53</v>
      </c>
      <c r="B7" s="9">
        <f aca="true" t="shared" si="0" ref="B7:G7">SUM(B9:B31)+SUM(I7:I31)</f>
        <v>22498</v>
      </c>
      <c r="C7" s="9">
        <f t="shared" si="0"/>
        <v>11518</v>
      </c>
      <c r="D7" s="9">
        <f t="shared" si="0"/>
        <v>26524</v>
      </c>
      <c r="E7" s="9">
        <f t="shared" si="0"/>
        <v>13817</v>
      </c>
      <c r="F7" s="9">
        <f t="shared" si="0"/>
        <v>-4026</v>
      </c>
      <c r="G7" s="9">
        <f t="shared" si="0"/>
        <v>-2299</v>
      </c>
      <c r="H7" s="28"/>
      <c r="I7" s="17"/>
      <c r="J7" s="17"/>
      <c r="K7" s="17"/>
      <c r="L7" s="17"/>
      <c r="M7" s="17"/>
      <c r="N7" s="17"/>
    </row>
    <row r="8" spans="1:14" ht="9" customHeight="1">
      <c r="A8" s="15"/>
      <c r="B8" s="16"/>
      <c r="C8" s="16"/>
      <c r="D8" s="16"/>
      <c r="E8" s="16"/>
      <c r="F8" s="9"/>
      <c r="G8" s="10"/>
      <c r="H8" s="14"/>
      <c r="I8" s="17"/>
      <c r="J8" s="17"/>
      <c r="K8" s="17"/>
      <c r="L8" s="17"/>
      <c r="M8" s="17"/>
      <c r="N8" s="17"/>
    </row>
    <row r="9" spans="1:14" ht="18" customHeight="1">
      <c r="A9" s="18" t="s">
        <v>3</v>
      </c>
      <c r="B9" s="8">
        <v>268</v>
      </c>
      <c r="C9" s="8">
        <v>130</v>
      </c>
      <c r="D9" s="5">
        <v>275</v>
      </c>
      <c r="E9" s="5">
        <v>153</v>
      </c>
      <c r="F9" s="5">
        <f>B9-D9</f>
        <v>-7</v>
      </c>
      <c r="G9" s="6">
        <f>C9-E9</f>
        <v>-23</v>
      </c>
      <c r="H9" s="18" t="s">
        <v>4</v>
      </c>
      <c r="I9" s="19">
        <v>887</v>
      </c>
      <c r="J9" s="8">
        <v>477</v>
      </c>
      <c r="K9" s="8">
        <v>929</v>
      </c>
      <c r="L9" s="8">
        <v>508</v>
      </c>
      <c r="M9" s="8">
        <f>I9-K9</f>
        <v>-42</v>
      </c>
      <c r="N9" s="8">
        <f>J9-L9</f>
        <v>-31</v>
      </c>
    </row>
    <row r="10" spans="1:14" ht="18" customHeight="1">
      <c r="A10" s="18" t="s">
        <v>5</v>
      </c>
      <c r="B10" s="8">
        <v>49</v>
      </c>
      <c r="C10" s="8">
        <v>30</v>
      </c>
      <c r="D10" s="5">
        <v>51</v>
      </c>
      <c r="E10" s="5">
        <v>37</v>
      </c>
      <c r="F10" s="5">
        <f aca="true" t="shared" si="1" ref="F10:G25">B10-D10</f>
        <v>-2</v>
      </c>
      <c r="G10" s="6">
        <f t="shared" si="1"/>
        <v>-7</v>
      </c>
      <c r="H10" s="20" t="s">
        <v>6</v>
      </c>
      <c r="I10" s="19">
        <v>453</v>
      </c>
      <c r="J10" s="8">
        <v>255</v>
      </c>
      <c r="K10" s="5">
        <v>673</v>
      </c>
      <c r="L10" s="5">
        <v>381</v>
      </c>
      <c r="M10" s="5">
        <f aca="true" t="shared" si="2" ref="M10:N25">I10-K10</f>
        <v>-220</v>
      </c>
      <c r="N10" s="8">
        <f t="shared" si="2"/>
        <v>-126</v>
      </c>
    </row>
    <row r="11" spans="1:14" ht="18" customHeight="1">
      <c r="A11" s="18" t="s">
        <v>7</v>
      </c>
      <c r="B11" s="8">
        <v>44</v>
      </c>
      <c r="C11" s="8">
        <v>20</v>
      </c>
      <c r="D11" s="5">
        <v>15</v>
      </c>
      <c r="E11" s="5">
        <v>11</v>
      </c>
      <c r="F11" s="5">
        <f t="shared" si="1"/>
        <v>29</v>
      </c>
      <c r="G11" s="6">
        <f t="shared" si="1"/>
        <v>9</v>
      </c>
      <c r="H11" s="21" t="s">
        <v>8</v>
      </c>
      <c r="I11" s="19">
        <v>2239</v>
      </c>
      <c r="J11" s="8">
        <v>1093</v>
      </c>
      <c r="K11" s="5">
        <v>2787</v>
      </c>
      <c r="L11" s="5">
        <v>1411</v>
      </c>
      <c r="M11" s="5">
        <f t="shared" si="2"/>
        <v>-548</v>
      </c>
      <c r="N11" s="8">
        <f t="shared" si="2"/>
        <v>-318</v>
      </c>
    </row>
    <row r="12" spans="1:14" ht="18" customHeight="1">
      <c r="A12" s="22" t="s">
        <v>9</v>
      </c>
      <c r="B12" s="19">
        <v>109</v>
      </c>
      <c r="C12" s="8">
        <v>53</v>
      </c>
      <c r="D12" s="5">
        <v>108</v>
      </c>
      <c r="E12" s="5">
        <v>65</v>
      </c>
      <c r="F12" s="5">
        <f t="shared" si="1"/>
        <v>1</v>
      </c>
      <c r="G12" s="6">
        <f t="shared" si="1"/>
        <v>-12</v>
      </c>
      <c r="H12" s="21" t="s">
        <v>10</v>
      </c>
      <c r="I12" s="19">
        <v>8349</v>
      </c>
      <c r="J12" s="8">
        <v>4057</v>
      </c>
      <c r="K12" s="5">
        <v>9238</v>
      </c>
      <c r="L12" s="5">
        <v>4431</v>
      </c>
      <c r="M12" s="5">
        <f t="shared" si="2"/>
        <v>-889</v>
      </c>
      <c r="N12" s="8">
        <f t="shared" si="2"/>
        <v>-374</v>
      </c>
    </row>
    <row r="13" spans="1:14" ht="18" customHeight="1">
      <c r="A13" s="22" t="s">
        <v>11</v>
      </c>
      <c r="B13" s="19">
        <v>45</v>
      </c>
      <c r="C13" s="8">
        <v>26</v>
      </c>
      <c r="D13" s="5">
        <v>22</v>
      </c>
      <c r="E13" s="5">
        <v>13</v>
      </c>
      <c r="F13" s="5">
        <f t="shared" si="1"/>
        <v>23</v>
      </c>
      <c r="G13" s="6">
        <f t="shared" si="1"/>
        <v>13</v>
      </c>
      <c r="H13" s="21" t="s">
        <v>12</v>
      </c>
      <c r="I13" s="19">
        <v>1768</v>
      </c>
      <c r="J13" s="8">
        <v>907</v>
      </c>
      <c r="K13" s="5">
        <v>2037</v>
      </c>
      <c r="L13" s="5">
        <v>1026</v>
      </c>
      <c r="M13" s="5">
        <f t="shared" si="2"/>
        <v>-269</v>
      </c>
      <c r="N13" s="8">
        <f t="shared" si="2"/>
        <v>-119</v>
      </c>
    </row>
    <row r="14" spans="1:14" ht="18" customHeight="1">
      <c r="A14" s="22" t="s">
        <v>13</v>
      </c>
      <c r="B14" s="19">
        <v>23</v>
      </c>
      <c r="C14" s="8">
        <v>10</v>
      </c>
      <c r="D14" s="5">
        <v>15</v>
      </c>
      <c r="E14" s="5">
        <v>9</v>
      </c>
      <c r="F14" s="5">
        <f t="shared" si="1"/>
        <v>8</v>
      </c>
      <c r="G14" s="6">
        <f t="shared" si="1"/>
        <v>1</v>
      </c>
      <c r="H14" s="21" t="s">
        <v>14</v>
      </c>
      <c r="I14" s="19">
        <v>588</v>
      </c>
      <c r="J14" s="8">
        <v>322</v>
      </c>
      <c r="K14" s="5">
        <v>568</v>
      </c>
      <c r="L14" s="5">
        <v>311</v>
      </c>
      <c r="M14" s="5">
        <f t="shared" si="2"/>
        <v>20</v>
      </c>
      <c r="N14" s="8">
        <f t="shared" si="2"/>
        <v>11</v>
      </c>
    </row>
    <row r="15" spans="1:14" ht="18" customHeight="1">
      <c r="A15" s="22" t="s">
        <v>15</v>
      </c>
      <c r="B15" s="19">
        <v>69</v>
      </c>
      <c r="C15" s="8">
        <v>42</v>
      </c>
      <c r="D15" s="5">
        <v>56</v>
      </c>
      <c r="E15" s="5">
        <v>28</v>
      </c>
      <c r="F15" s="5">
        <f t="shared" si="1"/>
        <v>13</v>
      </c>
      <c r="G15" s="6">
        <f t="shared" si="1"/>
        <v>14</v>
      </c>
      <c r="H15" s="21" t="s">
        <v>16</v>
      </c>
      <c r="I15" s="19">
        <v>78</v>
      </c>
      <c r="J15" s="8">
        <v>36</v>
      </c>
      <c r="K15" s="5">
        <v>63</v>
      </c>
      <c r="L15" s="5">
        <v>36</v>
      </c>
      <c r="M15" s="5">
        <f t="shared" si="2"/>
        <v>15</v>
      </c>
      <c r="N15" s="8">
        <f t="shared" si="2"/>
        <v>0</v>
      </c>
    </row>
    <row r="16" spans="1:14" ht="18" customHeight="1">
      <c r="A16" s="22" t="s">
        <v>17</v>
      </c>
      <c r="B16" s="19">
        <v>105</v>
      </c>
      <c r="C16" s="8">
        <v>64</v>
      </c>
      <c r="D16" s="5">
        <v>130</v>
      </c>
      <c r="E16" s="5">
        <v>69</v>
      </c>
      <c r="F16" s="5">
        <f t="shared" si="1"/>
        <v>-25</v>
      </c>
      <c r="G16" s="6">
        <f t="shared" si="1"/>
        <v>-5</v>
      </c>
      <c r="H16" s="21" t="s">
        <v>18</v>
      </c>
      <c r="I16" s="19">
        <v>67</v>
      </c>
      <c r="J16" s="8">
        <v>35</v>
      </c>
      <c r="K16" s="5">
        <v>71</v>
      </c>
      <c r="L16" s="5">
        <v>35</v>
      </c>
      <c r="M16" s="5">
        <f t="shared" si="2"/>
        <v>-4</v>
      </c>
      <c r="N16" s="8">
        <f t="shared" si="2"/>
        <v>0</v>
      </c>
    </row>
    <row r="17" spans="1:14" ht="18" customHeight="1">
      <c r="A17" s="22" t="s">
        <v>19</v>
      </c>
      <c r="B17" s="19">
        <v>152</v>
      </c>
      <c r="C17" s="8">
        <v>84</v>
      </c>
      <c r="D17" s="5">
        <v>100</v>
      </c>
      <c r="E17" s="5">
        <v>64</v>
      </c>
      <c r="F17" s="5">
        <f t="shared" si="1"/>
        <v>52</v>
      </c>
      <c r="G17" s="6">
        <f t="shared" si="1"/>
        <v>20</v>
      </c>
      <c r="H17" s="21" t="s">
        <v>20</v>
      </c>
      <c r="I17" s="19">
        <v>264</v>
      </c>
      <c r="J17" s="8">
        <v>132</v>
      </c>
      <c r="K17" s="5">
        <v>212</v>
      </c>
      <c r="L17" s="5">
        <v>121</v>
      </c>
      <c r="M17" s="5">
        <f t="shared" si="2"/>
        <v>52</v>
      </c>
      <c r="N17" s="8">
        <f t="shared" si="2"/>
        <v>11</v>
      </c>
    </row>
    <row r="18" spans="1:14" ht="18" customHeight="1">
      <c r="A18" s="22" t="s">
        <v>21</v>
      </c>
      <c r="B18" s="19">
        <v>63</v>
      </c>
      <c r="C18" s="8">
        <v>36</v>
      </c>
      <c r="D18" s="5">
        <v>91</v>
      </c>
      <c r="E18" s="5">
        <v>48</v>
      </c>
      <c r="F18" s="5">
        <f t="shared" si="1"/>
        <v>-28</v>
      </c>
      <c r="G18" s="6">
        <f t="shared" si="1"/>
        <v>-12</v>
      </c>
      <c r="H18" s="21" t="s">
        <v>22</v>
      </c>
      <c r="I18" s="19">
        <v>292</v>
      </c>
      <c r="J18" s="8">
        <v>150</v>
      </c>
      <c r="K18" s="5">
        <v>329</v>
      </c>
      <c r="L18" s="5">
        <v>175</v>
      </c>
      <c r="M18" s="5">
        <f t="shared" si="2"/>
        <v>-37</v>
      </c>
      <c r="N18" s="8">
        <f t="shared" si="2"/>
        <v>-25</v>
      </c>
    </row>
    <row r="19" spans="1:14" ht="18" customHeight="1">
      <c r="A19" s="22" t="s">
        <v>23</v>
      </c>
      <c r="B19" s="19">
        <v>354</v>
      </c>
      <c r="C19" s="8">
        <v>203</v>
      </c>
      <c r="D19" s="5">
        <v>566</v>
      </c>
      <c r="E19" s="5">
        <v>311</v>
      </c>
      <c r="F19" s="5">
        <f t="shared" si="1"/>
        <v>-212</v>
      </c>
      <c r="G19" s="6">
        <f t="shared" si="1"/>
        <v>-108</v>
      </c>
      <c r="H19" s="21" t="s">
        <v>24</v>
      </c>
      <c r="I19" s="19">
        <v>135</v>
      </c>
      <c r="J19" s="8">
        <v>68</v>
      </c>
      <c r="K19" s="5">
        <v>224</v>
      </c>
      <c r="L19" s="7">
        <v>155</v>
      </c>
      <c r="M19" s="5">
        <f t="shared" si="2"/>
        <v>-89</v>
      </c>
      <c r="N19" s="8">
        <f t="shared" si="2"/>
        <v>-87</v>
      </c>
    </row>
    <row r="20" spans="1:14" ht="18" customHeight="1">
      <c r="A20" s="22" t="s">
        <v>25</v>
      </c>
      <c r="B20" s="19">
        <v>445</v>
      </c>
      <c r="C20" s="8">
        <v>244</v>
      </c>
      <c r="D20" s="5">
        <v>652</v>
      </c>
      <c r="E20" s="5">
        <v>364</v>
      </c>
      <c r="F20" s="5">
        <f t="shared" si="1"/>
        <v>-207</v>
      </c>
      <c r="G20" s="6">
        <f t="shared" si="1"/>
        <v>-120</v>
      </c>
      <c r="H20" s="21" t="s">
        <v>26</v>
      </c>
      <c r="I20" s="19">
        <v>116</v>
      </c>
      <c r="J20" s="8">
        <v>52</v>
      </c>
      <c r="K20" s="5">
        <v>115</v>
      </c>
      <c r="L20" s="7">
        <v>62</v>
      </c>
      <c r="M20" s="5">
        <f t="shared" si="2"/>
        <v>1</v>
      </c>
      <c r="N20" s="8">
        <f t="shared" si="2"/>
        <v>-10</v>
      </c>
    </row>
    <row r="21" spans="1:14" ht="18" customHeight="1">
      <c r="A21" s="22" t="s">
        <v>27</v>
      </c>
      <c r="B21" s="19">
        <v>1340</v>
      </c>
      <c r="C21" s="8">
        <v>734</v>
      </c>
      <c r="D21" s="5">
        <v>2346</v>
      </c>
      <c r="E21" s="5">
        <v>1272</v>
      </c>
      <c r="F21" s="5">
        <f t="shared" si="1"/>
        <v>-1006</v>
      </c>
      <c r="G21" s="6">
        <f t="shared" si="1"/>
        <v>-538</v>
      </c>
      <c r="H21" s="21" t="s">
        <v>28</v>
      </c>
      <c r="I21" s="19">
        <v>161</v>
      </c>
      <c r="J21" s="8">
        <v>78</v>
      </c>
      <c r="K21" s="5">
        <v>132</v>
      </c>
      <c r="L21" s="5">
        <v>65</v>
      </c>
      <c r="M21" s="5">
        <f t="shared" si="2"/>
        <v>29</v>
      </c>
      <c r="N21" s="8">
        <f t="shared" si="2"/>
        <v>13</v>
      </c>
    </row>
    <row r="22" spans="1:14" ht="18" customHeight="1">
      <c r="A22" s="22" t="s">
        <v>29</v>
      </c>
      <c r="B22" s="19">
        <v>710</v>
      </c>
      <c r="C22" s="8">
        <v>441</v>
      </c>
      <c r="D22" s="5">
        <v>947</v>
      </c>
      <c r="E22" s="5">
        <v>524</v>
      </c>
      <c r="F22" s="5">
        <f t="shared" si="1"/>
        <v>-237</v>
      </c>
      <c r="G22" s="6">
        <f t="shared" si="1"/>
        <v>-83</v>
      </c>
      <c r="H22" s="21" t="s">
        <v>30</v>
      </c>
      <c r="I22" s="19">
        <v>160</v>
      </c>
      <c r="J22" s="8">
        <v>81</v>
      </c>
      <c r="K22" s="5">
        <v>153</v>
      </c>
      <c r="L22" s="5">
        <v>89</v>
      </c>
      <c r="M22" s="5">
        <f t="shared" si="2"/>
        <v>7</v>
      </c>
      <c r="N22" s="8">
        <f t="shared" si="2"/>
        <v>-8</v>
      </c>
    </row>
    <row r="23" spans="1:14" ht="18" customHeight="1">
      <c r="A23" s="22" t="s">
        <v>31</v>
      </c>
      <c r="B23" s="19">
        <v>87</v>
      </c>
      <c r="C23" s="8">
        <v>45</v>
      </c>
      <c r="D23" s="5">
        <v>75</v>
      </c>
      <c r="E23" s="5">
        <v>47</v>
      </c>
      <c r="F23" s="5">
        <f t="shared" si="1"/>
        <v>12</v>
      </c>
      <c r="G23" s="6">
        <f t="shared" si="1"/>
        <v>-2</v>
      </c>
      <c r="H23" s="21" t="s">
        <v>32</v>
      </c>
      <c r="I23" s="19">
        <v>103</v>
      </c>
      <c r="J23" s="8">
        <v>50</v>
      </c>
      <c r="K23" s="5">
        <v>112</v>
      </c>
      <c r="L23" s="5">
        <v>55</v>
      </c>
      <c r="M23" s="5">
        <f t="shared" si="2"/>
        <v>-9</v>
      </c>
      <c r="N23" s="8">
        <f t="shared" si="2"/>
        <v>-5</v>
      </c>
    </row>
    <row r="24" spans="1:14" ht="18" customHeight="1">
      <c r="A24" s="22" t="s">
        <v>33</v>
      </c>
      <c r="B24" s="19">
        <v>89</v>
      </c>
      <c r="C24" s="8">
        <v>48</v>
      </c>
      <c r="D24" s="5">
        <v>85</v>
      </c>
      <c r="E24" s="5">
        <v>47</v>
      </c>
      <c r="F24" s="5">
        <f t="shared" si="1"/>
        <v>4</v>
      </c>
      <c r="G24" s="6">
        <f t="shared" si="1"/>
        <v>1</v>
      </c>
      <c r="H24" s="21" t="s">
        <v>34</v>
      </c>
      <c r="I24" s="19">
        <v>407</v>
      </c>
      <c r="J24" s="8">
        <v>198</v>
      </c>
      <c r="K24" s="5">
        <v>457</v>
      </c>
      <c r="L24" s="5">
        <v>275</v>
      </c>
      <c r="M24" s="5">
        <f t="shared" si="2"/>
        <v>-50</v>
      </c>
      <c r="N24" s="8">
        <f t="shared" si="2"/>
        <v>-77</v>
      </c>
    </row>
    <row r="25" spans="1:14" ht="18" customHeight="1">
      <c r="A25" s="22" t="s">
        <v>35</v>
      </c>
      <c r="B25" s="19">
        <v>149</v>
      </c>
      <c r="C25" s="8">
        <v>86</v>
      </c>
      <c r="D25" s="5">
        <v>133</v>
      </c>
      <c r="E25" s="5">
        <v>78</v>
      </c>
      <c r="F25" s="5">
        <f t="shared" si="1"/>
        <v>16</v>
      </c>
      <c r="G25" s="6">
        <f t="shared" si="1"/>
        <v>8</v>
      </c>
      <c r="H25" s="21" t="s">
        <v>36</v>
      </c>
      <c r="I25" s="19">
        <v>51</v>
      </c>
      <c r="J25" s="8">
        <v>20</v>
      </c>
      <c r="K25" s="5">
        <v>35</v>
      </c>
      <c r="L25" s="5">
        <v>18</v>
      </c>
      <c r="M25" s="5">
        <f t="shared" si="2"/>
        <v>16</v>
      </c>
      <c r="N25" s="8">
        <f t="shared" si="2"/>
        <v>2</v>
      </c>
    </row>
    <row r="26" spans="1:14" ht="18" customHeight="1">
      <c r="A26" s="22" t="s">
        <v>37</v>
      </c>
      <c r="B26" s="19">
        <v>100</v>
      </c>
      <c r="C26" s="8">
        <v>56</v>
      </c>
      <c r="D26" s="5">
        <v>100</v>
      </c>
      <c r="E26" s="5">
        <v>52</v>
      </c>
      <c r="F26" s="5">
        <f aca="true" t="shared" si="3" ref="F26:G31">B26-D26</f>
        <v>0</v>
      </c>
      <c r="G26" s="6">
        <f t="shared" si="3"/>
        <v>4</v>
      </c>
      <c r="H26" s="21" t="s">
        <v>38</v>
      </c>
      <c r="I26" s="19">
        <v>96</v>
      </c>
      <c r="J26" s="8">
        <v>49</v>
      </c>
      <c r="K26" s="5">
        <v>79</v>
      </c>
      <c r="L26" s="5">
        <v>43</v>
      </c>
      <c r="M26" s="5">
        <f aca="true" t="shared" si="4" ref="M26:N31">I26-K26</f>
        <v>17</v>
      </c>
      <c r="N26" s="8">
        <f t="shared" si="4"/>
        <v>6</v>
      </c>
    </row>
    <row r="27" spans="1:14" ht="18" customHeight="1">
      <c r="A27" s="22" t="s">
        <v>39</v>
      </c>
      <c r="B27" s="19">
        <v>41</v>
      </c>
      <c r="C27" s="8">
        <v>22</v>
      </c>
      <c r="D27" s="5">
        <v>39</v>
      </c>
      <c r="E27" s="5">
        <v>23</v>
      </c>
      <c r="F27" s="5">
        <f t="shared" si="3"/>
        <v>2</v>
      </c>
      <c r="G27" s="6">
        <f t="shared" si="3"/>
        <v>-1</v>
      </c>
      <c r="H27" s="21" t="s">
        <v>40</v>
      </c>
      <c r="I27" s="19">
        <v>113</v>
      </c>
      <c r="J27" s="8">
        <v>60</v>
      </c>
      <c r="K27" s="5">
        <v>117</v>
      </c>
      <c r="L27" s="5">
        <v>62</v>
      </c>
      <c r="M27" s="5">
        <f t="shared" si="4"/>
        <v>-4</v>
      </c>
      <c r="N27" s="8">
        <f t="shared" si="4"/>
        <v>-2</v>
      </c>
    </row>
    <row r="28" spans="1:14" ht="18" customHeight="1">
      <c r="A28" s="22" t="s">
        <v>41</v>
      </c>
      <c r="B28" s="19">
        <v>108</v>
      </c>
      <c r="C28" s="8">
        <v>55</v>
      </c>
      <c r="D28" s="5">
        <v>154</v>
      </c>
      <c r="E28" s="5">
        <v>85</v>
      </c>
      <c r="F28" s="5">
        <f t="shared" si="3"/>
        <v>-46</v>
      </c>
      <c r="G28" s="6">
        <f t="shared" si="3"/>
        <v>-30</v>
      </c>
      <c r="H28" s="21" t="s">
        <v>42</v>
      </c>
      <c r="I28" s="19">
        <v>114</v>
      </c>
      <c r="J28" s="8">
        <v>56</v>
      </c>
      <c r="K28" s="5">
        <v>108</v>
      </c>
      <c r="L28" s="5">
        <v>55</v>
      </c>
      <c r="M28" s="5">
        <f t="shared" si="4"/>
        <v>6</v>
      </c>
      <c r="N28" s="8">
        <f t="shared" si="4"/>
        <v>1</v>
      </c>
    </row>
    <row r="29" spans="1:14" ht="18" customHeight="1">
      <c r="A29" s="22" t="s">
        <v>43</v>
      </c>
      <c r="B29" s="19">
        <v>170</v>
      </c>
      <c r="C29" s="8">
        <v>89</v>
      </c>
      <c r="D29" s="5">
        <v>215</v>
      </c>
      <c r="E29" s="5">
        <v>125</v>
      </c>
      <c r="F29" s="5">
        <f t="shared" si="3"/>
        <v>-45</v>
      </c>
      <c r="G29" s="6">
        <f t="shared" si="3"/>
        <v>-36</v>
      </c>
      <c r="H29" s="21" t="s">
        <v>44</v>
      </c>
      <c r="I29" s="19">
        <v>72</v>
      </c>
      <c r="J29" s="8">
        <v>32</v>
      </c>
      <c r="K29" s="5">
        <v>106</v>
      </c>
      <c r="L29" s="5">
        <v>49</v>
      </c>
      <c r="M29" s="5">
        <f t="shared" si="4"/>
        <v>-34</v>
      </c>
      <c r="N29" s="8">
        <f t="shared" si="4"/>
        <v>-17</v>
      </c>
    </row>
    <row r="30" spans="1:14" ht="18" customHeight="1">
      <c r="A30" s="22" t="s">
        <v>45</v>
      </c>
      <c r="B30" s="19">
        <v>293</v>
      </c>
      <c r="C30" s="8">
        <v>162</v>
      </c>
      <c r="D30" s="5">
        <v>287</v>
      </c>
      <c r="E30" s="5">
        <v>165</v>
      </c>
      <c r="F30" s="5">
        <f t="shared" si="3"/>
        <v>6</v>
      </c>
      <c r="G30" s="6">
        <f t="shared" si="3"/>
        <v>-3</v>
      </c>
      <c r="H30" s="20" t="s">
        <v>46</v>
      </c>
      <c r="I30" s="8">
        <v>146</v>
      </c>
      <c r="J30" s="8">
        <v>67</v>
      </c>
      <c r="K30" s="5">
        <v>155</v>
      </c>
      <c r="L30" s="5">
        <v>76</v>
      </c>
      <c r="M30" s="5">
        <f t="shared" si="4"/>
        <v>-9</v>
      </c>
      <c r="N30" s="8">
        <f t="shared" si="4"/>
        <v>-9</v>
      </c>
    </row>
    <row r="31" spans="1:14" ht="18" customHeight="1" thickBot="1">
      <c r="A31" s="22" t="s">
        <v>47</v>
      </c>
      <c r="B31" s="19">
        <v>854</v>
      </c>
      <c r="C31" s="8">
        <v>487</v>
      </c>
      <c r="D31" s="5">
        <v>1141</v>
      </c>
      <c r="E31" s="5">
        <v>679</v>
      </c>
      <c r="F31" s="5">
        <f t="shared" si="3"/>
        <v>-287</v>
      </c>
      <c r="G31" s="6">
        <f t="shared" si="3"/>
        <v>-192</v>
      </c>
      <c r="H31" s="25" t="s">
        <v>48</v>
      </c>
      <c r="I31" s="7">
        <v>172</v>
      </c>
      <c r="J31" s="8">
        <v>76</v>
      </c>
      <c r="K31" s="5">
        <v>221</v>
      </c>
      <c r="L31" s="5">
        <v>109</v>
      </c>
      <c r="M31" s="5">
        <f t="shared" si="4"/>
        <v>-49</v>
      </c>
      <c r="N31" s="8">
        <f t="shared" si="4"/>
        <v>-33</v>
      </c>
    </row>
    <row r="32" spans="1:14" ht="19.5" customHeight="1">
      <c r="A32" s="11" t="s">
        <v>57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</sheetData>
  <sheetProtection/>
  <mergeCells count="11">
    <mergeCell ref="D4:E5"/>
    <mergeCell ref="I4:J5"/>
    <mergeCell ref="M4:N4"/>
    <mergeCell ref="M5:N5"/>
    <mergeCell ref="A2:N2"/>
    <mergeCell ref="A4:A6"/>
    <mergeCell ref="F4:G4"/>
    <mergeCell ref="H4:H6"/>
    <mergeCell ref="K4:L5"/>
    <mergeCell ref="B4:C5"/>
    <mergeCell ref="F5:G5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2019-06-21T07:56:54Z</cp:lastPrinted>
  <dcterms:created xsi:type="dcterms:W3CDTF">2003-02-04T01:05:14Z</dcterms:created>
  <dcterms:modified xsi:type="dcterms:W3CDTF">2020-04-30T02:22:14Z</dcterms:modified>
  <cp:category/>
  <cp:version/>
  <cp:contentType/>
  <cp:contentStatus/>
</cp:coreProperties>
</file>