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70" windowWidth="14475" windowHeight="8610" activeTab="0"/>
  </bookViews>
  <sheets>
    <sheet name="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<sst xmlns="http://schemas.openxmlformats.org/spreadsheetml/2006/main" count="602" uniqueCount="74">
  <si>
    <t>計</t>
  </si>
  <si>
    <t>台  数</t>
  </si>
  <si>
    <t>…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</si>
  <si>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</si>
  <si>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</si>
  <si>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</si>
  <si>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</si>
  <si>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</si>
  <si>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</si>
  <si>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</si>
  <si>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</si>
  <si>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</si>
  <si>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</si>
  <si>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</si>
  <si>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</si>
  <si>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</si>
  <si>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</si>
  <si>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</si>
  <si>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</si>
  <si>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</si>
  <si>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</si>
  <si>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</si>
  <si>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</si>
  <si>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</si>
  <si>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</si>
  <si>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</si>
  <si>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</si>
  <si>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</si>
  <si>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</si>
  <si>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</si>
  <si>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</si>
  <si>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</si>
  <si>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</si>
  <si>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</si>
  <si>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</si>
  <si>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</si>
  <si>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</si>
  <si>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</si>
  <si>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</si>
  <si>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</si>
  <si>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</si>
  <si>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</si>
  <si>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</si>
  <si>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</si>
  <si>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</si>
  <si>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</si>
  <si>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</si>
  <si>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</si>
  <si>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</si>
  <si>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動 力 田 植 機</t>
  </si>
  <si>
    <t xml:space="preserve">    ３.　農　用　機　械　種　類　別　 所　有　台　数（　販　売　農　家　）　</t>
  </si>
  <si>
    <t>（単位：農家数　戸,台数　台）</t>
  </si>
  <si>
    <t>15馬力未満</t>
  </si>
  <si>
    <t>15　～　30</t>
  </si>
  <si>
    <t>30馬力以上</t>
  </si>
  <si>
    <t>葛　城　市</t>
  </si>
  <si>
    <t>乗用型スピード　　　　　　スプレイヤー</t>
  </si>
  <si>
    <t>動 力 防 除 機</t>
  </si>
  <si>
    <t>年　次　及　び
市　町　村　別</t>
  </si>
  <si>
    <t>資料：農林水産省「農林業センサス」</t>
  </si>
  <si>
    <t>（各年2月1日現在）</t>
  </si>
  <si>
    <t>22</t>
  </si>
  <si>
    <t>コンバイン</t>
  </si>
  <si>
    <t>　ト　　ラ　　ク　　タ　　ー</t>
  </si>
  <si>
    <t>…</t>
  </si>
  <si>
    <t>宇　陀　市</t>
  </si>
  <si>
    <t>農家数</t>
  </si>
  <si>
    <t>(注)農家数・台数とも、数戸で一台を共有している場合を含む。</t>
  </si>
  <si>
    <t>平成　17　年　</t>
  </si>
  <si>
    <t>27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</si>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</sst>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3" fontId="10" fillId="0" borderId="0" xfId="49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49" applyNumberFormat="1" applyFont="1" applyFill="1" applyAlignment="1" applyProtection="1">
      <alignment horizontal="right" vertical="center"/>
      <protection locked="0"/>
    </xf>
    <xf numFmtId="3" fontId="10" fillId="0" borderId="0" xfId="49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39">
      <selection activeCell="O55" sqref="O55"/>
    </sheetView>
  </sheetViews>
  <sheetFormatPr defaultColWidth="8.796875" defaultRowHeight="15"/>
  <cols>
    <col min="1" max="1" width="15.8984375" style="4" customWidth="1"/>
    <col min="2" max="9" width="8.5" style="4" customWidth="1"/>
    <col min="10" max="10" width="10.5" style="4" customWidth="1"/>
    <col min="11" max="12" width="10.5" style="13" customWidth="1"/>
    <col min="13" max="17" width="10.5" style="4" customWidth="1"/>
    <col min="18" max="16384" width="9" style="4" customWidth="1"/>
  </cols>
  <sheetData>
    <row r="1" spans="1:17" s="2" customFormat="1" ht="24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3" customFormat="1" ht="17.25" customHeight="1" thickBot="1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 t="s">
        <v>60</v>
      </c>
    </row>
    <row r="3" spans="1:18" ht="15" customHeight="1">
      <c r="A3" s="36" t="s">
        <v>58</v>
      </c>
      <c r="B3" s="39" t="s">
        <v>63</v>
      </c>
      <c r="C3" s="40"/>
      <c r="D3" s="40"/>
      <c r="E3" s="40"/>
      <c r="F3" s="40"/>
      <c r="G3" s="40"/>
      <c r="H3" s="40"/>
      <c r="I3" s="40"/>
      <c r="J3" s="41" t="s">
        <v>57</v>
      </c>
      <c r="K3" s="36"/>
      <c r="L3" s="44" t="s">
        <v>56</v>
      </c>
      <c r="M3" s="36"/>
      <c r="N3" s="46" t="s">
        <v>49</v>
      </c>
      <c r="O3" s="47"/>
      <c r="P3" s="46" t="s">
        <v>62</v>
      </c>
      <c r="Q3" s="49"/>
      <c r="R3" s="13"/>
    </row>
    <row r="4" spans="1:18" ht="15" customHeight="1">
      <c r="A4" s="37"/>
      <c r="B4" s="51" t="s">
        <v>0</v>
      </c>
      <c r="C4" s="52"/>
      <c r="D4" s="51" t="s">
        <v>52</v>
      </c>
      <c r="E4" s="52"/>
      <c r="F4" s="51" t="s">
        <v>53</v>
      </c>
      <c r="G4" s="52"/>
      <c r="H4" s="51" t="s">
        <v>54</v>
      </c>
      <c r="I4" s="53"/>
      <c r="J4" s="42"/>
      <c r="K4" s="43"/>
      <c r="L4" s="45"/>
      <c r="M4" s="43"/>
      <c r="N4" s="48"/>
      <c r="O4" s="38"/>
      <c r="P4" s="48"/>
      <c r="Q4" s="50"/>
      <c r="R4" s="13"/>
    </row>
    <row r="5" spans="1:18" ht="15" customHeight="1">
      <c r="A5" s="38"/>
      <c r="B5" s="5" t="s">
        <v>66</v>
      </c>
      <c r="C5" s="5" t="s">
        <v>1</v>
      </c>
      <c r="D5" s="5" t="s">
        <v>66</v>
      </c>
      <c r="E5" s="5" t="s">
        <v>1</v>
      </c>
      <c r="F5" s="5" t="s">
        <v>66</v>
      </c>
      <c r="G5" s="5" t="s">
        <v>1</v>
      </c>
      <c r="H5" s="5" t="s">
        <v>66</v>
      </c>
      <c r="I5" s="5" t="s">
        <v>1</v>
      </c>
      <c r="J5" s="33" t="s">
        <v>66</v>
      </c>
      <c r="K5" s="5" t="s">
        <v>1</v>
      </c>
      <c r="L5" s="5" t="s">
        <v>66</v>
      </c>
      <c r="M5" s="5" t="s">
        <v>1</v>
      </c>
      <c r="N5" s="5" t="s">
        <v>66</v>
      </c>
      <c r="O5" s="5" t="s">
        <v>1</v>
      </c>
      <c r="P5" s="5" t="s">
        <v>66</v>
      </c>
      <c r="Q5" s="5" t="s">
        <v>1</v>
      </c>
      <c r="R5" s="13"/>
    </row>
    <row r="6" spans="1:17" ht="9" customHeight="1">
      <c r="A6" s="6"/>
      <c r="B6" s="17"/>
      <c r="C6" s="18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ht="15" customHeight="1">
      <c r="A7" s="6" t="s">
        <v>68</v>
      </c>
      <c r="B7" s="20">
        <v>14428</v>
      </c>
      <c r="C7" s="20">
        <v>15317</v>
      </c>
      <c r="D7" s="20">
        <v>4460</v>
      </c>
      <c r="E7" s="20">
        <v>4539</v>
      </c>
      <c r="F7" s="21">
        <v>10016</v>
      </c>
      <c r="G7" s="20">
        <v>10347</v>
      </c>
      <c r="H7" s="20">
        <v>402</v>
      </c>
      <c r="I7" s="20">
        <v>431</v>
      </c>
      <c r="J7" s="20">
        <v>7192</v>
      </c>
      <c r="K7" s="21">
        <v>8248</v>
      </c>
      <c r="L7" s="21">
        <v>384</v>
      </c>
      <c r="M7" s="20">
        <v>395</v>
      </c>
      <c r="N7" s="20">
        <v>13714</v>
      </c>
      <c r="O7" s="20">
        <v>13874</v>
      </c>
      <c r="P7" s="20">
        <v>12520</v>
      </c>
      <c r="Q7" s="20">
        <v>12664</v>
      </c>
      <c r="R7" s="7"/>
      <c r="S7" s="7"/>
      <c r="T7" s="7"/>
    </row>
    <row r="8" spans="1:17" ht="15" customHeight="1">
      <c r="A8" s="6" t="s">
        <v>61</v>
      </c>
      <c r="B8" s="20">
        <v>12616</v>
      </c>
      <c r="C8" s="22">
        <v>13526</v>
      </c>
      <c r="D8" s="22" t="s">
        <v>2</v>
      </c>
      <c r="E8" s="22" t="s">
        <v>2</v>
      </c>
      <c r="F8" s="22" t="s">
        <v>2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3" t="s">
        <v>2</v>
      </c>
      <c r="N8" s="23">
        <v>11782</v>
      </c>
      <c r="O8" s="22">
        <v>12047</v>
      </c>
      <c r="P8" s="22">
        <v>10903</v>
      </c>
      <c r="Q8" s="22">
        <v>11142</v>
      </c>
    </row>
    <row r="9" spans="1:17" s="9" customFormat="1" ht="15" customHeight="1">
      <c r="A9" s="8" t="s">
        <v>69</v>
      </c>
      <c r="B9" s="24">
        <v>10010</v>
      </c>
      <c r="C9" s="24">
        <v>10897</v>
      </c>
      <c r="D9" s="24" t="s">
        <v>2</v>
      </c>
      <c r="E9" s="24" t="s">
        <v>2</v>
      </c>
      <c r="F9" s="24" t="s">
        <v>2</v>
      </c>
      <c r="G9" s="24" t="s">
        <v>2</v>
      </c>
      <c r="H9" s="24" t="s">
        <v>2</v>
      </c>
      <c r="I9" s="24" t="s">
        <v>2</v>
      </c>
      <c r="J9" s="24" t="s">
        <v>2</v>
      </c>
      <c r="K9" s="24" t="s">
        <v>2</v>
      </c>
      <c r="L9" s="24" t="s">
        <v>2</v>
      </c>
      <c r="M9" s="24" t="s">
        <v>2</v>
      </c>
      <c r="N9" s="26">
        <v>9285</v>
      </c>
      <c r="O9" s="26">
        <v>9491</v>
      </c>
      <c r="P9" s="26">
        <v>8672</v>
      </c>
      <c r="Q9" s="26">
        <v>8927</v>
      </c>
    </row>
    <row r="10" spans="1:17" s="9" customFormat="1" ht="7.5" customHeight="1">
      <c r="A10" s="8"/>
      <c r="B10" s="24"/>
      <c r="C10" s="24"/>
      <c r="D10" s="24"/>
      <c r="E10" s="24"/>
      <c r="F10" s="25"/>
      <c r="G10" s="26"/>
      <c r="H10" s="26"/>
      <c r="I10" s="26"/>
      <c r="J10" s="26"/>
      <c r="K10" s="25"/>
      <c r="L10" s="25"/>
      <c r="M10" s="25"/>
      <c r="N10" s="26"/>
      <c r="O10" s="26"/>
      <c r="P10" s="26"/>
      <c r="Q10" s="26"/>
    </row>
    <row r="11" spans="1:17" s="9" customFormat="1" ht="16.5" customHeight="1">
      <c r="A11" s="10" t="s">
        <v>3</v>
      </c>
      <c r="B11" s="24">
        <f>SUM(B13:B24)</f>
        <v>7388</v>
      </c>
      <c r="C11" s="24">
        <f>SUM(C13:C24)</f>
        <v>8042</v>
      </c>
      <c r="D11" s="24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24" t="s">
        <v>64</v>
      </c>
      <c r="K11" s="24" t="s">
        <v>64</v>
      </c>
      <c r="L11" s="24" t="s">
        <v>64</v>
      </c>
      <c r="M11" s="24" t="s">
        <v>64</v>
      </c>
      <c r="N11" s="24">
        <f>SUM(N13:N24)</f>
        <v>6918</v>
      </c>
      <c r="O11" s="24">
        <f>SUM(O13:O24)</f>
        <v>7078</v>
      </c>
      <c r="P11" s="24">
        <f>SUM(P13:P24)</f>
        <v>6507</v>
      </c>
      <c r="Q11" s="24">
        <f>SUM(Q13:Q24)</f>
        <v>6695</v>
      </c>
    </row>
    <row r="12" spans="1:17" s="9" customFormat="1" ht="7.5" customHeight="1">
      <c r="A12" s="10"/>
      <c r="B12" s="24"/>
      <c r="C12" s="24"/>
      <c r="D12" s="24"/>
      <c r="E12" s="24"/>
      <c r="F12" s="25"/>
      <c r="G12" s="26"/>
      <c r="H12" s="26"/>
      <c r="I12" s="26"/>
      <c r="J12" s="26"/>
      <c r="K12" s="25"/>
      <c r="L12" s="25"/>
      <c r="M12" s="25"/>
      <c r="N12" s="26"/>
      <c r="O12" s="26"/>
      <c r="P12" s="26"/>
      <c r="Q12" s="26"/>
    </row>
    <row r="13" spans="1:17" ht="15" customHeight="1">
      <c r="A13" s="28" t="s">
        <v>4</v>
      </c>
      <c r="B13" s="20">
        <v>1355</v>
      </c>
      <c r="C13" s="20">
        <v>1456</v>
      </c>
      <c r="D13" s="20" t="s">
        <v>64</v>
      </c>
      <c r="E13" s="20" t="s">
        <v>64</v>
      </c>
      <c r="F13" s="20" t="s">
        <v>64</v>
      </c>
      <c r="G13" s="20" t="s">
        <v>64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22">
        <v>1285</v>
      </c>
      <c r="O13" s="22">
        <v>1331</v>
      </c>
      <c r="P13" s="22">
        <v>1282</v>
      </c>
      <c r="Q13" s="22">
        <v>1331</v>
      </c>
    </row>
    <row r="14" spans="1:17" ht="15" customHeight="1">
      <c r="A14" s="28" t="s">
        <v>5</v>
      </c>
      <c r="B14" s="20">
        <v>235</v>
      </c>
      <c r="C14" s="20">
        <v>263</v>
      </c>
      <c r="D14" s="20" t="s">
        <v>64</v>
      </c>
      <c r="E14" s="20" t="s">
        <v>64</v>
      </c>
      <c r="F14" s="20" t="s">
        <v>64</v>
      </c>
      <c r="G14" s="20" t="s">
        <v>64</v>
      </c>
      <c r="H14" s="20" t="s">
        <v>64</v>
      </c>
      <c r="I14" s="20" t="s">
        <v>64</v>
      </c>
      <c r="J14" s="20" t="s">
        <v>64</v>
      </c>
      <c r="K14" s="20" t="s">
        <v>64</v>
      </c>
      <c r="L14" s="20" t="s">
        <v>64</v>
      </c>
      <c r="M14" s="20" t="s">
        <v>64</v>
      </c>
      <c r="N14" s="22">
        <v>224</v>
      </c>
      <c r="O14" s="22">
        <v>227</v>
      </c>
      <c r="P14" s="22">
        <v>210</v>
      </c>
      <c r="Q14" s="22">
        <v>213</v>
      </c>
    </row>
    <row r="15" spans="1:17" ht="15" customHeight="1">
      <c r="A15" s="28" t="s">
        <v>6</v>
      </c>
      <c r="B15" s="20">
        <v>728</v>
      </c>
      <c r="C15" s="20">
        <v>789</v>
      </c>
      <c r="D15" s="20" t="s">
        <v>64</v>
      </c>
      <c r="E15" s="20" t="s">
        <v>64</v>
      </c>
      <c r="F15" s="20" t="s">
        <v>64</v>
      </c>
      <c r="G15" s="20" t="s">
        <v>64</v>
      </c>
      <c r="H15" s="20" t="s">
        <v>64</v>
      </c>
      <c r="I15" s="20" t="s">
        <v>64</v>
      </c>
      <c r="J15" s="20" t="s">
        <v>64</v>
      </c>
      <c r="K15" s="20" t="s">
        <v>64</v>
      </c>
      <c r="L15" s="20" t="s">
        <v>64</v>
      </c>
      <c r="M15" s="20" t="s">
        <v>64</v>
      </c>
      <c r="N15" s="22">
        <v>700</v>
      </c>
      <c r="O15" s="22">
        <v>705</v>
      </c>
      <c r="P15" s="22">
        <v>628</v>
      </c>
      <c r="Q15" s="22">
        <v>636</v>
      </c>
    </row>
    <row r="16" spans="1:17" ht="15" customHeight="1">
      <c r="A16" s="28" t="s">
        <v>7</v>
      </c>
      <c r="B16" s="20">
        <v>905</v>
      </c>
      <c r="C16" s="20">
        <v>994</v>
      </c>
      <c r="D16" s="20" t="s">
        <v>64</v>
      </c>
      <c r="E16" s="20" t="s">
        <v>64</v>
      </c>
      <c r="F16" s="20" t="s">
        <v>64</v>
      </c>
      <c r="G16" s="20" t="s">
        <v>64</v>
      </c>
      <c r="H16" s="20" t="s">
        <v>64</v>
      </c>
      <c r="I16" s="20" t="s">
        <v>64</v>
      </c>
      <c r="J16" s="20" t="s">
        <v>64</v>
      </c>
      <c r="K16" s="20" t="s">
        <v>64</v>
      </c>
      <c r="L16" s="20" t="s">
        <v>64</v>
      </c>
      <c r="M16" s="20" t="s">
        <v>64</v>
      </c>
      <c r="N16" s="22">
        <v>854</v>
      </c>
      <c r="O16" s="22">
        <v>866</v>
      </c>
      <c r="P16" s="22">
        <v>831</v>
      </c>
      <c r="Q16" s="22">
        <v>843</v>
      </c>
    </row>
    <row r="17" spans="1:17" ht="15" customHeight="1">
      <c r="A17" s="28" t="s">
        <v>8</v>
      </c>
      <c r="B17" s="20">
        <v>524</v>
      </c>
      <c r="C17" s="20">
        <v>556</v>
      </c>
      <c r="D17" s="20" t="s">
        <v>64</v>
      </c>
      <c r="E17" s="20" t="s">
        <v>64</v>
      </c>
      <c r="F17" s="20" t="s">
        <v>64</v>
      </c>
      <c r="G17" s="20" t="s">
        <v>64</v>
      </c>
      <c r="H17" s="20" t="s">
        <v>64</v>
      </c>
      <c r="I17" s="20" t="s">
        <v>64</v>
      </c>
      <c r="J17" s="20" t="s">
        <v>64</v>
      </c>
      <c r="K17" s="20" t="s">
        <v>64</v>
      </c>
      <c r="L17" s="20" t="s">
        <v>64</v>
      </c>
      <c r="M17" s="20" t="s">
        <v>64</v>
      </c>
      <c r="N17" s="22">
        <v>492</v>
      </c>
      <c r="O17" s="22">
        <v>500</v>
      </c>
      <c r="P17" s="22">
        <v>437</v>
      </c>
      <c r="Q17" s="22">
        <v>447</v>
      </c>
    </row>
    <row r="18" spans="1:17" ht="15" customHeight="1">
      <c r="A18" s="28" t="s">
        <v>9</v>
      </c>
      <c r="B18" s="20">
        <v>491</v>
      </c>
      <c r="C18" s="20">
        <v>535</v>
      </c>
      <c r="D18" s="20" t="s">
        <v>64</v>
      </c>
      <c r="E18" s="20" t="s">
        <v>64</v>
      </c>
      <c r="F18" s="20" t="s">
        <v>64</v>
      </c>
      <c r="G18" s="20" t="s">
        <v>64</v>
      </c>
      <c r="H18" s="20" t="s">
        <v>64</v>
      </c>
      <c r="I18" s="20" t="s">
        <v>64</v>
      </c>
      <c r="J18" s="20" t="s">
        <v>64</v>
      </c>
      <c r="K18" s="20" t="s">
        <v>64</v>
      </c>
      <c r="L18" s="20" t="s">
        <v>64</v>
      </c>
      <c r="M18" s="20" t="s">
        <v>64</v>
      </c>
      <c r="N18" s="22">
        <v>452</v>
      </c>
      <c r="O18" s="22">
        <v>465</v>
      </c>
      <c r="P18" s="22">
        <v>397</v>
      </c>
      <c r="Q18" s="22">
        <v>407</v>
      </c>
    </row>
    <row r="19" spans="1:17" ht="15" customHeight="1">
      <c r="A19" s="28" t="s">
        <v>10</v>
      </c>
      <c r="B19" s="20">
        <v>683</v>
      </c>
      <c r="C19" s="20">
        <v>754</v>
      </c>
      <c r="D19" s="20" t="s">
        <v>64</v>
      </c>
      <c r="E19" s="20" t="s">
        <v>64</v>
      </c>
      <c r="F19" s="20" t="s">
        <v>64</v>
      </c>
      <c r="G19" s="20" t="s">
        <v>64</v>
      </c>
      <c r="H19" s="20" t="s">
        <v>64</v>
      </c>
      <c r="I19" s="20" t="s">
        <v>64</v>
      </c>
      <c r="J19" s="20" t="s">
        <v>64</v>
      </c>
      <c r="K19" s="20" t="s">
        <v>64</v>
      </c>
      <c r="L19" s="20" t="s">
        <v>64</v>
      </c>
      <c r="M19" s="20" t="s">
        <v>64</v>
      </c>
      <c r="N19" s="22">
        <v>627</v>
      </c>
      <c r="O19" s="22">
        <v>639</v>
      </c>
      <c r="P19" s="22">
        <v>595</v>
      </c>
      <c r="Q19" s="22">
        <v>605</v>
      </c>
    </row>
    <row r="20" spans="1:17" ht="15" customHeight="1">
      <c r="A20" s="28" t="s">
        <v>11</v>
      </c>
      <c r="B20" s="20">
        <v>625</v>
      </c>
      <c r="C20" s="20">
        <v>701</v>
      </c>
      <c r="D20" s="20" t="s">
        <v>64</v>
      </c>
      <c r="E20" s="20" t="s">
        <v>64</v>
      </c>
      <c r="F20" s="20" t="s">
        <v>64</v>
      </c>
      <c r="G20" s="20" t="s">
        <v>64</v>
      </c>
      <c r="H20" s="20" t="s">
        <v>64</v>
      </c>
      <c r="I20" s="20" t="s">
        <v>64</v>
      </c>
      <c r="J20" s="20" t="s">
        <v>64</v>
      </c>
      <c r="K20" s="20" t="s">
        <v>64</v>
      </c>
      <c r="L20" s="20" t="s">
        <v>64</v>
      </c>
      <c r="M20" s="20" t="s">
        <v>64</v>
      </c>
      <c r="N20" s="22">
        <v>601</v>
      </c>
      <c r="O20" s="22">
        <v>612</v>
      </c>
      <c r="P20" s="22">
        <v>555</v>
      </c>
      <c r="Q20" s="22">
        <v>572</v>
      </c>
    </row>
    <row r="21" spans="1:17" ht="15" customHeight="1">
      <c r="A21" s="28" t="s">
        <v>12</v>
      </c>
      <c r="B21" s="20">
        <v>234</v>
      </c>
      <c r="C21" s="20">
        <v>264</v>
      </c>
      <c r="D21" s="20" t="s">
        <v>64</v>
      </c>
      <c r="E21" s="20" t="s">
        <v>64</v>
      </c>
      <c r="F21" s="20" t="s">
        <v>64</v>
      </c>
      <c r="G21" s="20" t="s">
        <v>64</v>
      </c>
      <c r="H21" s="20" t="s">
        <v>64</v>
      </c>
      <c r="I21" s="20" t="s">
        <v>64</v>
      </c>
      <c r="J21" s="20" t="s">
        <v>64</v>
      </c>
      <c r="K21" s="20" t="s">
        <v>64</v>
      </c>
      <c r="L21" s="20" t="s">
        <v>64</v>
      </c>
      <c r="M21" s="20" t="s">
        <v>64</v>
      </c>
      <c r="N21" s="22">
        <v>237</v>
      </c>
      <c r="O21" s="22">
        <v>247</v>
      </c>
      <c r="P21" s="22">
        <v>239</v>
      </c>
      <c r="Q21" s="22">
        <v>252</v>
      </c>
    </row>
    <row r="22" spans="1:17" ht="15" customHeight="1">
      <c r="A22" s="28" t="s">
        <v>13</v>
      </c>
      <c r="B22" s="20">
        <v>164</v>
      </c>
      <c r="C22" s="20">
        <v>172</v>
      </c>
      <c r="D22" s="20" t="s">
        <v>64</v>
      </c>
      <c r="E22" s="20" t="s">
        <v>64</v>
      </c>
      <c r="F22" s="20" t="s">
        <v>64</v>
      </c>
      <c r="G22" s="20" t="s">
        <v>64</v>
      </c>
      <c r="H22" s="20" t="s">
        <v>64</v>
      </c>
      <c r="I22" s="20" t="s">
        <v>64</v>
      </c>
      <c r="J22" s="20" t="s">
        <v>64</v>
      </c>
      <c r="K22" s="20" t="s">
        <v>64</v>
      </c>
      <c r="L22" s="20" t="s">
        <v>64</v>
      </c>
      <c r="M22" s="20" t="s">
        <v>64</v>
      </c>
      <c r="N22" s="22">
        <v>156</v>
      </c>
      <c r="O22" s="22">
        <v>159</v>
      </c>
      <c r="P22" s="22">
        <v>144</v>
      </c>
      <c r="Q22" s="22">
        <v>148</v>
      </c>
    </row>
    <row r="23" spans="1:17" ht="15" customHeight="1">
      <c r="A23" s="28" t="s">
        <v>55</v>
      </c>
      <c r="B23" s="20">
        <v>470</v>
      </c>
      <c r="C23" s="20">
        <v>511</v>
      </c>
      <c r="D23" s="20" t="s">
        <v>64</v>
      </c>
      <c r="E23" s="20" t="s">
        <v>64</v>
      </c>
      <c r="F23" s="20" t="s">
        <v>64</v>
      </c>
      <c r="G23" s="20" t="s">
        <v>64</v>
      </c>
      <c r="H23" s="20" t="s">
        <v>64</v>
      </c>
      <c r="I23" s="20" t="s">
        <v>64</v>
      </c>
      <c r="J23" s="20" t="s">
        <v>64</v>
      </c>
      <c r="K23" s="20" t="s">
        <v>64</v>
      </c>
      <c r="L23" s="20" t="s">
        <v>64</v>
      </c>
      <c r="M23" s="20" t="s">
        <v>64</v>
      </c>
      <c r="N23" s="22">
        <v>426</v>
      </c>
      <c r="O23" s="22">
        <v>430</v>
      </c>
      <c r="P23" s="22">
        <v>313</v>
      </c>
      <c r="Q23" s="22">
        <v>320</v>
      </c>
    </row>
    <row r="24" spans="1:17" ht="15" customHeight="1">
      <c r="A24" s="28" t="s">
        <v>65</v>
      </c>
      <c r="B24" s="20">
        <v>974</v>
      </c>
      <c r="C24" s="20">
        <v>1047</v>
      </c>
      <c r="D24" s="20" t="s">
        <v>64</v>
      </c>
      <c r="E24" s="20" t="s">
        <v>64</v>
      </c>
      <c r="F24" s="20" t="s">
        <v>64</v>
      </c>
      <c r="G24" s="20" t="s">
        <v>64</v>
      </c>
      <c r="H24" s="20" t="s">
        <v>64</v>
      </c>
      <c r="I24" s="20" t="s">
        <v>64</v>
      </c>
      <c r="J24" s="20" t="s">
        <v>64</v>
      </c>
      <c r="K24" s="20" t="s">
        <v>64</v>
      </c>
      <c r="L24" s="20" t="s">
        <v>64</v>
      </c>
      <c r="M24" s="20" t="s">
        <v>64</v>
      </c>
      <c r="N24" s="22">
        <v>864</v>
      </c>
      <c r="O24" s="22">
        <v>897</v>
      </c>
      <c r="P24" s="22">
        <v>876</v>
      </c>
      <c r="Q24" s="22">
        <v>921</v>
      </c>
    </row>
    <row r="25" spans="1:17" s="9" customFormat="1" ht="7.5" customHeight="1">
      <c r="A25" s="10"/>
      <c r="B25" s="24"/>
      <c r="C25" s="24"/>
      <c r="D25" s="24"/>
      <c r="E25" s="24"/>
      <c r="F25" s="25"/>
      <c r="G25" s="26"/>
      <c r="H25" s="26"/>
      <c r="I25" s="26"/>
      <c r="J25" s="26"/>
      <c r="K25" s="25"/>
      <c r="L25" s="25"/>
      <c r="M25" s="25"/>
      <c r="N25" s="26"/>
      <c r="O25" s="26"/>
      <c r="P25" s="26"/>
      <c r="Q25" s="26"/>
    </row>
    <row r="26" spans="1:17" s="9" customFormat="1" ht="16.5" customHeight="1">
      <c r="A26" s="10" t="s">
        <v>14</v>
      </c>
      <c r="B26" s="24">
        <f>B9-B11</f>
        <v>2622</v>
      </c>
      <c r="C26" s="24">
        <f>C28+C30+C35+C39+C42+C45+C50</f>
        <v>2855</v>
      </c>
      <c r="D26" s="24" t="s">
        <v>64</v>
      </c>
      <c r="E26" s="24" t="s">
        <v>64</v>
      </c>
      <c r="F26" s="24" t="s">
        <v>64</v>
      </c>
      <c r="G26" s="24" t="s">
        <v>64</v>
      </c>
      <c r="H26" s="24" t="s">
        <v>64</v>
      </c>
      <c r="I26" s="24" t="s">
        <v>64</v>
      </c>
      <c r="J26" s="24" t="s">
        <v>64</v>
      </c>
      <c r="K26" s="24" t="s">
        <v>64</v>
      </c>
      <c r="L26" s="24" t="s">
        <v>64</v>
      </c>
      <c r="M26" s="24" t="s">
        <v>64</v>
      </c>
      <c r="N26" s="24">
        <v>2367</v>
      </c>
      <c r="O26" s="24">
        <v>2413</v>
      </c>
      <c r="P26" s="24">
        <v>2165</v>
      </c>
      <c r="Q26" s="24">
        <v>2232</v>
      </c>
    </row>
    <row r="27" spans="1:17" s="9" customFormat="1" ht="7.5" customHeight="1">
      <c r="A27" s="10"/>
      <c r="B27" s="24"/>
      <c r="C27" s="24"/>
      <c r="D27" s="24"/>
      <c r="E27" s="2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9" customFormat="1" ht="15" customHeight="1">
      <c r="A28" s="10" t="s">
        <v>15</v>
      </c>
      <c r="B28" s="24">
        <f>B29</f>
        <v>232</v>
      </c>
      <c r="C28" s="24">
        <f aca="true" t="shared" si="0" ref="C28:Q28">C29</f>
        <v>248</v>
      </c>
      <c r="D28" s="24" t="str">
        <f t="shared" si="0"/>
        <v>…</v>
      </c>
      <c r="E28" s="24" t="str">
        <f t="shared" si="0"/>
        <v>…</v>
      </c>
      <c r="F28" s="24" t="str">
        <f t="shared" si="0"/>
        <v>…</v>
      </c>
      <c r="G28" s="24" t="str">
        <f t="shared" si="0"/>
        <v>…</v>
      </c>
      <c r="H28" s="24" t="str">
        <f t="shared" si="0"/>
        <v>…</v>
      </c>
      <c r="I28" s="24" t="str">
        <f t="shared" si="0"/>
        <v>…</v>
      </c>
      <c r="J28" s="24" t="str">
        <f t="shared" si="0"/>
        <v>…</v>
      </c>
      <c r="K28" s="24" t="str">
        <f t="shared" si="0"/>
        <v>…</v>
      </c>
      <c r="L28" s="24" t="str">
        <f t="shared" si="0"/>
        <v>…</v>
      </c>
      <c r="M28" s="24" t="str">
        <f t="shared" si="0"/>
        <v>…</v>
      </c>
      <c r="N28" s="24">
        <f t="shared" si="0"/>
        <v>214</v>
      </c>
      <c r="O28" s="24">
        <f t="shared" si="0"/>
        <v>222</v>
      </c>
      <c r="P28" s="24">
        <f t="shared" si="0"/>
        <v>201</v>
      </c>
      <c r="Q28" s="24">
        <f t="shared" si="0"/>
        <v>210</v>
      </c>
    </row>
    <row r="29" spans="1:17" ht="15" customHeight="1">
      <c r="A29" s="11" t="s">
        <v>16</v>
      </c>
      <c r="B29" s="20">
        <v>232</v>
      </c>
      <c r="C29" s="20">
        <v>248</v>
      </c>
      <c r="D29" s="20" t="s">
        <v>2</v>
      </c>
      <c r="E29" s="20" t="s">
        <v>2</v>
      </c>
      <c r="F29" s="20" t="s">
        <v>2</v>
      </c>
      <c r="G29" s="20" t="s">
        <v>2</v>
      </c>
      <c r="H29" s="20" t="s">
        <v>2</v>
      </c>
      <c r="I29" s="20" t="s">
        <v>2</v>
      </c>
      <c r="J29" s="20" t="s">
        <v>2</v>
      </c>
      <c r="K29" s="20" t="s">
        <v>2</v>
      </c>
      <c r="L29" s="20" t="s">
        <v>2</v>
      </c>
      <c r="M29" s="20" t="s">
        <v>2</v>
      </c>
      <c r="N29" s="22">
        <v>214</v>
      </c>
      <c r="O29" s="22">
        <v>222</v>
      </c>
      <c r="P29" s="22">
        <v>201</v>
      </c>
      <c r="Q29" s="22">
        <v>210</v>
      </c>
    </row>
    <row r="30" spans="1:17" s="9" customFormat="1" ht="15" customHeight="1">
      <c r="A30" s="10" t="s">
        <v>17</v>
      </c>
      <c r="B30" s="24">
        <f>SUM(B31:B34)</f>
        <v>441</v>
      </c>
      <c r="C30" s="24">
        <f>SUM(C31:C34)</f>
        <v>495</v>
      </c>
      <c r="D30" s="24" t="s">
        <v>64</v>
      </c>
      <c r="E30" s="24" t="s">
        <v>64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64</v>
      </c>
      <c r="K30" s="24" t="s">
        <v>64</v>
      </c>
      <c r="L30" s="24" t="s">
        <v>64</v>
      </c>
      <c r="M30" s="24" t="s">
        <v>64</v>
      </c>
      <c r="N30" s="24">
        <f>SUM(N31:N34)</f>
        <v>371</v>
      </c>
      <c r="O30" s="24">
        <f>SUM(O31:O34)</f>
        <v>384</v>
      </c>
      <c r="P30" s="24">
        <f>SUM(P31:P34)</f>
        <v>363</v>
      </c>
      <c r="Q30" s="24">
        <f>SUM(Q31:Q34)</f>
        <v>380</v>
      </c>
    </row>
    <row r="31" spans="1:17" ht="15" customHeight="1">
      <c r="A31" s="11" t="s">
        <v>18</v>
      </c>
      <c r="B31" s="20">
        <v>138</v>
      </c>
      <c r="C31" s="20">
        <v>157</v>
      </c>
      <c r="D31" s="20" t="s">
        <v>2</v>
      </c>
      <c r="E31" s="20" t="s">
        <v>2</v>
      </c>
      <c r="F31" s="20" t="s">
        <v>2</v>
      </c>
      <c r="G31" s="20" t="s">
        <v>2</v>
      </c>
      <c r="H31" s="20" t="s">
        <v>2</v>
      </c>
      <c r="I31" s="20" t="s">
        <v>2</v>
      </c>
      <c r="J31" s="20" t="s">
        <v>2</v>
      </c>
      <c r="K31" s="20" t="s">
        <v>2</v>
      </c>
      <c r="L31" s="20" t="s">
        <v>2</v>
      </c>
      <c r="M31" s="20" t="s">
        <v>2</v>
      </c>
      <c r="N31" s="22">
        <v>77</v>
      </c>
      <c r="O31" s="22">
        <v>85</v>
      </c>
      <c r="P31" s="22">
        <v>76</v>
      </c>
      <c r="Q31" s="22">
        <v>82</v>
      </c>
    </row>
    <row r="32" spans="1:17" ht="15" customHeight="1">
      <c r="A32" s="11" t="s">
        <v>19</v>
      </c>
      <c r="B32" s="20">
        <v>6</v>
      </c>
      <c r="C32" s="20">
        <v>7</v>
      </c>
      <c r="D32" s="20" t="s">
        <v>2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 t="s">
        <v>2</v>
      </c>
      <c r="K32" s="20" t="s">
        <v>2</v>
      </c>
      <c r="L32" s="20" t="s">
        <v>2</v>
      </c>
      <c r="M32" s="20" t="s">
        <v>2</v>
      </c>
      <c r="N32" s="22">
        <v>6</v>
      </c>
      <c r="O32" s="22">
        <v>6</v>
      </c>
      <c r="P32" s="22">
        <v>6</v>
      </c>
      <c r="Q32" s="22">
        <v>6</v>
      </c>
    </row>
    <row r="33" spans="1:17" ht="15" customHeight="1">
      <c r="A33" s="11" t="s">
        <v>20</v>
      </c>
      <c r="B33" s="20">
        <v>186</v>
      </c>
      <c r="C33" s="20">
        <v>212</v>
      </c>
      <c r="D33" s="20" t="s">
        <v>2</v>
      </c>
      <c r="E33" s="20" t="s">
        <v>2</v>
      </c>
      <c r="F33" s="20" t="s">
        <v>2</v>
      </c>
      <c r="G33" s="20" t="s">
        <v>2</v>
      </c>
      <c r="H33" s="20" t="s">
        <v>2</v>
      </c>
      <c r="I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N33" s="22">
        <v>179</v>
      </c>
      <c r="O33" s="22">
        <v>181</v>
      </c>
      <c r="P33" s="22">
        <v>175</v>
      </c>
      <c r="Q33" s="22">
        <v>182</v>
      </c>
    </row>
    <row r="34" spans="1:17" ht="15" customHeight="1">
      <c r="A34" s="11" t="s">
        <v>21</v>
      </c>
      <c r="B34" s="20">
        <v>111</v>
      </c>
      <c r="C34" s="20">
        <v>119</v>
      </c>
      <c r="D34" s="20" t="s">
        <v>2</v>
      </c>
      <c r="E34" s="20" t="s">
        <v>2</v>
      </c>
      <c r="F34" s="20" t="s">
        <v>2</v>
      </c>
      <c r="G34" s="20" t="s">
        <v>2</v>
      </c>
      <c r="H34" s="20" t="s">
        <v>2</v>
      </c>
      <c r="I34" s="20" t="s">
        <v>2</v>
      </c>
      <c r="J34" s="20" t="s">
        <v>2</v>
      </c>
      <c r="K34" s="20" t="s">
        <v>2</v>
      </c>
      <c r="L34" s="20" t="s">
        <v>2</v>
      </c>
      <c r="M34" s="20" t="s">
        <v>2</v>
      </c>
      <c r="N34" s="22">
        <v>109</v>
      </c>
      <c r="O34" s="22">
        <v>112</v>
      </c>
      <c r="P34" s="22">
        <v>106</v>
      </c>
      <c r="Q34" s="22">
        <v>110</v>
      </c>
    </row>
    <row r="35" spans="1:17" s="9" customFormat="1" ht="15" customHeight="1">
      <c r="A35" s="10" t="s">
        <v>22</v>
      </c>
      <c r="B35" s="24">
        <f>SUM(B36:B38)</f>
        <v>758</v>
      </c>
      <c r="C35" s="24">
        <f>SUM(C36:C38)</f>
        <v>841</v>
      </c>
      <c r="D35" s="24" t="s">
        <v>64</v>
      </c>
      <c r="E35" s="24" t="s">
        <v>64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24" t="s">
        <v>64</v>
      </c>
      <c r="L35" s="24" t="s">
        <v>64</v>
      </c>
      <c r="M35" s="24" t="s">
        <v>64</v>
      </c>
      <c r="N35" s="24">
        <f>SUM(N36:N38)</f>
        <v>719</v>
      </c>
      <c r="O35" s="24">
        <f>SUM(O36:O38)</f>
        <v>727</v>
      </c>
      <c r="P35" s="24">
        <f>SUM(P36:P38)</f>
        <v>646</v>
      </c>
      <c r="Q35" s="24">
        <f>SUM(Q36:Q38)</f>
        <v>659</v>
      </c>
    </row>
    <row r="36" spans="1:17" ht="15" customHeight="1">
      <c r="A36" s="11" t="s">
        <v>23</v>
      </c>
      <c r="B36" s="20">
        <v>142</v>
      </c>
      <c r="C36" s="20">
        <v>154</v>
      </c>
      <c r="D36" s="20" t="s">
        <v>2</v>
      </c>
      <c r="E36" s="20" t="s">
        <v>2</v>
      </c>
      <c r="F36" s="20" t="s">
        <v>2</v>
      </c>
      <c r="G36" s="20" t="s">
        <v>2</v>
      </c>
      <c r="H36" s="20" t="s">
        <v>2</v>
      </c>
      <c r="I36" s="20" t="s">
        <v>2</v>
      </c>
      <c r="J36" s="20" t="s">
        <v>2</v>
      </c>
      <c r="K36" s="20" t="s">
        <v>2</v>
      </c>
      <c r="L36" s="20" t="s">
        <v>2</v>
      </c>
      <c r="M36" s="20" t="s">
        <v>2</v>
      </c>
      <c r="N36" s="22">
        <v>138</v>
      </c>
      <c r="O36" s="22">
        <v>140</v>
      </c>
      <c r="P36" s="22">
        <v>130</v>
      </c>
      <c r="Q36" s="22">
        <v>134</v>
      </c>
    </row>
    <row r="37" spans="1:17" ht="15" customHeight="1">
      <c r="A37" s="11" t="s">
        <v>24</v>
      </c>
      <c r="B37" s="20">
        <v>107</v>
      </c>
      <c r="C37" s="20">
        <v>114</v>
      </c>
      <c r="D37" s="20" t="s">
        <v>2</v>
      </c>
      <c r="E37" s="20" t="s">
        <v>2</v>
      </c>
      <c r="F37" s="20" t="s">
        <v>2</v>
      </c>
      <c r="G37" s="20" t="s">
        <v>2</v>
      </c>
      <c r="H37" s="20" t="s">
        <v>2</v>
      </c>
      <c r="I37" s="20" t="s">
        <v>2</v>
      </c>
      <c r="J37" s="20" t="s">
        <v>2</v>
      </c>
      <c r="K37" s="20" t="s">
        <v>2</v>
      </c>
      <c r="L37" s="20" t="s">
        <v>2</v>
      </c>
      <c r="M37" s="20" t="s">
        <v>2</v>
      </c>
      <c r="N37" s="22">
        <v>106</v>
      </c>
      <c r="O37" s="22">
        <v>108</v>
      </c>
      <c r="P37" s="22">
        <v>94</v>
      </c>
      <c r="Q37" s="22">
        <v>96</v>
      </c>
    </row>
    <row r="38" spans="1:17" ht="15" customHeight="1">
      <c r="A38" s="11" t="s">
        <v>25</v>
      </c>
      <c r="B38" s="20">
        <v>509</v>
      </c>
      <c r="C38" s="20">
        <v>573</v>
      </c>
      <c r="D38" s="20" t="s">
        <v>2</v>
      </c>
      <c r="E38" s="20" t="s">
        <v>2</v>
      </c>
      <c r="F38" s="20" t="s">
        <v>2</v>
      </c>
      <c r="G38" s="20" t="s">
        <v>2</v>
      </c>
      <c r="H38" s="20" t="s">
        <v>2</v>
      </c>
      <c r="I38" s="20" t="s">
        <v>2</v>
      </c>
      <c r="J38" s="20" t="s">
        <v>2</v>
      </c>
      <c r="K38" s="20" t="s">
        <v>2</v>
      </c>
      <c r="L38" s="20" t="s">
        <v>2</v>
      </c>
      <c r="M38" s="20" t="s">
        <v>2</v>
      </c>
      <c r="N38" s="22">
        <v>475</v>
      </c>
      <c r="O38" s="22">
        <v>479</v>
      </c>
      <c r="P38" s="22">
        <v>422</v>
      </c>
      <c r="Q38" s="22">
        <v>429</v>
      </c>
    </row>
    <row r="39" spans="1:18" s="9" customFormat="1" ht="15" customHeight="1">
      <c r="A39" s="10" t="s">
        <v>26</v>
      </c>
      <c r="B39" s="24">
        <f>SUM(B40:B41)</f>
        <v>165</v>
      </c>
      <c r="C39" s="24">
        <f>SUM(C40:C41)</f>
        <v>168</v>
      </c>
      <c r="D39" s="24" t="s">
        <v>64</v>
      </c>
      <c r="E39" s="24" t="s">
        <v>64</v>
      </c>
      <c r="F39" s="24" t="s">
        <v>64</v>
      </c>
      <c r="G39" s="24" t="s">
        <v>64</v>
      </c>
      <c r="H39" s="24" t="s">
        <v>64</v>
      </c>
      <c r="I39" s="24" t="s">
        <v>64</v>
      </c>
      <c r="J39" s="24" t="s">
        <v>64</v>
      </c>
      <c r="K39" s="24" t="s">
        <v>64</v>
      </c>
      <c r="L39" s="24" t="s">
        <v>64</v>
      </c>
      <c r="M39" s="24" t="s">
        <v>64</v>
      </c>
      <c r="N39" s="24">
        <f>SUM(N40:N41)</f>
        <v>112</v>
      </c>
      <c r="O39" s="24">
        <f>SUM(O40:O41)</f>
        <v>113</v>
      </c>
      <c r="P39" s="24">
        <f>SUM(P40:P41)</f>
        <v>87</v>
      </c>
      <c r="Q39" s="24">
        <f>SUM(Q40:Q41)</f>
        <v>93</v>
      </c>
      <c r="R39" s="24"/>
    </row>
    <row r="40" spans="1:17" ht="15" customHeight="1">
      <c r="A40" s="11" t="s">
        <v>27</v>
      </c>
      <c r="B40" s="20">
        <v>75</v>
      </c>
      <c r="C40" s="20">
        <v>76</v>
      </c>
      <c r="D40" s="20" t="s">
        <v>2</v>
      </c>
      <c r="E40" s="20" t="s">
        <v>2</v>
      </c>
      <c r="F40" s="20" t="s">
        <v>2</v>
      </c>
      <c r="G40" s="20" t="s">
        <v>2</v>
      </c>
      <c r="H40" s="20" t="s">
        <v>2</v>
      </c>
      <c r="I40" s="20" t="s">
        <v>2</v>
      </c>
      <c r="J40" s="20" t="s">
        <v>2</v>
      </c>
      <c r="K40" s="20" t="s">
        <v>2</v>
      </c>
      <c r="L40" s="20" t="s">
        <v>2</v>
      </c>
      <c r="M40" s="20" t="s">
        <v>2</v>
      </c>
      <c r="N40" s="22">
        <v>49</v>
      </c>
      <c r="O40" s="22">
        <v>50</v>
      </c>
      <c r="P40" s="22">
        <v>44</v>
      </c>
      <c r="Q40" s="22">
        <v>48</v>
      </c>
    </row>
    <row r="41" spans="1:17" ht="15" customHeight="1">
      <c r="A41" s="11" t="s">
        <v>28</v>
      </c>
      <c r="B41" s="20">
        <v>90</v>
      </c>
      <c r="C41" s="20">
        <v>92</v>
      </c>
      <c r="D41" s="20" t="s">
        <v>2</v>
      </c>
      <c r="E41" s="20" t="s">
        <v>2</v>
      </c>
      <c r="F41" s="20" t="s">
        <v>2</v>
      </c>
      <c r="G41" s="20" t="s">
        <v>2</v>
      </c>
      <c r="H41" s="20" t="s">
        <v>2</v>
      </c>
      <c r="I41" s="20" t="s">
        <v>2</v>
      </c>
      <c r="J41" s="20" t="s">
        <v>2</v>
      </c>
      <c r="K41" s="20" t="s">
        <v>2</v>
      </c>
      <c r="L41" s="20" t="s">
        <v>2</v>
      </c>
      <c r="M41" s="20" t="s">
        <v>2</v>
      </c>
      <c r="N41" s="22">
        <v>63</v>
      </c>
      <c r="O41" s="22">
        <v>63</v>
      </c>
      <c r="P41" s="22">
        <v>43</v>
      </c>
      <c r="Q41" s="22">
        <v>45</v>
      </c>
    </row>
    <row r="42" spans="1:17" s="9" customFormat="1" ht="15" customHeight="1">
      <c r="A42" s="10" t="s">
        <v>29</v>
      </c>
      <c r="B42" s="24">
        <f>SUM(B43:B44)</f>
        <v>366</v>
      </c>
      <c r="C42" s="24">
        <f>SUM(C43:C44)</f>
        <v>394</v>
      </c>
      <c r="D42" s="24" t="s">
        <v>64</v>
      </c>
      <c r="E42" s="24" t="s">
        <v>64</v>
      </c>
      <c r="F42" s="24" t="s">
        <v>64</v>
      </c>
      <c r="G42" s="24" t="s">
        <v>64</v>
      </c>
      <c r="H42" s="24" t="s">
        <v>64</v>
      </c>
      <c r="I42" s="24" t="s">
        <v>64</v>
      </c>
      <c r="J42" s="24" t="s">
        <v>64</v>
      </c>
      <c r="K42" s="24" t="s">
        <v>64</v>
      </c>
      <c r="L42" s="24" t="s">
        <v>64</v>
      </c>
      <c r="M42" s="24" t="s">
        <v>64</v>
      </c>
      <c r="N42" s="24">
        <f>SUM(N43:N44)</f>
        <v>332</v>
      </c>
      <c r="O42" s="24">
        <f>SUM(O43:O44)</f>
        <v>336</v>
      </c>
      <c r="P42" s="24">
        <f>SUM(P43:P44)</f>
        <v>323</v>
      </c>
      <c r="Q42" s="24">
        <f>SUM(Q43:Q44)</f>
        <v>333</v>
      </c>
    </row>
    <row r="43" spans="1:17" ht="15" customHeight="1">
      <c r="A43" s="11" t="s">
        <v>30</v>
      </c>
      <c r="B43" s="20">
        <v>127</v>
      </c>
      <c r="C43" s="20">
        <v>134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20" t="s">
        <v>2</v>
      </c>
      <c r="N43" s="22">
        <v>120</v>
      </c>
      <c r="O43" s="22">
        <v>121</v>
      </c>
      <c r="P43" s="22">
        <v>117</v>
      </c>
      <c r="Q43" s="22">
        <v>119</v>
      </c>
    </row>
    <row r="44" spans="1:17" ht="15" customHeight="1">
      <c r="A44" s="11" t="s">
        <v>31</v>
      </c>
      <c r="B44" s="20">
        <v>239</v>
      </c>
      <c r="C44" s="20">
        <v>260</v>
      </c>
      <c r="D44" s="20" t="s">
        <v>2</v>
      </c>
      <c r="E44" s="20" t="s">
        <v>2</v>
      </c>
      <c r="F44" s="20" t="s">
        <v>2</v>
      </c>
      <c r="G44" s="20" t="s">
        <v>2</v>
      </c>
      <c r="H44" s="20" t="s">
        <v>2</v>
      </c>
      <c r="I44" s="20" t="s">
        <v>2</v>
      </c>
      <c r="J44" s="20" t="s">
        <v>2</v>
      </c>
      <c r="K44" s="20" t="s">
        <v>2</v>
      </c>
      <c r="L44" s="20" t="s">
        <v>2</v>
      </c>
      <c r="M44" s="20" t="s">
        <v>2</v>
      </c>
      <c r="N44" s="22">
        <v>212</v>
      </c>
      <c r="O44" s="22">
        <v>215</v>
      </c>
      <c r="P44" s="22">
        <v>206</v>
      </c>
      <c r="Q44" s="22">
        <v>214</v>
      </c>
    </row>
    <row r="45" spans="1:17" s="9" customFormat="1" ht="15" customHeight="1">
      <c r="A45" s="10" t="s">
        <v>32</v>
      </c>
      <c r="B45" s="24">
        <f>SUM(B46:B49)</f>
        <v>438</v>
      </c>
      <c r="C45" s="24">
        <f>SUM(C46:C49)</f>
        <v>470</v>
      </c>
      <c r="D45" s="24" t="s">
        <v>64</v>
      </c>
      <c r="E45" s="24" t="s">
        <v>64</v>
      </c>
      <c r="F45" s="24" t="s">
        <v>64</v>
      </c>
      <c r="G45" s="24" t="s">
        <v>64</v>
      </c>
      <c r="H45" s="24" t="s">
        <v>64</v>
      </c>
      <c r="I45" s="24" t="s">
        <v>64</v>
      </c>
      <c r="J45" s="24" t="s">
        <v>64</v>
      </c>
      <c r="K45" s="24" t="s">
        <v>64</v>
      </c>
      <c r="L45" s="24" t="s">
        <v>64</v>
      </c>
      <c r="M45" s="24" t="s">
        <v>64</v>
      </c>
      <c r="N45" s="24">
        <f>SUM(N46:N49)</f>
        <v>422</v>
      </c>
      <c r="O45" s="24">
        <f>SUM(O46:O49)</f>
        <v>429</v>
      </c>
      <c r="P45" s="24">
        <f>SUM(P46:P49)</f>
        <v>391</v>
      </c>
      <c r="Q45" s="24">
        <f>SUM(Q46:Q49)</f>
        <v>395</v>
      </c>
    </row>
    <row r="46" spans="1:17" ht="15" customHeight="1">
      <c r="A46" s="11" t="s">
        <v>33</v>
      </c>
      <c r="B46" s="20">
        <v>46</v>
      </c>
      <c r="C46" s="20">
        <v>51</v>
      </c>
      <c r="D46" s="20" t="s">
        <v>2</v>
      </c>
      <c r="E46" s="20" t="s">
        <v>2</v>
      </c>
      <c r="F46" s="20" t="s">
        <v>2</v>
      </c>
      <c r="G46" s="20" t="s">
        <v>2</v>
      </c>
      <c r="H46" s="20" t="s">
        <v>2</v>
      </c>
      <c r="I46" s="20" t="s">
        <v>2</v>
      </c>
      <c r="J46" s="20" t="s">
        <v>2</v>
      </c>
      <c r="K46" s="20" t="s">
        <v>2</v>
      </c>
      <c r="L46" s="20" t="s">
        <v>2</v>
      </c>
      <c r="M46" s="20" t="s">
        <v>2</v>
      </c>
      <c r="N46" s="22">
        <v>44</v>
      </c>
      <c r="O46" s="22">
        <v>44</v>
      </c>
      <c r="P46" s="22">
        <v>44</v>
      </c>
      <c r="Q46" s="22">
        <v>44</v>
      </c>
    </row>
    <row r="47" spans="1:17" ht="15" customHeight="1">
      <c r="A47" s="11" t="s">
        <v>34</v>
      </c>
      <c r="B47" s="20">
        <v>21</v>
      </c>
      <c r="C47" s="20">
        <v>23</v>
      </c>
      <c r="D47" s="20" t="s">
        <v>2</v>
      </c>
      <c r="E47" s="20" t="s">
        <v>2</v>
      </c>
      <c r="F47" s="20" t="s">
        <v>2</v>
      </c>
      <c r="G47" s="20" t="s">
        <v>2</v>
      </c>
      <c r="H47" s="20" t="s">
        <v>2</v>
      </c>
      <c r="I47" s="20" t="s">
        <v>2</v>
      </c>
      <c r="J47" s="20" t="s">
        <v>2</v>
      </c>
      <c r="K47" s="20" t="s">
        <v>2</v>
      </c>
      <c r="L47" s="20" t="s">
        <v>2</v>
      </c>
      <c r="M47" s="20" t="s">
        <v>2</v>
      </c>
      <c r="N47" s="22">
        <v>19</v>
      </c>
      <c r="O47" s="22">
        <v>19</v>
      </c>
      <c r="P47" s="22">
        <v>19</v>
      </c>
      <c r="Q47" s="22">
        <v>19</v>
      </c>
    </row>
    <row r="48" spans="1:17" ht="15" customHeight="1">
      <c r="A48" s="11" t="s">
        <v>35</v>
      </c>
      <c r="B48" s="20">
        <v>271</v>
      </c>
      <c r="C48" s="20">
        <v>290</v>
      </c>
      <c r="D48" s="20" t="s">
        <v>2</v>
      </c>
      <c r="E48" s="20" t="s">
        <v>2</v>
      </c>
      <c r="F48" s="20" t="s">
        <v>2</v>
      </c>
      <c r="G48" s="20" t="s">
        <v>2</v>
      </c>
      <c r="H48" s="20" t="s">
        <v>2</v>
      </c>
      <c r="I48" s="20" t="s">
        <v>2</v>
      </c>
      <c r="J48" s="20" t="s">
        <v>2</v>
      </c>
      <c r="K48" s="20" t="s">
        <v>2</v>
      </c>
      <c r="L48" s="20" t="s">
        <v>2</v>
      </c>
      <c r="M48" s="20" t="s">
        <v>2</v>
      </c>
      <c r="N48" s="22">
        <v>262</v>
      </c>
      <c r="O48" s="22">
        <v>265</v>
      </c>
      <c r="P48" s="22">
        <v>231</v>
      </c>
      <c r="Q48" s="22">
        <v>233</v>
      </c>
    </row>
    <row r="49" spans="1:17" ht="15" customHeight="1">
      <c r="A49" s="11" t="s">
        <v>36</v>
      </c>
      <c r="B49" s="20">
        <v>100</v>
      </c>
      <c r="C49" s="20">
        <v>106</v>
      </c>
      <c r="D49" s="20" t="s">
        <v>2</v>
      </c>
      <c r="E49" s="20" t="s">
        <v>2</v>
      </c>
      <c r="F49" s="20" t="s">
        <v>2</v>
      </c>
      <c r="G49" s="20" t="s">
        <v>2</v>
      </c>
      <c r="H49" s="20" t="s">
        <v>2</v>
      </c>
      <c r="I49" s="20" t="s">
        <v>2</v>
      </c>
      <c r="J49" s="20" t="s">
        <v>2</v>
      </c>
      <c r="K49" s="20" t="s">
        <v>2</v>
      </c>
      <c r="L49" s="20" t="s">
        <v>2</v>
      </c>
      <c r="M49" s="20" t="s">
        <v>2</v>
      </c>
      <c r="N49" s="22">
        <v>97</v>
      </c>
      <c r="O49" s="22">
        <v>101</v>
      </c>
      <c r="P49" s="22">
        <v>97</v>
      </c>
      <c r="Q49" s="22">
        <v>99</v>
      </c>
    </row>
    <row r="50" spans="1:17" s="9" customFormat="1" ht="15" customHeight="1">
      <c r="A50" s="10" t="s">
        <v>37</v>
      </c>
      <c r="B50" s="32">
        <v>222</v>
      </c>
      <c r="C50" s="32">
        <v>239</v>
      </c>
      <c r="D50" s="24" t="s">
        <v>64</v>
      </c>
      <c r="E50" s="24" t="s">
        <v>64</v>
      </c>
      <c r="F50" s="24" t="s">
        <v>64</v>
      </c>
      <c r="G50" s="24" t="s">
        <v>64</v>
      </c>
      <c r="H50" s="24" t="s">
        <v>64</v>
      </c>
      <c r="I50" s="24" t="s">
        <v>64</v>
      </c>
      <c r="J50" s="24" t="s">
        <v>64</v>
      </c>
      <c r="K50" s="24" t="s">
        <v>64</v>
      </c>
      <c r="L50" s="24" t="s">
        <v>64</v>
      </c>
      <c r="M50" s="24" t="s">
        <v>64</v>
      </c>
      <c r="N50" s="24">
        <v>197</v>
      </c>
      <c r="O50" s="24">
        <v>202</v>
      </c>
      <c r="P50" s="24">
        <v>154</v>
      </c>
      <c r="Q50" s="24">
        <v>162</v>
      </c>
    </row>
    <row r="51" spans="1:17" ht="15" customHeight="1">
      <c r="A51" s="11" t="s">
        <v>38</v>
      </c>
      <c r="B51" s="20">
        <v>51</v>
      </c>
      <c r="C51" s="20">
        <v>53</v>
      </c>
      <c r="D51" s="20" t="s">
        <v>2</v>
      </c>
      <c r="E51" s="20" t="s">
        <v>2</v>
      </c>
      <c r="F51" s="20" t="s">
        <v>2</v>
      </c>
      <c r="G51" s="20" t="s">
        <v>2</v>
      </c>
      <c r="H51" s="20" t="s">
        <v>2</v>
      </c>
      <c r="I51" s="20" t="s">
        <v>2</v>
      </c>
      <c r="J51" s="20" t="s">
        <v>2</v>
      </c>
      <c r="K51" s="20" t="s">
        <v>2</v>
      </c>
      <c r="L51" s="20" t="s">
        <v>2</v>
      </c>
      <c r="M51" s="20" t="s">
        <v>2</v>
      </c>
      <c r="N51" s="22">
        <v>51</v>
      </c>
      <c r="O51" s="22">
        <v>53</v>
      </c>
      <c r="P51" s="22">
        <v>47</v>
      </c>
      <c r="Q51" s="22">
        <v>51</v>
      </c>
    </row>
    <row r="52" spans="1:17" ht="15" customHeight="1">
      <c r="A52" s="11" t="s">
        <v>39</v>
      </c>
      <c r="B52" s="20">
        <v>98</v>
      </c>
      <c r="C52" s="20">
        <v>110</v>
      </c>
      <c r="D52" s="20" t="s">
        <v>2</v>
      </c>
      <c r="E52" s="20" t="s">
        <v>2</v>
      </c>
      <c r="F52" s="20" t="s">
        <v>2</v>
      </c>
      <c r="G52" s="20" t="s">
        <v>2</v>
      </c>
      <c r="H52" s="20" t="s">
        <v>2</v>
      </c>
      <c r="I52" s="20" t="s">
        <v>2</v>
      </c>
      <c r="J52" s="20" t="s">
        <v>2</v>
      </c>
      <c r="K52" s="20" t="s">
        <v>2</v>
      </c>
      <c r="L52" s="20" t="s">
        <v>2</v>
      </c>
      <c r="M52" s="20" t="s">
        <v>2</v>
      </c>
      <c r="N52" s="22">
        <v>73</v>
      </c>
      <c r="O52" s="22">
        <v>76</v>
      </c>
      <c r="P52" s="22">
        <v>68</v>
      </c>
      <c r="Q52" s="22">
        <v>72</v>
      </c>
    </row>
    <row r="53" spans="1:17" ht="15" customHeight="1">
      <c r="A53" s="11" t="s">
        <v>40</v>
      </c>
      <c r="B53" s="20">
        <v>53</v>
      </c>
      <c r="C53" s="20">
        <v>55</v>
      </c>
      <c r="D53" s="20" t="s">
        <v>2</v>
      </c>
      <c r="E53" s="20" t="s">
        <v>2</v>
      </c>
      <c r="F53" s="20" t="s">
        <v>2</v>
      </c>
      <c r="G53" s="20" t="s">
        <v>2</v>
      </c>
      <c r="H53" s="20" t="s">
        <v>2</v>
      </c>
      <c r="I53" s="20" t="s">
        <v>2</v>
      </c>
      <c r="J53" s="20" t="s">
        <v>2</v>
      </c>
      <c r="K53" s="20" t="s">
        <v>2</v>
      </c>
      <c r="L53" s="20" t="s">
        <v>2</v>
      </c>
      <c r="M53" s="20" t="s">
        <v>2</v>
      </c>
      <c r="N53" s="22">
        <v>45</v>
      </c>
      <c r="O53" s="22">
        <v>45</v>
      </c>
      <c r="P53" s="22">
        <v>30</v>
      </c>
      <c r="Q53" s="22">
        <v>30</v>
      </c>
    </row>
    <row r="54" spans="1:17" ht="15" customHeight="1">
      <c r="A54" s="11" t="s">
        <v>41</v>
      </c>
      <c r="B54" s="16" t="s">
        <v>70</v>
      </c>
      <c r="C54" s="16" t="s">
        <v>70</v>
      </c>
      <c r="D54" s="20" t="s">
        <v>2</v>
      </c>
      <c r="E54" s="20" t="s">
        <v>2</v>
      </c>
      <c r="F54" s="20" t="s">
        <v>2</v>
      </c>
      <c r="G54" s="20" t="s">
        <v>2</v>
      </c>
      <c r="H54" s="20" t="s">
        <v>2</v>
      </c>
      <c r="I54" s="20" t="s">
        <v>2</v>
      </c>
      <c r="J54" s="20" t="s">
        <v>2</v>
      </c>
      <c r="K54" s="20" t="s">
        <v>2</v>
      </c>
      <c r="L54" s="20" t="s">
        <v>2</v>
      </c>
      <c r="M54" s="20" t="s">
        <v>2</v>
      </c>
      <c r="N54" s="16" t="s">
        <v>70</v>
      </c>
      <c r="O54" s="16" t="s">
        <v>70</v>
      </c>
      <c r="P54" s="16" t="s">
        <v>70</v>
      </c>
      <c r="Q54" s="16" t="s">
        <v>70</v>
      </c>
    </row>
    <row r="55" spans="1:17" ht="15" customHeight="1">
      <c r="A55" s="11" t="s">
        <v>42</v>
      </c>
      <c r="B55" s="20">
        <v>1</v>
      </c>
      <c r="C55" s="16">
        <v>1</v>
      </c>
      <c r="D55" s="20" t="s">
        <v>2</v>
      </c>
      <c r="E55" s="20" t="s">
        <v>2</v>
      </c>
      <c r="F55" s="20" t="s">
        <v>2</v>
      </c>
      <c r="G55" s="20" t="s">
        <v>2</v>
      </c>
      <c r="H55" s="20" t="s">
        <v>2</v>
      </c>
      <c r="I55" s="20" t="s">
        <v>2</v>
      </c>
      <c r="J55" s="20" t="s">
        <v>2</v>
      </c>
      <c r="K55" s="20" t="s">
        <v>2</v>
      </c>
      <c r="L55" s="20" t="s">
        <v>2</v>
      </c>
      <c r="M55" s="20" t="s">
        <v>2</v>
      </c>
      <c r="N55" s="22">
        <v>1</v>
      </c>
      <c r="O55" s="22">
        <v>1</v>
      </c>
      <c r="P55" s="22">
        <v>1</v>
      </c>
      <c r="Q55" s="22">
        <v>1</v>
      </c>
    </row>
    <row r="56" spans="1:17" ht="15" customHeight="1">
      <c r="A56" s="11" t="s">
        <v>43</v>
      </c>
      <c r="B56" s="16" t="s">
        <v>70</v>
      </c>
      <c r="C56" s="16" t="s">
        <v>70</v>
      </c>
      <c r="D56" s="20" t="s">
        <v>2</v>
      </c>
      <c r="E56" s="20" t="s">
        <v>2</v>
      </c>
      <c r="F56" s="20" t="s">
        <v>2</v>
      </c>
      <c r="G56" s="20" t="s">
        <v>2</v>
      </c>
      <c r="H56" s="20" t="s">
        <v>2</v>
      </c>
      <c r="I56" s="20" t="s">
        <v>2</v>
      </c>
      <c r="J56" s="20" t="s">
        <v>2</v>
      </c>
      <c r="K56" s="20" t="s">
        <v>2</v>
      </c>
      <c r="L56" s="20" t="s">
        <v>2</v>
      </c>
      <c r="M56" s="20" t="s">
        <v>2</v>
      </c>
      <c r="N56" s="16" t="s">
        <v>70</v>
      </c>
      <c r="O56" s="16" t="s">
        <v>70</v>
      </c>
      <c r="P56" s="16" t="s">
        <v>72</v>
      </c>
      <c r="Q56" s="16" t="s">
        <v>70</v>
      </c>
    </row>
    <row r="57" spans="1:17" ht="15" customHeight="1">
      <c r="A57" s="11" t="s">
        <v>44</v>
      </c>
      <c r="B57" s="20">
        <v>11</v>
      </c>
      <c r="C57" s="20">
        <v>12</v>
      </c>
      <c r="D57" s="20" t="s">
        <v>2</v>
      </c>
      <c r="E57" s="20" t="s">
        <v>2</v>
      </c>
      <c r="F57" s="20" t="s">
        <v>2</v>
      </c>
      <c r="G57" s="20" t="s">
        <v>2</v>
      </c>
      <c r="H57" s="20" t="s">
        <v>2</v>
      </c>
      <c r="I57" s="20" t="s">
        <v>2</v>
      </c>
      <c r="J57" s="20" t="s">
        <v>2</v>
      </c>
      <c r="K57" s="20" t="s">
        <v>2</v>
      </c>
      <c r="L57" s="20" t="s">
        <v>2</v>
      </c>
      <c r="M57" s="20" t="s">
        <v>2</v>
      </c>
      <c r="N57" s="22">
        <v>19</v>
      </c>
      <c r="O57" s="22">
        <v>19</v>
      </c>
      <c r="P57" s="22">
        <v>2</v>
      </c>
      <c r="Q57" s="22">
        <v>2</v>
      </c>
    </row>
    <row r="58" spans="1:17" ht="15" customHeight="1">
      <c r="A58" s="11" t="s">
        <v>45</v>
      </c>
      <c r="B58" s="20">
        <v>5</v>
      </c>
      <c r="C58" s="20">
        <v>5</v>
      </c>
      <c r="D58" s="20" t="s">
        <v>2</v>
      </c>
      <c r="E58" s="20" t="s">
        <v>2</v>
      </c>
      <c r="F58" s="20" t="s">
        <v>2</v>
      </c>
      <c r="G58" s="20" t="s">
        <v>2</v>
      </c>
      <c r="H58" s="20" t="s">
        <v>2</v>
      </c>
      <c r="I58" s="20" t="s">
        <v>2</v>
      </c>
      <c r="J58" s="20" t="s">
        <v>2</v>
      </c>
      <c r="K58" s="20" t="s">
        <v>2</v>
      </c>
      <c r="L58" s="20" t="s">
        <v>2</v>
      </c>
      <c r="M58" s="20" t="s">
        <v>2</v>
      </c>
      <c r="N58" s="22">
        <v>6</v>
      </c>
      <c r="O58" s="22">
        <v>6</v>
      </c>
      <c r="P58" s="22">
        <v>5</v>
      </c>
      <c r="Q58" s="16">
        <v>5</v>
      </c>
    </row>
    <row r="59" spans="1:17" ht="15" customHeight="1">
      <c r="A59" s="11" t="s">
        <v>46</v>
      </c>
      <c r="B59" s="20" t="s">
        <v>71</v>
      </c>
      <c r="C59" s="20" t="s">
        <v>70</v>
      </c>
      <c r="D59" s="20" t="s">
        <v>2</v>
      </c>
      <c r="E59" s="20" t="s">
        <v>2</v>
      </c>
      <c r="F59" s="20" t="s">
        <v>2</v>
      </c>
      <c r="G59" s="20" t="s">
        <v>2</v>
      </c>
      <c r="H59" s="20" t="s">
        <v>2</v>
      </c>
      <c r="I59" s="20" t="s">
        <v>2</v>
      </c>
      <c r="J59" s="20" t="s">
        <v>2</v>
      </c>
      <c r="K59" s="20" t="s">
        <v>2</v>
      </c>
      <c r="L59" s="20" t="s">
        <v>2</v>
      </c>
      <c r="M59" s="20" t="s">
        <v>2</v>
      </c>
      <c r="N59" s="22" t="s">
        <v>70</v>
      </c>
      <c r="O59" s="22" t="s">
        <v>70</v>
      </c>
      <c r="P59" s="22" t="s">
        <v>70</v>
      </c>
      <c r="Q59" s="22" t="s">
        <v>70</v>
      </c>
    </row>
    <row r="60" spans="1:17" ht="15" customHeight="1">
      <c r="A60" s="11" t="s">
        <v>47</v>
      </c>
      <c r="B60" s="16" t="s">
        <v>71</v>
      </c>
      <c r="C60" s="16" t="s">
        <v>70</v>
      </c>
      <c r="D60" s="20" t="s">
        <v>2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2</v>
      </c>
      <c r="K60" s="20" t="s">
        <v>2</v>
      </c>
      <c r="L60" s="20" t="s">
        <v>2</v>
      </c>
      <c r="M60" s="20" t="s">
        <v>2</v>
      </c>
      <c r="N60" s="16" t="s">
        <v>70</v>
      </c>
      <c r="O60" s="16" t="s">
        <v>70</v>
      </c>
      <c r="P60" s="16" t="s">
        <v>70</v>
      </c>
      <c r="Q60" s="16" t="s">
        <v>70</v>
      </c>
    </row>
    <row r="61" spans="1:17" ht="15" customHeight="1" thickBot="1">
      <c r="A61" s="29" t="s">
        <v>48</v>
      </c>
      <c r="B61" s="30" t="s">
        <v>71</v>
      </c>
      <c r="C61" s="30" t="s">
        <v>70</v>
      </c>
      <c r="D61" s="30" t="s">
        <v>2</v>
      </c>
      <c r="E61" s="30" t="s">
        <v>2</v>
      </c>
      <c r="F61" s="30" t="s">
        <v>2</v>
      </c>
      <c r="G61" s="30" t="s">
        <v>2</v>
      </c>
      <c r="H61" s="30" t="s">
        <v>2</v>
      </c>
      <c r="I61" s="30" t="s">
        <v>2</v>
      </c>
      <c r="J61" s="30" t="s">
        <v>2</v>
      </c>
      <c r="K61" s="30" t="s">
        <v>2</v>
      </c>
      <c r="L61" s="30" t="s">
        <v>2</v>
      </c>
      <c r="M61" s="30" t="s">
        <v>2</v>
      </c>
      <c r="N61" s="27" t="s">
        <v>70</v>
      </c>
      <c r="O61" s="27" t="s">
        <v>70</v>
      </c>
      <c r="P61" s="27" t="s">
        <v>70</v>
      </c>
      <c r="Q61" s="27" t="s">
        <v>73</v>
      </c>
    </row>
    <row r="62" spans="1:14" s="12" customFormat="1" ht="15" customHeight="1">
      <c r="A62" s="14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6" s="12" customFormat="1" ht="13.5" customHeight="1">
      <c r="A63" s="14" t="s">
        <v>59</v>
      </c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N63" s="14"/>
      <c r="O63" s="14"/>
      <c r="P63" s="14"/>
    </row>
    <row r="66" spans="2:17" ht="1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</sheetData>
  <sheetProtection/>
  <mergeCells count="11">
    <mergeCell ref="H4:I4"/>
    <mergeCell ref="A1:Q1"/>
    <mergeCell ref="A3:A5"/>
    <mergeCell ref="B3:I3"/>
    <mergeCell ref="J3:K4"/>
    <mergeCell ref="L3:M4"/>
    <mergeCell ref="N3:O4"/>
    <mergeCell ref="P3:Q4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2019-09-06T06:14:14Z</cp:lastPrinted>
  <dcterms:created xsi:type="dcterms:W3CDTF">2003-02-13T05:19:18Z</dcterms:created>
  <dcterms:modified xsi:type="dcterms:W3CDTF">2019-09-06T06:15:13Z</dcterms:modified>
  <cp:category/>
  <cp:version/>
  <cp:contentType/>
  <cp:contentStatus/>
</cp:coreProperties>
</file>