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R3" sheetId="1" r:id="rId1"/>
  </sheets>
  <definedNames/>
  <calcPr fullCalcOnLoad="1"/>
</workbook>
</file>

<file path=xl/sharedStrings.xml><?xml version="1.0" encoding="utf-8"?>
<sst xmlns="http://schemas.openxmlformats.org/spreadsheetml/2006/main" count="79" uniqueCount="75">
  <si>
    <t>幼稚園</t>
  </si>
  <si>
    <t xml:space="preserve"> 市町村名</t>
  </si>
  <si>
    <t>　 奈　　良　　市</t>
  </si>
  <si>
    <t>　 大 和 高 田 市</t>
  </si>
  <si>
    <t xml:space="preserve"> 　大 和 郡 山 市</t>
  </si>
  <si>
    <t xml:space="preserve"> 　天　　理　　市</t>
  </si>
  <si>
    <t xml:space="preserve"> 　橿　　原　　市</t>
  </si>
  <si>
    <t xml:space="preserve"> 　桜　　井　　市</t>
  </si>
  <si>
    <t xml:space="preserve"> 　五　　條　　市</t>
  </si>
  <si>
    <t xml:space="preserve"> 　御　　所　　市</t>
  </si>
  <si>
    <t xml:space="preserve"> 　生　　駒　　市</t>
  </si>
  <si>
    <t>山辺郡</t>
  </si>
  <si>
    <t>山添村</t>
  </si>
  <si>
    <t>平群町</t>
  </si>
  <si>
    <t>生駒郡</t>
  </si>
  <si>
    <t>三郷町</t>
  </si>
  <si>
    <t>斑鳩町</t>
  </si>
  <si>
    <t>安堵町</t>
  </si>
  <si>
    <t>川西町</t>
  </si>
  <si>
    <t>磯城郡</t>
  </si>
  <si>
    <t>三宅町</t>
  </si>
  <si>
    <t>田原本町</t>
  </si>
  <si>
    <t>宇陀郡</t>
  </si>
  <si>
    <t>曽爾村</t>
  </si>
  <si>
    <t>御杖村</t>
  </si>
  <si>
    <t>高市郡</t>
  </si>
  <si>
    <t>高取町</t>
  </si>
  <si>
    <t>明日香村</t>
  </si>
  <si>
    <t>北葛城郡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</si>
  <si>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</si>
  <si>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</si>
  <si>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</si>
  <si>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</si>
  <si>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</si>
  <si>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</si>
  <si>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</si>
  <si>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</si>
  <si>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</si>
  <si>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吉野郡</t>
  </si>
  <si>
    <t>野迫川村</t>
  </si>
  <si>
    <t>下北山村</t>
  </si>
  <si>
    <t>上北山村</t>
  </si>
  <si>
    <t>川上村</t>
  </si>
  <si>
    <t>東吉野村</t>
  </si>
  <si>
    <t>　　　　 計</t>
  </si>
  <si>
    <t xml:space="preserve"> 　香　　芝　　市</t>
  </si>
  <si>
    <t xml:space="preserve"> 　葛　　城　　市</t>
  </si>
  <si>
    <t xml:space="preserve"> 　宇　　陀　　市</t>
  </si>
  <si>
    <t>十津川村</t>
  </si>
  <si>
    <t>小　学　校</t>
  </si>
  <si>
    <t>中  学  校</t>
  </si>
  <si>
    <t>＜ 参　考 ＞</t>
  </si>
  <si>
    <t xml:space="preserve"> 休校を除く学校数</t>
  </si>
  <si>
    <t>認定</t>
  </si>
  <si>
    <t>こども園</t>
  </si>
  <si>
    <t>校 種</t>
  </si>
  <si>
    <t>本校</t>
  </si>
  <si>
    <t>分校</t>
  </si>
  <si>
    <t>計</t>
  </si>
  <si>
    <t>小</t>
  </si>
  <si>
    <t>中</t>
  </si>
  <si>
    <t>　注１</t>
  </si>
  <si>
    <t>注２</t>
  </si>
  <si>
    <t>　（　）内は休校（園）数を再掲した。</t>
  </si>
  <si>
    <t>　御所市は、市立中学校４校と県立中学校１校</t>
  </si>
  <si>
    <t>市町村別公立幼稚園・認定こども園・小学校・中学校・義務教育学校数</t>
  </si>
  <si>
    <t>義務教育学校</t>
  </si>
  <si>
    <t>計</t>
  </si>
  <si>
    <t>義務教育</t>
  </si>
  <si>
    <t>令和３年５月１日現在</t>
  </si>
  <si>
    <t>3(1)</t>
  </si>
  <si>
    <t>5(1)</t>
  </si>
  <si>
    <t>18(1)</t>
  </si>
  <si>
    <t>37(1)</t>
  </si>
  <si>
    <t>112(2)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</si>
</sst>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.2"/>
      <color indexed="8"/>
      <name val="ＭＳ 明朝"/>
      <family val="1"/>
    </font>
    <font>
      <sz val="10.95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95"/>
      <color indexed="8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38" fontId="10" fillId="0" borderId="11" xfId="49" applyFont="1" applyFill="1" applyBorder="1" applyAlignment="1">
      <alignment vertical="center"/>
    </xf>
    <xf numFmtId="38" fontId="10" fillId="0" borderId="11" xfId="49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38" fontId="10" fillId="0" borderId="12" xfId="49" applyFont="1" applyBorder="1" applyAlignment="1">
      <alignment horizontal="right" vertical="center"/>
    </xf>
    <xf numFmtId="38" fontId="10" fillId="0" borderId="24" xfId="49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38" fontId="11" fillId="0" borderId="0" xfId="0" applyNumberFormat="1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38" fontId="10" fillId="0" borderId="10" xfId="49" applyFont="1" applyBorder="1" applyAlignment="1">
      <alignment vertical="center"/>
    </xf>
    <xf numFmtId="38" fontId="11" fillId="0" borderId="27" xfId="0" applyNumberFormat="1" applyFont="1" applyBorder="1" applyAlignment="1">
      <alignment vertical="center"/>
    </xf>
    <xf numFmtId="38" fontId="11" fillId="0" borderId="0" xfId="0" applyNumberFormat="1" applyFont="1" applyBorder="1" applyAlignment="1">
      <alignment horizontal="right" vertical="center"/>
    </xf>
    <xf numFmtId="38" fontId="10" fillId="0" borderId="25" xfId="49" applyFont="1" applyBorder="1" applyAlignment="1">
      <alignment horizontal="right" vertical="center"/>
    </xf>
    <xf numFmtId="38" fontId="11" fillId="0" borderId="27" xfId="0" applyNumberFormat="1" applyFont="1" applyBorder="1" applyAlignment="1">
      <alignment horizontal="right" vertical="center"/>
    </xf>
    <xf numFmtId="38" fontId="10" fillId="0" borderId="10" xfId="49" applyFont="1" applyBorder="1" applyAlignment="1">
      <alignment horizontal="right" vertical="center"/>
    </xf>
    <xf numFmtId="38" fontId="11" fillId="0" borderId="1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49" fontId="11" fillId="0" borderId="25" xfId="0" applyNumberFormat="1" applyFont="1" applyBorder="1" applyAlignment="1">
      <alignment horizontal="right" vertical="center"/>
    </xf>
    <xf numFmtId="49" fontId="11" fillId="0" borderId="11" xfId="0" applyNumberFormat="1" applyFont="1" applyBorder="1" applyAlignment="1">
      <alignment horizontal="right" vertical="center"/>
    </xf>
    <xf numFmtId="49" fontId="11" fillId="0" borderId="28" xfId="0" applyNumberFormat="1" applyFont="1" applyBorder="1" applyAlignment="1">
      <alignment horizontal="right" vertical="center"/>
    </xf>
    <xf numFmtId="0" fontId="11" fillId="0" borderId="2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1" fillId="0" borderId="30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38" fontId="11" fillId="0" borderId="24" xfId="0" applyNumberFormat="1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11" fillId="0" borderId="25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38" fontId="11" fillId="0" borderId="28" xfId="0" applyNumberFormat="1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38" fontId="11" fillId="0" borderId="42" xfId="0" applyNumberFormat="1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43" xfId="0" applyFont="1" applyBorder="1" applyAlignment="1">
      <alignment vertical="center"/>
    </xf>
    <xf numFmtId="49" fontId="11" fillId="0" borderId="14" xfId="0" applyNumberFormat="1" applyFont="1" applyBorder="1" applyAlignment="1">
      <alignment horizontal="right" vertical="center"/>
    </xf>
    <xf numFmtId="49" fontId="11" fillId="0" borderId="39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39" xfId="0" applyFont="1" applyBorder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38" fontId="11" fillId="0" borderId="25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1" fillId="0" borderId="20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25" xfId="0" applyFont="1" applyBorder="1" applyAlignment="1">
      <alignment/>
    </xf>
    <xf numFmtId="38" fontId="10" fillId="0" borderId="25" xfId="49" applyFont="1" applyFill="1" applyBorder="1" applyAlignment="1">
      <alignment vertical="center"/>
    </xf>
    <xf numFmtId="38" fontId="11" fillId="0" borderId="26" xfId="0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38" fontId="11" fillId="0" borderId="31" xfId="0" applyNumberFormat="1" applyFont="1" applyBorder="1" applyAlignment="1">
      <alignment vertical="center"/>
    </xf>
    <xf numFmtId="38" fontId="11" fillId="0" borderId="30" xfId="0" applyNumberFormat="1" applyFont="1" applyBorder="1" applyAlignment="1">
      <alignment vertical="center"/>
    </xf>
    <xf numFmtId="38" fontId="11" fillId="0" borderId="12" xfId="0" applyNumberFormat="1" applyFont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0" borderId="3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24</xdr:row>
      <xdr:rowOff>85725</xdr:rowOff>
    </xdr:from>
    <xdr:to>
      <xdr:col>8</xdr:col>
      <xdr:colOff>266700</xdr:colOff>
      <xdr:row>26</xdr:row>
      <xdr:rowOff>95250</xdr:rowOff>
    </xdr:to>
    <xdr:sp>
      <xdr:nvSpPr>
        <xdr:cNvPr id="1" name="AutoShape 5"/>
        <xdr:cNvSpPr>
          <a:spLocks/>
        </xdr:cNvSpPr>
      </xdr:nvSpPr>
      <xdr:spPr>
        <a:xfrm>
          <a:off x="3886200" y="4657725"/>
          <a:ext cx="104775" cy="3905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10</xdr:col>
      <xdr:colOff>161925</xdr:colOff>
      <xdr:row>24</xdr:row>
      <xdr:rowOff>95250</xdr:rowOff>
    </xdr:from>
    <xdr:to>
      <xdr:col>10</xdr:col>
      <xdr:colOff>238125</xdr:colOff>
      <xdr:row>26</xdr:row>
      <xdr:rowOff>95250</xdr:rowOff>
    </xdr:to>
    <xdr:sp>
      <xdr:nvSpPr>
        <xdr:cNvPr id="2" name="AutoShape 7"/>
        <xdr:cNvSpPr>
          <a:spLocks/>
        </xdr:cNvSpPr>
      </xdr:nvSpPr>
      <xdr:spPr>
        <a:xfrm>
          <a:off x="4705350" y="4667250"/>
          <a:ext cx="7620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13</xdr:col>
      <xdr:colOff>142875</xdr:colOff>
      <xdr:row>24</xdr:row>
      <xdr:rowOff>85725</xdr:rowOff>
    </xdr:from>
    <xdr:to>
      <xdr:col>13</xdr:col>
      <xdr:colOff>247650</xdr:colOff>
      <xdr:row>26</xdr:row>
      <xdr:rowOff>95250</xdr:rowOff>
    </xdr:to>
    <xdr:sp>
      <xdr:nvSpPr>
        <xdr:cNvPr id="3" name="AutoShape 10"/>
        <xdr:cNvSpPr>
          <a:spLocks/>
        </xdr:cNvSpPr>
      </xdr:nvSpPr>
      <xdr:spPr>
        <a:xfrm>
          <a:off x="6267450" y="4657725"/>
          <a:ext cx="104775" cy="3905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P52"/>
  <sheetViews>
    <sheetView showZeros="0" tabSelected="1" view="pageBreakPreview" zoomScaleSheetLayoutView="100" zoomScalePageLayoutView="0" workbookViewId="0" topLeftCell="A1">
      <pane xSplit="3" ySplit="6" topLeftCell="D2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26" sqref="C26"/>
    </sheetView>
  </sheetViews>
  <sheetFormatPr defaultColWidth="10.00390625" defaultRowHeight="12.75" customHeight="1"/>
  <cols>
    <col min="1" max="1" width="0.5" style="0" customWidth="1"/>
    <col min="2" max="2" width="8.75390625" style="0" customWidth="1"/>
    <col min="3" max="3" width="11.50390625" style="0" customWidth="1"/>
    <col min="4" max="4" width="5.50390625" style="0" customWidth="1"/>
    <col min="5" max="5" width="5.875" style="0" customWidth="1"/>
    <col min="6" max="6" width="6.00390625" style="0" customWidth="1"/>
    <col min="7" max="7" width="4.75390625" style="0" customWidth="1"/>
    <col min="8" max="9" width="6.00390625" style="0" customWidth="1"/>
    <col min="10" max="10" width="4.75390625" style="0" customWidth="1"/>
    <col min="11" max="11" width="6.00390625" style="0" customWidth="1"/>
    <col min="12" max="12" width="8.75390625" style="0" customWidth="1"/>
    <col min="13" max="16" width="6.00390625" style="0" customWidth="1"/>
  </cols>
  <sheetData>
    <row r="1" spans="2:16" ht="12.75" customHeight="1">
      <c r="B1" s="12" t="s">
        <v>65</v>
      </c>
      <c r="C1" s="1"/>
      <c r="D1" s="1"/>
      <c r="E1" s="1"/>
      <c r="F1" s="1"/>
      <c r="M1" s="125" t="s">
        <v>69</v>
      </c>
      <c r="N1" s="126"/>
      <c r="O1" s="126"/>
      <c r="P1" s="126"/>
    </row>
    <row r="2" ht="20.25" customHeight="1"/>
    <row r="3" spans="2:16" ht="14.25" customHeight="1">
      <c r="B3" s="92"/>
      <c r="C3" s="89"/>
      <c r="D3" s="108"/>
      <c r="E3" s="109"/>
      <c r="F3" s="113"/>
      <c r="G3" s="113"/>
      <c r="H3" s="114"/>
      <c r="I3" s="113"/>
      <c r="J3" s="113"/>
      <c r="K3" s="113"/>
      <c r="L3" s="115"/>
      <c r="M3" s="127" t="s">
        <v>51</v>
      </c>
      <c r="N3" s="128"/>
      <c r="O3" s="128"/>
      <c r="P3" s="129"/>
    </row>
    <row r="4" spans="2:16" ht="14.25" customHeight="1">
      <c r="B4" s="90"/>
      <c r="C4" s="91" t="s">
        <v>55</v>
      </c>
      <c r="D4" s="110" t="s">
        <v>0</v>
      </c>
      <c r="E4" s="111" t="s">
        <v>53</v>
      </c>
      <c r="F4" s="130" t="s">
        <v>49</v>
      </c>
      <c r="G4" s="130"/>
      <c r="H4" s="131"/>
      <c r="I4" s="132" t="s">
        <v>50</v>
      </c>
      <c r="J4" s="130"/>
      <c r="K4" s="130"/>
      <c r="L4" s="118" t="s">
        <v>66</v>
      </c>
      <c r="M4" s="133" t="s">
        <v>52</v>
      </c>
      <c r="N4" s="130"/>
      <c r="O4" s="130"/>
      <c r="P4" s="131"/>
    </row>
    <row r="5" spans="2:16" ht="14.25" customHeight="1">
      <c r="B5" s="90" t="s">
        <v>1</v>
      </c>
      <c r="C5" s="91"/>
      <c r="D5" s="110"/>
      <c r="E5" s="111" t="s">
        <v>54</v>
      </c>
      <c r="F5" s="116"/>
      <c r="G5" s="116"/>
      <c r="H5" s="117"/>
      <c r="I5" s="116"/>
      <c r="J5" s="120"/>
      <c r="K5" s="120"/>
      <c r="L5" s="121"/>
      <c r="M5" s="119"/>
      <c r="N5" s="116"/>
      <c r="O5" s="116"/>
      <c r="P5" s="117"/>
    </row>
    <row r="6" spans="2:16" ht="14.25" customHeight="1">
      <c r="B6" s="94"/>
      <c r="C6" s="93"/>
      <c r="D6" s="110"/>
      <c r="E6" s="112"/>
      <c r="F6" s="95" t="s">
        <v>56</v>
      </c>
      <c r="G6" s="96" t="s">
        <v>57</v>
      </c>
      <c r="H6" s="97" t="s">
        <v>58</v>
      </c>
      <c r="I6" s="98" t="s">
        <v>56</v>
      </c>
      <c r="J6" s="96" t="s">
        <v>57</v>
      </c>
      <c r="K6" s="98" t="s">
        <v>58</v>
      </c>
      <c r="L6" s="102" t="s">
        <v>67</v>
      </c>
      <c r="M6" s="99" t="s">
        <v>59</v>
      </c>
      <c r="N6" s="100" t="s">
        <v>60</v>
      </c>
      <c r="O6" s="104" t="s">
        <v>68</v>
      </c>
      <c r="P6" s="101" t="s">
        <v>58</v>
      </c>
    </row>
    <row r="7" spans="2:16" ht="15" customHeight="1">
      <c r="B7" s="15" t="s">
        <v>2</v>
      </c>
      <c r="C7" s="16"/>
      <c r="D7" s="25">
        <v>15</v>
      </c>
      <c r="E7" s="26" t="s">
        <v>72</v>
      </c>
      <c r="F7" s="13">
        <v>43</v>
      </c>
      <c r="G7" s="27"/>
      <c r="H7" s="28">
        <f>SUM(F7:G7)</f>
        <v>43</v>
      </c>
      <c r="I7" s="29">
        <v>21</v>
      </c>
      <c r="J7" s="30"/>
      <c r="K7" s="38">
        <f>SUM(I7:J7)</f>
        <v>21</v>
      </c>
      <c r="L7" s="33"/>
      <c r="M7" s="107">
        <f>F7</f>
        <v>43</v>
      </c>
      <c r="N7" s="32">
        <f>K7</f>
        <v>21</v>
      </c>
      <c r="O7" s="29">
        <f>L7</f>
        <v>0</v>
      </c>
      <c r="P7" s="59">
        <f>SUM(M7:O7)</f>
        <v>64</v>
      </c>
    </row>
    <row r="8" spans="2:16" ht="15" customHeight="1">
      <c r="B8" s="15" t="s">
        <v>3</v>
      </c>
      <c r="C8" s="16"/>
      <c r="D8" s="32">
        <v>6</v>
      </c>
      <c r="E8" s="29">
        <v>2</v>
      </c>
      <c r="F8" s="13">
        <v>8</v>
      </c>
      <c r="G8" s="27"/>
      <c r="H8" s="28">
        <f aca="true" t="shared" si="0" ref="H8:H18">SUM(F8:G8)</f>
        <v>8</v>
      </c>
      <c r="I8" s="29">
        <v>3</v>
      </c>
      <c r="J8" s="30"/>
      <c r="K8" s="38">
        <f aca="true" t="shared" si="1" ref="K8:K47">SUM(I8:J8)</f>
        <v>3</v>
      </c>
      <c r="L8" s="33"/>
      <c r="M8" s="31">
        <f aca="true" t="shared" si="2" ref="M8:M47">F8</f>
        <v>8</v>
      </c>
      <c r="N8" s="32">
        <f aca="true" t="shared" si="3" ref="N8:O47">K8</f>
        <v>3</v>
      </c>
      <c r="O8" s="29">
        <f t="shared" si="3"/>
        <v>0</v>
      </c>
      <c r="P8" s="59">
        <f aca="true" t="shared" si="4" ref="P8:P18">SUM(M8:O8)</f>
        <v>11</v>
      </c>
    </row>
    <row r="9" spans="2:16" ht="15" customHeight="1">
      <c r="B9" s="15" t="s">
        <v>4</v>
      </c>
      <c r="C9" s="16"/>
      <c r="D9" s="32">
        <v>8</v>
      </c>
      <c r="E9" s="29">
        <v>3</v>
      </c>
      <c r="F9" s="13">
        <v>11</v>
      </c>
      <c r="G9" s="27"/>
      <c r="H9" s="28">
        <f t="shared" si="0"/>
        <v>11</v>
      </c>
      <c r="I9" s="29">
        <v>5</v>
      </c>
      <c r="J9" s="30"/>
      <c r="K9" s="38">
        <f t="shared" si="1"/>
        <v>5</v>
      </c>
      <c r="L9" s="33"/>
      <c r="M9" s="31">
        <f t="shared" si="2"/>
        <v>11</v>
      </c>
      <c r="N9" s="32">
        <f t="shared" si="3"/>
        <v>5</v>
      </c>
      <c r="O9" s="29">
        <f t="shared" si="3"/>
        <v>0</v>
      </c>
      <c r="P9" s="59">
        <f t="shared" si="4"/>
        <v>16</v>
      </c>
    </row>
    <row r="10" spans="2:16" ht="15" customHeight="1">
      <c r="B10" s="15" t="s">
        <v>5</v>
      </c>
      <c r="C10" s="16"/>
      <c r="D10" s="32">
        <v>8</v>
      </c>
      <c r="E10" s="29">
        <v>1</v>
      </c>
      <c r="F10" s="13">
        <v>9</v>
      </c>
      <c r="G10" s="27"/>
      <c r="H10" s="28">
        <f t="shared" si="0"/>
        <v>9</v>
      </c>
      <c r="I10" s="29">
        <v>4</v>
      </c>
      <c r="J10" s="30"/>
      <c r="K10" s="38">
        <f t="shared" si="1"/>
        <v>4</v>
      </c>
      <c r="L10" s="33"/>
      <c r="M10" s="31">
        <f t="shared" si="2"/>
        <v>9</v>
      </c>
      <c r="N10" s="32">
        <f t="shared" si="3"/>
        <v>4</v>
      </c>
      <c r="O10" s="29">
        <f t="shared" si="3"/>
        <v>0</v>
      </c>
      <c r="P10" s="59">
        <f t="shared" si="4"/>
        <v>13</v>
      </c>
    </row>
    <row r="11" spans="2:16" ht="15" customHeight="1">
      <c r="B11" s="15" t="s">
        <v>6</v>
      </c>
      <c r="C11" s="16"/>
      <c r="D11" s="32">
        <v>15</v>
      </c>
      <c r="E11" s="29"/>
      <c r="F11" s="13">
        <v>16</v>
      </c>
      <c r="G11" s="27"/>
      <c r="H11" s="28">
        <f t="shared" si="0"/>
        <v>16</v>
      </c>
      <c r="I11" s="29">
        <v>6</v>
      </c>
      <c r="J11" s="30"/>
      <c r="K11" s="38">
        <f t="shared" si="1"/>
        <v>6</v>
      </c>
      <c r="L11" s="33"/>
      <c r="M11" s="31">
        <f t="shared" si="2"/>
        <v>16</v>
      </c>
      <c r="N11" s="32">
        <f t="shared" si="3"/>
        <v>6</v>
      </c>
      <c r="O11" s="29">
        <f t="shared" si="3"/>
        <v>0</v>
      </c>
      <c r="P11" s="59">
        <f t="shared" si="4"/>
        <v>22</v>
      </c>
    </row>
    <row r="12" spans="2:16" ht="15" customHeight="1">
      <c r="B12" s="15" t="s">
        <v>7</v>
      </c>
      <c r="C12" s="16"/>
      <c r="D12" s="32">
        <v>5</v>
      </c>
      <c r="E12" s="29"/>
      <c r="F12" s="13">
        <v>11</v>
      </c>
      <c r="G12" s="27"/>
      <c r="H12" s="28">
        <f t="shared" si="0"/>
        <v>11</v>
      </c>
      <c r="I12" s="29">
        <v>4</v>
      </c>
      <c r="J12" s="30"/>
      <c r="K12" s="38">
        <f t="shared" si="1"/>
        <v>4</v>
      </c>
      <c r="L12" s="33"/>
      <c r="M12" s="31">
        <f t="shared" si="2"/>
        <v>11</v>
      </c>
      <c r="N12" s="32">
        <f t="shared" si="3"/>
        <v>4</v>
      </c>
      <c r="O12" s="29">
        <f t="shared" si="3"/>
        <v>0</v>
      </c>
      <c r="P12" s="59">
        <f t="shared" si="4"/>
        <v>15</v>
      </c>
    </row>
    <row r="13" spans="2:16" ht="15" customHeight="1">
      <c r="B13" s="15" t="s">
        <v>8</v>
      </c>
      <c r="C13" s="16"/>
      <c r="D13" s="32">
        <v>2</v>
      </c>
      <c r="E13" s="29"/>
      <c r="F13" s="14">
        <v>5</v>
      </c>
      <c r="G13" s="27"/>
      <c r="H13" s="34">
        <f t="shared" si="0"/>
        <v>5</v>
      </c>
      <c r="I13" s="35">
        <v>3</v>
      </c>
      <c r="J13" s="30"/>
      <c r="K13" s="38">
        <f t="shared" si="1"/>
        <v>3</v>
      </c>
      <c r="L13" s="36"/>
      <c r="M13" s="31">
        <f t="shared" si="2"/>
        <v>5</v>
      </c>
      <c r="N13" s="32">
        <f t="shared" si="3"/>
        <v>3</v>
      </c>
      <c r="O13" s="29">
        <f t="shared" si="3"/>
        <v>0</v>
      </c>
      <c r="P13" s="59">
        <f t="shared" si="4"/>
        <v>8</v>
      </c>
    </row>
    <row r="14" spans="2:16" ht="15" customHeight="1">
      <c r="B14" s="15" t="s">
        <v>9</v>
      </c>
      <c r="C14" s="16"/>
      <c r="D14" s="37" t="s">
        <v>70</v>
      </c>
      <c r="E14" s="35"/>
      <c r="F14" s="13">
        <v>7</v>
      </c>
      <c r="G14" s="27"/>
      <c r="H14" s="28">
        <f t="shared" si="0"/>
        <v>7</v>
      </c>
      <c r="I14" s="29">
        <v>4</v>
      </c>
      <c r="J14" s="30"/>
      <c r="K14" s="38">
        <f t="shared" si="1"/>
        <v>4</v>
      </c>
      <c r="L14" s="33"/>
      <c r="M14" s="31">
        <f t="shared" si="2"/>
        <v>7</v>
      </c>
      <c r="N14" s="32">
        <f t="shared" si="3"/>
        <v>4</v>
      </c>
      <c r="O14" s="29">
        <f t="shared" si="3"/>
        <v>0</v>
      </c>
      <c r="P14" s="59">
        <f t="shared" si="4"/>
        <v>11</v>
      </c>
    </row>
    <row r="15" spans="2:16" ht="15" customHeight="1">
      <c r="B15" s="15" t="s">
        <v>10</v>
      </c>
      <c r="C15" s="16"/>
      <c r="D15" s="32">
        <v>8</v>
      </c>
      <c r="E15" s="106"/>
      <c r="F15" s="13">
        <v>12</v>
      </c>
      <c r="G15" s="27"/>
      <c r="H15" s="28">
        <f t="shared" si="0"/>
        <v>12</v>
      </c>
      <c r="I15" s="29">
        <v>8</v>
      </c>
      <c r="J15" s="30"/>
      <c r="K15" s="38">
        <f t="shared" si="1"/>
        <v>8</v>
      </c>
      <c r="L15" s="33"/>
      <c r="M15" s="31">
        <f t="shared" si="2"/>
        <v>12</v>
      </c>
      <c r="N15" s="32">
        <f t="shared" si="3"/>
        <v>8</v>
      </c>
      <c r="O15" s="29">
        <f t="shared" si="3"/>
        <v>0</v>
      </c>
      <c r="P15" s="59">
        <f t="shared" si="4"/>
        <v>20</v>
      </c>
    </row>
    <row r="16" spans="2:16" ht="15" customHeight="1">
      <c r="B16" s="15" t="s">
        <v>45</v>
      </c>
      <c r="C16" s="16"/>
      <c r="D16" s="32">
        <v>7</v>
      </c>
      <c r="E16" s="29">
        <v>2</v>
      </c>
      <c r="F16" s="13">
        <v>10</v>
      </c>
      <c r="G16" s="27"/>
      <c r="H16" s="28">
        <f t="shared" si="0"/>
        <v>10</v>
      </c>
      <c r="I16" s="29">
        <v>4</v>
      </c>
      <c r="J16" s="30"/>
      <c r="K16" s="38">
        <f t="shared" si="1"/>
        <v>4</v>
      </c>
      <c r="L16" s="33"/>
      <c r="M16" s="31">
        <f t="shared" si="2"/>
        <v>10</v>
      </c>
      <c r="N16" s="32">
        <f t="shared" si="3"/>
        <v>4</v>
      </c>
      <c r="O16" s="29">
        <f t="shared" si="3"/>
        <v>0</v>
      </c>
      <c r="P16" s="59">
        <f t="shared" si="4"/>
        <v>14</v>
      </c>
    </row>
    <row r="17" spans="2:16" ht="15" customHeight="1">
      <c r="B17" s="15" t="s">
        <v>46</v>
      </c>
      <c r="C17" s="16"/>
      <c r="D17" s="32">
        <v>5</v>
      </c>
      <c r="E17" s="29"/>
      <c r="F17" s="13">
        <v>5</v>
      </c>
      <c r="G17" s="27"/>
      <c r="H17" s="28">
        <f t="shared" si="0"/>
        <v>5</v>
      </c>
      <c r="I17" s="29">
        <v>2</v>
      </c>
      <c r="J17" s="30"/>
      <c r="K17" s="38">
        <f t="shared" si="1"/>
        <v>2</v>
      </c>
      <c r="L17" s="33"/>
      <c r="M17" s="31">
        <f t="shared" si="2"/>
        <v>5</v>
      </c>
      <c r="N17" s="32">
        <f t="shared" si="3"/>
        <v>2</v>
      </c>
      <c r="O17" s="29">
        <f t="shared" si="3"/>
        <v>0</v>
      </c>
      <c r="P17" s="59">
        <f t="shared" si="4"/>
        <v>7</v>
      </c>
    </row>
    <row r="18" spans="2:16" ht="15" customHeight="1">
      <c r="B18" s="15" t="s">
        <v>47</v>
      </c>
      <c r="C18" s="16"/>
      <c r="D18" s="32">
        <v>2</v>
      </c>
      <c r="E18" s="29">
        <v>3</v>
      </c>
      <c r="F18" s="13">
        <v>6</v>
      </c>
      <c r="G18" s="27"/>
      <c r="H18" s="28">
        <f t="shared" si="0"/>
        <v>6</v>
      </c>
      <c r="I18" s="29">
        <v>4</v>
      </c>
      <c r="J18" s="30"/>
      <c r="K18" s="38">
        <f t="shared" si="1"/>
        <v>4</v>
      </c>
      <c r="L18" s="33"/>
      <c r="M18" s="31">
        <f t="shared" si="2"/>
        <v>6</v>
      </c>
      <c r="N18" s="32">
        <f t="shared" si="3"/>
        <v>4</v>
      </c>
      <c r="O18" s="29">
        <f t="shared" si="3"/>
        <v>0</v>
      </c>
      <c r="P18" s="59">
        <f t="shared" si="4"/>
        <v>10</v>
      </c>
    </row>
    <row r="19" spans="2:16" ht="15" customHeight="1">
      <c r="B19" s="15"/>
      <c r="C19" s="17"/>
      <c r="D19" s="39"/>
      <c r="E19" s="40"/>
      <c r="F19" s="41"/>
      <c r="G19" s="30"/>
      <c r="H19" s="42"/>
      <c r="I19" s="43"/>
      <c r="J19" s="30"/>
      <c r="K19" s="66">
        <f t="shared" si="1"/>
        <v>0</v>
      </c>
      <c r="L19" s="70"/>
      <c r="M19" s="45">
        <f t="shared" si="2"/>
        <v>0</v>
      </c>
      <c r="N19" s="44">
        <f t="shared" si="3"/>
        <v>0</v>
      </c>
      <c r="O19" s="63">
        <f t="shared" si="3"/>
        <v>0</v>
      </c>
      <c r="P19" s="63">
        <f>SUM(M19:N19)</f>
        <v>0</v>
      </c>
    </row>
    <row r="20" spans="2:16" ht="15" customHeight="1">
      <c r="B20" s="11" t="s">
        <v>11</v>
      </c>
      <c r="C20" s="18" t="s">
        <v>12</v>
      </c>
      <c r="D20" s="46"/>
      <c r="E20" s="47"/>
      <c r="F20" s="48">
        <v>1</v>
      </c>
      <c r="G20" s="49"/>
      <c r="H20" s="28">
        <f>SUM(F20:G20)</f>
        <v>1</v>
      </c>
      <c r="I20" s="50">
        <v>1</v>
      </c>
      <c r="J20" s="49"/>
      <c r="K20" s="122">
        <f t="shared" si="1"/>
        <v>1</v>
      </c>
      <c r="L20" s="71"/>
      <c r="M20" s="51">
        <f t="shared" si="2"/>
        <v>1</v>
      </c>
      <c r="N20" s="46">
        <f t="shared" si="3"/>
        <v>1</v>
      </c>
      <c r="O20" s="63">
        <f t="shared" si="3"/>
        <v>0</v>
      </c>
      <c r="P20" s="63">
        <f aca="true" t="shared" si="5" ref="P20:P47">SUM(M20:O20)</f>
        <v>2</v>
      </c>
    </row>
    <row r="21" spans="2:16" ht="15" customHeight="1">
      <c r="B21" s="9"/>
      <c r="C21" s="19" t="s">
        <v>13</v>
      </c>
      <c r="D21" s="52"/>
      <c r="E21" s="53">
        <v>2</v>
      </c>
      <c r="F21" s="54">
        <v>3</v>
      </c>
      <c r="G21" s="55"/>
      <c r="H21" s="56">
        <f>SUM(F21:G21)</f>
        <v>3</v>
      </c>
      <c r="I21" s="57">
        <v>1</v>
      </c>
      <c r="J21" s="55"/>
      <c r="K21" s="38">
        <f t="shared" si="1"/>
        <v>1</v>
      </c>
      <c r="L21" s="71"/>
      <c r="M21" s="58">
        <f t="shared" si="2"/>
        <v>3</v>
      </c>
      <c r="N21" s="52">
        <f t="shared" si="3"/>
        <v>1</v>
      </c>
      <c r="O21" s="59">
        <f t="shared" si="3"/>
        <v>0</v>
      </c>
      <c r="P21" s="59">
        <f t="shared" si="5"/>
        <v>4</v>
      </c>
    </row>
    <row r="22" spans="2:16" ht="15" customHeight="1">
      <c r="B22" s="3" t="s">
        <v>14</v>
      </c>
      <c r="C22" s="20" t="s">
        <v>15</v>
      </c>
      <c r="D22" s="44">
        <v>1</v>
      </c>
      <c r="E22" s="59"/>
      <c r="F22" s="60">
        <v>2</v>
      </c>
      <c r="G22" s="30"/>
      <c r="H22" s="61">
        <f aca="true" t="shared" si="6" ref="H22:H47">SUM(F22:G22)</f>
        <v>2</v>
      </c>
      <c r="I22" s="43">
        <v>1</v>
      </c>
      <c r="J22" s="30"/>
      <c r="K22" s="38">
        <f t="shared" si="1"/>
        <v>1</v>
      </c>
      <c r="L22" s="33"/>
      <c r="M22" s="31">
        <f t="shared" si="2"/>
        <v>2</v>
      </c>
      <c r="N22" s="44">
        <f t="shared" si="3"/>
        <v>1</v>
      </c>
      <c r="O22" s="59">
        <f t="shared" si="3"/>
        <v>0</v>
      </c>
      <c r="P22" s="59">
        <f t="shared" si="5"/>
        <v>3</v>
      </c>
    </row>
    <row r="23" spans="2:16" ht="15" customHeight="1">
      <c r="B23" s="3"/>
      <c r="C23" s="20" t="s">
        <v>16</v>
      </c>
      <c r="D23" s="44">
        <v>3</v>
      </c>
      <c r="E23" s="59"/>
      <c r="F23" s="60">
        <v>3</v>
      </c>
      <c r="G23" s="30"/>
      <c r="H23" s="61">
        <f t="shared" si="6"/>
        <v>3</v>
      </c>
      <c r="I23" s="43">
        <v>2</v>
      </c>
      <c r="J23" s="30"/>
      <c r="K23" s="38">
        <f t="shared" si="1"/>
        <v>2</v>
      </c>
      <c r="L23" s="33"/>
      <c r="M23" s="31">
        <f t="shared" si="2"/>
        <v>3</v>
      </c>
      <c r="N23" s="44">
        <f t="shared" si="3"/>
        <v>2</v>
      </c>
      <c r="O23" s="59">
        <f t="shared" si="3"/>
        <v>0</v>
      </c>
      <c r="P23" s="59">
        <f t="shared" si="5"/>
        <v>5</v>
      </c>
    </row>
    <row r="24" spans="2:16" ht="15" customHeight="1">
      <c r="B24" s="10"/>
      <c r="C24" s="21" t="s">
        <v>17</v>
      </c>
      <c r="D24" s="62"/>
      <c r="E24" s="63">
        <v>1</v>
      </c>
      <c r="F24" s="64">
        <v>1</v>
      </c>
      <c r="G24" s="65"/>
      <c r="H24" s="66">
        <f t="shared" si="6"/>
        <v>1</v>
      </c>
      <c r="I24" s="67">
        <v>1</v>
      </c>
      <c r="J24" s="65"/>
      <c r="K24" s="66">
        <f t="shared" si="1"/>
        <v>1</v>
      </c>
      <c r="L24" s="33"/>
      <c r="M24" s="68">
        <f t="shared" si="2"/>
        <v>1</v>
      </c>
      <c r="N24" s="62">
        <f t="shared" si="3"/>
        <v>1</v>
      </c>
      <c r="O24" s="63">
        <f t="shared" si="3"/>
        <v>0</v>
      </c>
      <c r="P24" s="63">
        <f t="shared" si="5"/>
        <v>2</v>
      </c>
    </row>
    <row r="25" spans="2:16" ht="15" customHeight="1">
      <c r="B25" s="3"/>
      <c r="C25" s="20" t="s">
        <v>18</v>
      </c>
      <c r="D25" s="44">
        <v>1</v>
      </c>
      <c r="E25" s="59"/>
      <c r="F25" s="60">
        <v>1</v>
      </c>
      <c r="G25" s="30"/>
      <c r="H25" s="61">
        <f t="shared" si="6"/>
        <v>1</v>
      </c>
      <c r="I25" s="43"/>
      <c r="J25" s="30"/>
      <c r="K25" s="38">
        <f t="shared" si="1"/>
        <v>0</v>
      </c>
      <c r="L25" s="69"/>
      <c r="M25" s="31">
        <f t="shared" si="2"/>
        <v>1</v>
      </c>
      <c r="N25" s="44">
        <f t="shared" si="3"/>
        <v>0</v>
      </c>
      <c r="O25" s="59">
        <f t="shared" si="3"/>
        <v>0</v>
      </c>
      <c r="P25" s="59">
        <f t="shared" si="5"/>
        <v>1</v>
      </c>
    </row>
    <row r="26" spans="2:16" ht="15" customHeight="1">
      <c r="B26" s="3" t="s">
        <v>19</v>
      </c>
      <c r="C26" s="20"/>
      <c r="D26" s="44"/>
      <c r="E26" s="59"/>
      <c r="F26" s="60"/>
      <c r="G26" s="30"/>
      <c r="H26" s="61">
        <f t="shared" si="6"/>
        <v>0</v>
      </c>
      <c r="I26" s="43">
        <v>1</v>
      </c>
      <c r="J26" s="30"/>
      <c r="K26" s="38">
        <f t="shared" si="1"/>
        <v>1</v>
      </c>
      <c r="L26" s="33"/>
      <c r="M26" s="31">
        <f t="shared" si="2"/>
        <v>0</v>
      </c>
      <c r="N26" s="44">
        <f t="shared" si="3"/>
        <v>1</v>
      </c>
      <c r="O26" s="59">
        <f t="shared" si="3"/>
        <v>0</v>
      </c>
      <c r="P26" s="59">
        <f t="shared" si="5"/>
        <v>1</v>
      </c>
    </row>
    <row r="27" spans="2:16" ht="15" customHeight="1">
      <c r="B27" s="3"/>
      <c r="C27" s="20" t="s">
        <v>20</v>
      </c>
      <c r="D27" s="44"/>
      <c r="E27" s="59">
        <v>1</v>
      </c>
      <c r="F27" s="60">
        <v>1</v>
      </c>
      <c r="G27" s="30"/>
      <c r="H27" s="61">
        <f t="shared" si="6"/>
        <v>1</v>
      </c>
      <c r="I27" s="43"/>
      <c r="J27" s="30"/>
      <c r="K27" s="38">
        <f t="shared" si="1"/>
        <v>0</v>
      </c>
      <c r="L27" s="70"/>
      <c r="M27" s="31">
        <f t="shared" si="2"/>
        <v>1</v>
      </c>
      <c r="N27" s="44">
        <f t="shared" si="3"/>
        <v>0</v>
      </c>
      <c r="O27" s="59">
        <f t="shared" si="3"/>
        <v>0</v>
      </c>
      <c r="P27" s="59">
        <f t="shared" si="5"/>
        <v>1</v>
      </c>
    </row>
    <row r="28" spans="2:16" ht="15" customHeight="1">
      <c r="B28" s="3"/>
      <c r="C28" s="20" t="s">
        <v>21</v>
      </c>
      <c r="D28" s="72" t="s">
        <v>71</v>
      </c>
      <c r="E28" s="59"/>
      <c r="F28" s="60">
        <v>5</v>
      </c>
      <c r="G28" s="30"/>
      <c r="H28" s="66">
        <f t="shared" si="6"/>
        <v>5</v>
      </c>
      <c r="I28" s="43">
        <v>2</v>
      </c>
      <c r="J28" s="30"/>
      <c r="K28" s="66">
        <f t="shared" si="1"/>
        <v>2</v>
      </c>
      <c r="L28" s="33"/>
      <c r="M28" s="31">
        <f t="shared" si="2"/>
        <v>5</v>
      </c>
      <c r="N28" s="44">
        <f t="shared" si="3"/>
        <v>2</v>
      </c>
      <c r="O28" s="63">
        <f t="shared" si="3"/>
        <v>0</v>
      </c>
      <c r="P28" s="63">
        <f t="shared" si="5"/>
        <v>7</v>
      </c>
    </row>
    <row r="29" spans="2:16" ht="15" customHeight="1">
      <c r="B29" s="9" t="s">
        <v>22</v>
      </c>
      <c r="C29" s="19" t="s">
        <v>23</v>
      </c>
      <c r="D29" s="52"/>
      <c r="E29" s="53"/>
      <c r="F29" s="54"/>
      <c r="G29" s="55"/>
      <c r="H29" s="61">
        <f t="shared" si="6"/>
        <v>0</v>
      </c>
      <c r="I29" s="57"/>
      <c r="J29" s="55"/>
      <c r="K29" s="38">
        <f t="shared" si="1"/>
        <v>0</v>
      </c>
      <c r="L29" s="71">
        <v>1</v>
      </c>
      <c r="M29" s="58">
        <f t="shared" si="2"/>
        <v>0</v>
      </c>
      <c r="N29" s="52">
        <f t="shared" si="3"/>
        <v>0</v>
      </c>
      <c r="O29" s="59">
        <f t="shared" si="3"/>
        <v>1</v>
      </c>
      <c r="P29" s="59">
        <f t="shared" si="5"/>
        <v>1</v>
      </c>
    </row>
    <row r="30" spans="2:16" ht="15" customHeight="1">
      <c r="B30" s="10"/>
      <c r="C30" s="21" t="s">
        <v>24</v>
      </c>
      <c r="D30" s="62"/>
      <c r="E30" s="63"/>
      <c r="F30" s="64">
        <v>1</v>
      </c>
      <c r="G30" s="65"/>
      <c r="H30" s="66">
        <f t="shared" si="6"/>
        <v>1</v>
      </c>
      <c r="I30" s="67">
        <v>1</v>
      </c>
      <c r="J30" s="65"/>
      <c r="K30" s="66">
        <f t="shared" si="1"/>
        <v>1</v>
      </c>
      <c r="L30" s="33"/>
      <c r="M30" s="68">
        <f t="shared" si="2"/>
        <v>1</v>
      </c>
      <c r="N30" s="62">
        <f t="shared" si="3"/>
        <v>1</v>
      </c>
      <c r="O30" s="63">
        <f t="shared" si="3"/>
        <v>0</v>
      </c>
      <c r="P30" s="63">
        <f t="shared" si="5"/>
        <v>2</v>
      </c>
    </row>
    <row r="31" spans="2:16" ht="15" customHeight="1">
      <c r="B31" s="3" t="s">
        <v>25</v>
      </c>
      <c r="C31" s="22" t="s">
        <v>26</v>
      </c>
      <c r="D31" s="44">
        <v>2</v>
      </c>
      <c r="E31" s="59"/>
      <c r="F31" s="60">
        <v>1</v>
      </c>
      <c r="G31" s="30"/>
      <c r="H31" s="61">
        <f t="shared" si="6"/>
        <v>1</v>
      </c>
      <c r="I31" s="43">
        <v>1</v>
      </c>
      <c r="J31" s="30"/>
      <c r="K31" s="38">
        <f t="shared" si="1"/>
        <v>1</v>
      </c>
      <c r="L31" s="71"/>
      <c r="M31" s="31">
        <f t="shared" si="2"/>
        <v>1</v>
      </c>
      <c r="N31" s="44">
        <f t="shared" si="3"/>
        <v>1</v>
      </c>
      <c r="O31" s="59">
        <f t="shared" si="3"/>
        <v>0</v>
      </c>
      <c r="P31" s="59">
        <f t="shared" si="5"/>
        <v>2</v>
      </c>
    </row>
    <row r="32" spans="2:16" ht="15" customHeight="1">
      <c r="B32" s="3"/>
      <c r="C32" s="22" t="s">
        <v>27</v>
      </c>
      <c r="D32" s="44">
        <v>1</v>
      </c>
      <c r="E32" s="59"/>
      <c r="F32" s="60">
        <v>1</v>
      </c>
      <c r="G32" s="30"/>
      <c r="H32" s="66">
        <f t="shared" si="6"/>
        <v>1</v>
      </c>
      <c r="I32" s="43">
        <v>1</v>
      </c>
      <c r="J32" s="30"/>
      <c r="K32" s="66">
        <f t="shared" si="1"/>
        <v>1</v>
      </c>
      <c r="L32" s="33"/>
      <c r="M32" s="31">
        <f t="shared" si="2"/>
        <v>1</v>
      </c>
      <c r="N32" s="44">
        <f t="shared" si="3"/>
        <v>1</v>
      </c>
      <c r="O32" s="59">
        <f t="shared" si="3"/>
        <v>0</v>
      </c>
      <c r="P32" s="63">
        <f t="shared" si="5"/>
        <v>2</v>
      </c>
    </row>
    <row r="33" spans="2:16" ht="15" customHeight="1">
      <c r="B33" s="9"/>
      <c r="C33" s="23" t="s">
        <v>29</v>
      </c>
      <c r="D33" s="52">
        <v>1</v>
      </c>
      <c r="E33" s="53"/>
      <c r="F33" s="54">
        <v>3</v>
      </c>
      <c r="G33" s="55"/>
      <c r="H33" s="61">
        <f t="shared" si="6"/>
        <v>3</v>
      </c>
      <c r="I33" s="57">
        <v>2</v>
      </c>
      <c r="J33" s="55"/>
      <c r="K33" s="38">
        <f t="shared" si="1"/>
        <v>2</v>
      </c>
      <c r="L33" s="71"/>
      <c r="M33" s="58">
        <f t="shared" si="2"/>
        <v>3</v>
      </c>
      <c r="N33" s="52">
        <f t="shared" si="3"/>
        <v>2</v>
      </c>
      <c r="O33" s="53">
        <f t="shared" si="3"/>
        <v>0</v>
      </c>
      <c r="P33" s="59">
        <f t="shared" si="5"/>
        <v>5</v>
      </c>
    </row>
    <row r="34" spans="2:16" ht="15" customHeight="1">
      <c r="B34" s="3" t="s">
        <v>28</v>
      </c>
      <c r="C34" s="22" t="s">
        <v>30</v>
      </c>
      <c r="D34" s="44">
        <v>3</v>
      </c>
      <c r="E34" s="59"/>
      <c r="F34" s="60">
        <v>3</v>
      </c>
      <c r="G34" s="30"/>
      <c r="H34" s="61">
        <f t="shared" si="6"/>
        <v>3</v>
      </c>
      <c r="I34" s="43">
        <v>2</v>
      </c>
      <c r="J34" s="30"/>
      <c r="K34" s="38">
        <f t="shared" si="1"/>
        <v>2</v>
      </c>
      <c r="L34" s="33"/>
      <c r="M34" s="31">
        <f t="shared" si="2"/>
        <v>3</v>
      </c>
      <c r="N34" s="44">
        <f t="shared" si="3"/>
        <v>2</v>
      </c>
      <c r="O34" s="105">
        <f t="shared" si="3"/>
        <v>0</v>
      </c>
      <c r="P34" s="59">
        <f t="shared" si="5"/>
        <v>5</v>
      </c>
    </row>
    <row r="35" spans="2:16" ht="15" customHeight="1">
      <c r="B35" s="3"/>
      <c r="C35" s="22" t="s">
        <v>31</v>
      </c>
      <c r="D35" s="44">
        <v>5</v>
      </c>
      <c r="E35" s="59">
        <v>1</v>
      </c>
      <c r="F35" s="60">
        <v>5</v>
      </c>
      <c r="G35" s="30"/>
      <c r="H35" s="61">
        <f t="shared" si="6"/>
        <v>5</v>
      </c>
      <c r="I35" s="43">
        <v>2</v>
      </c>
      <c r="J35" s="30"/>
      <c r="K35" s="38">
        <f t="shared" si="1"/>
        <v>2</v>
      </c>
      <c r="L35" s="33"/>
      <c r="M35" s="31">
        <f t="shared" si="2"/>
        <v>5</v>
      </c>
      <c r="N35" s="44">
        <f t="shared" si="3"/>
        <v>2</v>
      </c>
      <c r="O35" s="59">
        <f t="shared" si="3"/>
        <v>0</v>
      </c>
      <c r="P35" s="59">
        <f t="shared" si="5"/>
        <v>7</v>
      </c>
    </row>
    <row r="36" spans="2:16" ht="15" customHeight="1">
      <c r="B36" s="10"/>
      <c r="C36" s="24" t="s">
        <v>32</v>
      </c>
      <c r="D36" s="62"/>
      <c r="E36" s="63">
        <v>1</v>
      </c>
      <c r="F36" s="64">
        <v>2</v>
      </c>
      <c r="G36" s="65"/>
      <c r="H36" s="66">
        <f t="shared" si="6"/>
        <v>2</v>
      </c>
      <c r="I36" s="67">
        <v>2</v>
      </c>
      <c r="J36" s="65"/>
      <c r="K36" s="66">
        <f t="shared" si="1"/>
        <v>2</v>
      </c>
      <c r="L36" s="33"/>
      <c r="M36" s="68">
        <f t="shared" si="2"/>
        <v>2</v>
      </c>
      <c r="N36" s="62">
        <f t="shared" si="3"/>
        <v>2</v>
      </c>
      <c r="O36" s="63">
        <f t="shared" si="3"/>
        <v>0</v>
      </c>
      <c r="P36" s="63">
        <f t="shared" si="5"/>
        <v>4</v>
      </c>
    </row>
    <row r="37" spans="2:16" ht="15" customHeight="1">
      <c r="B37" s="3"/>
      <c r="C37" s="22" t="s">
        <v>33</v>
      </c>
      <c r="D37" s="44">
        <v>1</v>
      </c>
      <c r="E37" s="59">
        <v>1</v>
      </c>
      <c r="F37" s="60">
        <v>2</v>
      </c>
      <c r="G37" s="30"/>
      <c r="H37" s="61">
        <f t="shared" si="6"/>
        <v>2</v>
      </c>
      <c r="I37" s="43">
        <v>1</v>
      </c>
      <c r="J37" s="30"/>
      <c r="K37" s="38">
        <f t="shared" si="1"/>
        <v>1</v>
      </c>
      <c r="L37" s="71"/>
      <c r="M37" s="31">
        <f t="shared" si="2"/>
        <v>2</v>
      </c>
      <c r="N37" s="44">
        <f t="shared" si="3"/>
        <v>1</v>
      </c>
      <c r="O37" s="59">
        <f t="shared" si="3"/>
        <v>0</v>
      </c>
      <c r="P37" s="59">
        <f t="shared" si="5"/>
        <v>3</v>
      </c>
    </row>
    <row r="38" spans="2:16" ht="15" customHeight="1">
      <c r="B38" s="3"/>
      <c r="C38" s="22" t="s">
        <v>34</v>
      </c>
      <c r="D38" s="44">
        <v>2</v>
      </c>
      <c r="E38" s="59"/>
      <c r="F38" s="60">
        <v>3</v>
      </c>
      <c r="G38" s="30"/>
      <c r="H38" s="61">
        <f t="shared" si="6"/>
        <v>3</v>
      </c>
      <c r="I38" s="43">
        <v>1</v>
      </c>
      <c r="J38" s="30"/>
      <c r="K38" s="38">
        <f t="shared" si="1"/>
        <v>1</v>
      </c>
      <c r="L38" s="33"/>
      <c r="M38" s="31">
        <f t="shared" si="2"/>
        <v>3</v>
      </c>
      <c r="N38" s="44">
        <f t="shared" si="3"/>
        <v>1</v>
      </c>
      <c r="O38" s="59">
        <f t="shared" si="3"/>
        <v>0</v>
      </c>
      <c r="P38" s="59">
        <f t="shared" si="5"/>
        <v>4</v>
      </c>
    </row>
    <row r="39" spans="2:16" ht="15" customHeight="1">
      <c r="B39" s="3"/>
      <c r="C39" s="22" t="s">
        <v>35</v>
      </c>
      <c r="D39" s="72"/>
      <c r="E39" s="73">
        <v>1</v>
      </c>
      <c r="F39" s="74">
        <v>1</v>
      </c>
      <c r="G39" s="75"/>
      <c r="H39" s="61">
        <f t="shared" si="6"/>
        <v>1</v>
      </c>
      <c r="I39" s="43">
        <v>1</v>
      </c>
      <c r="J39" s="30"/>
      <c r="K39" s="38">
        <f t="shared" si="1"/>
        <v>1</v>
      </c>
      <c r="L39" s="33"/>
      <c r="M39" s="31">
        <f t="shared" si="2"/>
        <v>1</v>
      </c>
      <c r="N39" s="44">
        <f t="shared" si="3"/>
        <v>1</v>
      </c>
      <c r="O39" s="59">
        <f t="shared" si="3"/>
        <v>0</v>
      </c>
      <c r="P39" s="59">
        <f t="shared" si="5"/>
        <v>2</v>
      </c>
    </row>
    <row r="40" spans="2:16" ht="15" customHeight="1">
      <c r="B40" s="3"/>
      <c r="C40" s="22" t="s">
        <v>36</v>
      </c>
      <c r="D40" s="72">
        <v>1</v>
      </c>
      <c r="E40" s="73"/>
      <c r="F40" s="60">
        <v>1</v>
      </c>
      <c r="G40" s="30"/>
      <c r="H40" s="61">
        <f t="shared" si="6"/>
        <v>1</v>
      </c>
      <c r="I40" s="43">
        <v>1</v>
      </c>
      <c r="J40" s="30"/>
      <c r="K40" s="38">
        <f t="shared" si="1"/>
        <v>1</v>
      </c>
      <c r="L40" s="33"/>
      <c r="M40" s="31">
        <f t="shared" si="2"/>
        <v>1</v>
      </c>
      <c r="N40" s="44">
        <f t="shared" si="3"/>
        <v>1</v>
      </c>
      <c r="O40" s="59">
        <f t="shared" si="3"/>
        <v>0</v>
      </c>
      <c r="P40" s="59">
        <f t="shared" si="5"/>
        <v>2</v>
      </c>
    </row>
    <row r="41" spans="2:16" ht="15" customHeight="1">
      <c r="B41" s="3"/>
      <c r="C41" s="22" t="s">
        <v>37</v>
      </c>
      <c r="D41" s="44">
        <v>1</v>
      </c>
      <c r="E41" s="59"/>
      <c r="F41" s="60"/>
      <c r="G41" s="30"/>
      <c r="H41" s="61">
        <f t="shared" si="6"/>
        <v>0</v>
      </c>
      <c r="I41" s="43"/>
      <c r="J41" s="30"/>
      <c r="K41" s="38">
        <f t="shared" si="1"/>
        <v>0</v>
      </c>
      <c r="L41" s="33">
        <v>1</v>
      </c>
      <c r="M41" s="31">
        <f t="shared" si="2"/>
        <v>0</v>
      </c>
      <c r="N41" s="44">
        <f t="shared" si="3"/>
        <v>0</v>
      </c>
      <c r="O41" s="59">
        <f t="shared" si="3"/>
        <v>1</v>
      </c>
      <c r="P41" s="59">
        <f t="shared" si="5"/>
        <v>1</v>
      </c>
    </row>
    <row r="42" spans="2:16" ht="15" customHeight="1">
      <c r="B42" s="3" t="s">
        <v>38</v>
      </c>
      <c r="C42" s="22" t="s">
        <v>39</v>
      </c>
      <c r="D42" s="44"/>
      <c r="E42" s="59"/>
      <c r="F42" s="60"/>
      <c r="G42" s="30"/>
      <c r="H42" s="61">
        <f t="shared" si="6"/>
        <v>0</v>
      </c>
      <c r="I42" s="43"/>
      <c r="J42" s="30"/>
      <c r="K42" s="38">
        <f t="shared" si="1"/>
        <v>0</v>
      </c>
      <c r="L42" s="33">
        <v>1</v>
      </c>
      <c r="M42" s="31">
        <f t="shared" si="2"/>
        <v>0</v>
      </c>
      <c r="N42" s="44">
        <f t="shared" si="3"/>
        <v>0</v>
      </c>
      <c r="O42" s="59">
        <f t="shared" si="3"/>
        <v>1</v>
      </c>
      <c r="P42" s="59">
        <f t="shared" si="5"/>
        <v>1</v>
      </c>
    </row>
    <row r="43" spans="2:16" ht="15" customHeight="1">
      <c r="B43" s="2"/>
      <c r="C43" s="22" t="s">
        <v>48</v>
      </c>
      <c r="D43" s="44"/>
      <c r="E43" s="59"/>
      <c r="F43" s="74">
        <v>2</v>
      </c>
      <c r="G43" s="30"/>
      <c r="H43" s="61">
        <f t="shared" si="6"/>
        <v>2</v>
      </c>
      <c r="I43" s="43">
        <v>1</v>
      </c>
      <c r="J43" s="30"/>
      <c r="K43" s="38">
        <f t="shared" si="1"/>
        <v>1</v>
      </c>
      <c r="L43" s="33"/>
      <c r="M43" s="31">
        <f t="shared" si="2"/>
        <v>2</v>
      </c>
      <c r="N43" s="44">
        <f t="shared" si="3"/>
        <v>1</v>
      </c>
      <c r="O43" s="59">
        <f t="shared" si="3"/>
        <v>0</v>
      </c>
      <c r="P43" s="59">
        <f t="shared" si="5"/>
        <v>3</v>
      </c>
    </row>
    <row r="44" spans="2:16" ht="15" customHeight="1">
      <c r="B44" s="3"/>
      <c r="C44" s="22" t="s">
        <v>40</v>
      </c>
      <c r="D44" s="44"/>
      <c r="E44" s="59"/>
      <c r="F44" s="60">
        <v>1</v>
      </c>
      <c r="G44" s="30"/>
      <c r="H44" s="61">
        <f t="shared" si="6"/>
        <v>1</v>
      </c>
      <c r="I44" s="43">
        <v>1</v>
      </c>
      <c r="J44" s="30"/>
      <c r="K44" s="38">
        <f t="shared" si="1"/>
        <v>1</v>
      </c>
      <c r="L44" s="33"/>
      <c r="M44" s="31">
        <f t="shared" si="2"/>
        <v>1</v>
      </c>
      <c r="N44" s="44">
        <f t="shared" si="3"/>
        <v>1</v>
      </c>
      <c r="O44" s="59">
        <f t="shared" si="3"/>
        <v>0</v>
      </c>
      <c r="P44" s="59">
        <f t="shared" si="5"/>
        <v>2</v>
      </c>
    </row>
    <row r="45" spans="2:16" ht="15" customHeight="1">
      <c r="B45" s="3"/>
      <c r="C45" s="22" t="s">
        <v>41</v>
      </c>
      <c r="D45" s="44"/>
      <c r="E45" s="59"/>
      <c r="F45" s="60"/>
      <c r="G45" s="30"/>
      <c r="H45" s="61">
        <f t="shared" si="6"/>
        <v>0</v>
      </c>
      <c r="I45" s="43"/>
      <c r="J45" s="30"/>
      <c r="K45" s="38">
        <f t="shared" si="1"/>
        <v>0</v>
      </c>
      <c r="L45" s="33">
        <v>1</v>
      </c>
      <c r="M45" s="31">
        <f t="shared" si="2"/>
        <v>0</v>
      </c>
      <c r="N45" s="44">
        <f t="shared" si="3"/>
        <v>0</v>
      </c>
      <c r="O45" s="59">
        <f t="shared" si="3"/>
        <v>1</v>
      </c>
      <c r="P45" s="59">
        <f t="shared" si="5"/>
        <v>1</v>
      </c>
    </row>
    <row r="46" spans="2:16" ht="15" customHeight="1">
      <c r="B46" s="2"/>
      <c r="C46" s="22" t="s">
        <v>42</v>
      </c>
      <c r="D46" s="44"/>
      <c r="E46" s="59"/>
      <c r="F46" s="60">
        <v>1</v>
      </c>
      <c r="G46" s="30"/>
      <c r="H46" s="61">
        <f t="shared" si="6"/>
        <v>1</v>
      </c>
      <c r="I46" s="43">
        <v>1</v>
      </c>
      <c r="J46" s="30"/>
      <c r="K46" s="38">
        <f t="shared" si="1"/>
        <v>1</v>
      </c>
      <c r="L46" s="33"/>
      <c r="M46" s="31">
        <f t="shared" si="2"/>
        <v>1</v>
      </c>
      <c r="N46" s="44">
        <f t="shared" si="3"/>
        <v>1</v>
      </c>
      <c r="O46" s="59">
        <f t="shared" si="3"/>
        <v>0</v>
      </c>
      <c r="P46" s="59">
        <f t="shared" si="5"/>
        <v>2</v>
      </c>
    </row>
    <row r="47" spans="2:16" ht="15" customHeight="1">
      <c r="B47" s="2"/>
      <c r="C47" s="22" t="s">
        <v>43</v>
      </c>
      <c r="D47" s="44">
        <v>1</v>
      </c>
      <c r="E47" s="59"/>
      <c r="F47" s="60">
        <v>1</v>
      </c>
      <c r="G47" s="30"/>
      <c r="H47" s="66">
        <f t="shared" si="6"/>
        <v>1</v>
      </c>
      <c r="I47" s="43">
        <v>1</v>
      </c>
      <c r="J47" s="30"/>
      <c r="K47" s="38">
        <f t="shared" si="1"/>
        <v>1</v>
      </c>
      <c r="L47" s="33"/>
      <c r="M47" s="31">
        <f t="shared" si="2"/>
        <v>1</v>
      </c>
      <c r="N47" s="44">
        <f t="shared" si="3"/>
        <v>1</v>
      </c>
      <c r="O47" s="63">
        <f t="shared" si="3"/>
        <v>0</v>
      </c>
      <c r="P47" s="63">
        <f t="shared" si="5"/>
        <v>2</v>
      </c>
    </row>
    <row r="48" spans="2:16" ht="15" customHeight="1">
      <c r="B48" s="5"/>
      <c r="C48" s="6"/>
      <c r="D48" s="124"/>
      <c r="E48" s="76"/>
      <c r="F48" s="77"/>
      <c r="G48" s="55"/>
      <c r="H48" s="76"/>
      <c r="I48" s="52"/>
      <c r="J48" s="55"/>
      <c r="K48" s="54"/>
      <c r="L48" s="69"/>
      <c r="M48" s="78"/>
      <c r="N48" s="52"/>
      <c r="O48" s="59"/>
      <c r="P48" s="59"/>
    </row>
    <row r="49" spans="2:16" ht="15" customHeight="1">
      <c r="B49" s="2" t="s">
        <v>44</v>
      </c>
      <c r="C49" s="4"/>
      <c r="D49" s="38" t="s">
        <v>74</v>
      </c>
      <c r="E49" s="84" t="s">
        <v>73</v>
      </c>
      <c r="F49" s="34">
        <f>SUM(F7:F47)</f>
        <v>188</v>
      </c>
      <c r="G49" s="30"/>
      <c r="H49" s="34">
        <f>SUM(H7:H47)</f>
        <v>188</v>
      </c>
      <c r="I49" s="73">
        <f>SUM(I7:I47)</f>
        <v>96</v>
      </c>
      <c r="J49" s="30"/>
      <c r="K49" s="72">
        <f aca="true" t="shared" si="7" ref="K49:P49">SUM(K7:K47)</f>
        <v>96</v>
      </c>
      <c r="L49" s="36">
        <f t="shared" si="7"/>
        <v>4</v>
      </c>
      <c r="M49" s="123">
        <f t="shared" si="7"/>
        <v>188</v>
      </c>
      <c r="N49" s="38">
        <f t="shared" si="7"/>
        <v>96</v>
      </c>
      <c r="O49" s="61">
        <f t="shared" si="7"/>
        <v>4</v>
      </c>
      <c r="P49" s="59">
        <f t="shared" si="7"/>
        <v>288</v>
      </c>
    </row>
    <row r="50" spans="2:16" ht="15" customHeight="1">
      <c r="B50" s="7"/>
      <c r="C50" s="8"/>
      <c r="D50" s="79"/>
      <c r="E50" s="42"/>
      <c r="F50" s="80"/>
      <c r="G50" s="81"/>
      <c r="H50" s="42"/>
      <c r="I50" s="82"/>
      <c r="J50" s="81"/>
      <c r="K50" s="82"/>
      <c r="L50" s="103"/>
      <c r="M50" s="83"/>
      <c r="N50" s="87"/>
      <c r="O50" s="88"/>
      <c r="P50" s="88"/>
    </row>
    <row r="51" spans="2:3" ht="14.25" customHeight="1">
      <c r="B51" s="85" t="s">
        <v>61</v>
      </c>
      <c r="C51" s="86" t="s">
        <v>63</v>
      </c>
    </row>
    <row r="52" spans="2:3" ht="12.75" customHeight="1">
      <c r="B52" s="85" t="s">
        <v>62</v>
      </c>
      <c r="C52" t="s">
        <v>64</v>
      </c>
    </row>
  </sheetData>
  <sheetProtection/>
  <mergeCells count="5">
    <mergeCell ref="M1:P1"/>
    <mergeCell ref="M3:P3"/>
    <mergeCell ref="F4:H4"/>
    <mergeCell ref="I4:K4"/>
    <mergeCell ref="M4:P4"/>
  </mergeCells>
  <printOptions horizontalCentered="1" verticalCentered="1"/>
  <pageMargins left="0.31496062992125984" right="0.1968503937007874" top="0.5905511811023623" bottom="0.3937007874015748" header="0.1968503937007874" footer="0.1968503937007874"/>
  <pageSetup blackAndWhite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A:\13市町別.JAC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　市町村別公立幼稚園・小学校・中学校</dc:title>
  <dc:subject/>
  <dc:creator>SOUMUKA</dc:creator>
  <cp:keywords/>
  <dc:description/>
  <cp:lastModifiedBy>奈良県</cp:lastModifiedBy>
  <cp:lastPrinted>2020-07-13T02:28:57Z</cp:lastPrinted>
  <dcterms:created xsi:type="dcterms:W3CDTF">2001-07-10T01:33:58Z</dcterms:created>
  <dcterms:modified xsi:type="dcterms:W3CDTF">2021-07-02T06:27:19Z</dcterms:modified>
  <cp:category/>
  <cp:version/>
  <cp:contentType/>
  <cp:contentStatus/>
  <cp:revision>1</cp:revision>
</cp:coreProperties>
</file>