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A6121E9B-CDC1-4A70-96ED-044FDB36D9A2}" xr6:coauthVersionLast="47" xr6:coauthVersionMax="47" xr10:uidLastSave="{00000000-0000-0000-0000-000000000000}"/>
  <bookViews>
    <workbookView xWindow="3960" yWindow="0" windowWidth="24585" windowHeight="1522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c r="BE42" i="7"/>
  <c r="AM42" i="7"/>
  <c r="U42" i="7"/>
  <c r="E42" i="7"/>
  <c r="C42" i="7" s="1"/>
  <c r="DG41" i="7"/>
  <c r="CQ41" i="7"/>
  <c r="CO41" i="7"/>
  <c r="BY41" i="7"/>
  <c r="BW41" i="7"/>
  <c r="BE41" i="7"/>
  <c r="AM41" i="7"/>
  <c r="U41" i="7"/>
  <c r="E41" i="7"/>
  <c r="C41" i="7"/>
  <c r="DG40" i="7"/>
  <c r="CQ40" i="7"/>
  <c r="CO40" i="7"/>
  <c r="BY40" i="7"/>
  <c r="BE40" i="7"/>
  <c r="AM40" i="7"/>
  <c r="U40" i="7"/>
  <c r="E40" i="7"/>
  <c r="C40" i="7"/>
  <c r="DG39" i="7"/>
  <c r="CQ39" i="7"/>
  <c r="CO39" i="7"/>
  <c r="BY39" i="7"/>
  <c r="BE39" i="7"/>
  <c r="AM39" i="7"/>
  <c r="U39" i="7"/>
  <c r="E39" i="7"/>
  <c r="C39" i="7"/>
  <c r="DG38" i="7"/>
  <c r="CQ38" i="7"/>
  <c r="CO38" i="7" s="1"/>
  <c r="BY38" i="7"/>
  <c r="BE38" i="7"/>
  <c r="AM38" i="7"/>
  <c r="U38" i="7"/>
  <c r="E38" i="7"/>
  <c r="C38" i="7" s="1"/>
  <c r="DG37" i="7"/>
  <c r="CQ37" i="7"/>
  <c r="CO37" i="7"/>
  <c r="BY37" i="7"/>
  <c r="BE37" i="7"/>
  <c r="AM37" i="7"/>
  <c r="U37" i="7"/>
  <c r="E37" i="7"/>
  <c r="C37" i="7"/>
  <c r="DG36" i="7"/>
  <c r="CQ36" i="7"/>
  <c r="CO36" i="7"/>
  <c r="BY36" i="7"/>
  <c r="BE36" i="7"/>
  <c r="AM36" i="7"/>
  <c r="W36" i="7"/>
  <c r="E36" i="7"/>
  <c r="DG35" i="7"/>
  <c r="CQ35" i="7"/>
  <c r="BY35" i="7"/>
  <c r="BE35" i="7"/>
  <c r="AO35" i="7"/>
  <c r="W35" i="7"/>
  <c r="E35" i="7"/>
  <c r="C35" i="7" s="1"/>
  <c r="DG34" i="7"/>
  <c r="CQ34" i="7"/>
  <c r="BY34" i="7"/>
  <c r="BE34" i="7"/>
  <c r="AO34" i="7"/>
  <c r="W34" i="7"/>
  <c r="E34" i="7"/>
  <c r="C34" i="7"/>
  <c r="C36" i="7" l="1"/>
  <c r="AM34" i="7" s="1"/>
  <c r="AM35" i="7" s="1"/>
  <c r="U34" i="7"/>
  <c r="U35" i="7" s="1"/>
  <c r="U36" i="7" s="1"/>
  <c r="BW34" i="7" l="1"/>
  <c r="BW35" i="7" s="1"/>
  <c r="BW36" i="7" s="1"/>
  <c r="BW37" i="7" s="1"/>
  <c r="BW38" i="7" s="1"/>
  <c r="BW39" i="7" s="1"/>
  <c r="BW40" i="7" s="1"/>
  <c r="CO34" i="7" l="1"/>
  <c r="CO35" i="7" s="1"/>
</calcChain>
</file>

<file path=xl/sharedStrings.xml><?xml version="1.0" encoding="utf-8"?>
<sst xmlns="http://schemas.openxmlformats.org/spreadsheetml/2006/main" count="1058" uniqueCount="559">
  <si>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</si>
  <si>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</si>
  <si>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</si>
  <si>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</si>
  <si>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</si>
  <si>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</si>
  <si>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</si>
  <si>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</si>
  <si>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</si>
  <si>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</si>
  <si>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</si>
  <si>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</si>
  <si>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</si>
  <si>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</si>
  <si>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</si>
  <si>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</si>
  <si>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将来負担比率はR02年より2.7%増加したが、有形固定資産減価償却率は1.5％減少となった。老朽化が進んでいた小学校の大規模改修や幼稚園の新園舎建設など必要な施設投資が行えている。
庁舎や中学校、清掃センターなど、減価償却額率が100％となっている施設があり、引き続き適切な設備投資が必要となる。
地方債の発行と償還のバランスを考慮しつつ、公共施設等総合管理計画にもとづき、公共施設等適正な更新を行う。</t>
    <rPh sb="0" eb="6">
      <t>ショウライフタンヒリツ</t>
    </rPh>
    <rPh sb="10" eb="11">
      <t>ネン</t>
    </rPh>
    <rPh sb="17" eb="19">
      <t>ゾウカ</t>
    </rPh>
    <rPh sb="23" eb="29">
      <t>ユウケイコテイシサン</t>
    </rPh>
    <rPh sb="29" eb="33">
      <t>ゲンカショウキャク</t>
    </rPh>
    <rPh sb="33" eb="34">
      <t>リツ</t>
    </rPh>
    <rPh sb="39" eb="41">
      <t>ゲンショウ</t>
    </rPh>
    <rPh sb="46" eb="49">
      <t>ロウキュウカ</t>
    </rPh>
    <rPh sb="50" eb="51">
      <t>スス</t>
    </rPh>
    <rPh sb="55" eb="58">
      <t>ショウガッコウ</t>
    </rPh>
    <rPh sb="59" eb="64">
      <t>ダイキボカイシュウ</t>
    </rPh>
    <rPh sb="65" eb="68">
      <t>ヨウチエン</t>
    </rPh>
    <rPh sb="69" eb="72">
      <t>シンエンシャ</t>
    </rPh>
    <rPh sb="72" eb="74">
      <t>ケンセツ</t>
    </rPh>
    <rPh sb="76" eb="78">
      <t>ヒツヨウ</t>
    </rPh>
    <rPh sb="79" eb="81">
      <t>シセツ</t>
    </rPh>
    <rPh sb="81" eb="83">
      <t>トウシ</t>
    </rPh>
    <rPh sb="84" eb="85">
      <t>オコナ</t>
    </rPh>
    <rPh sb="91" eb="93">
      <t>チョウシャ</t>
    </rPh>
    <rPh sb="94" eb="97">
      <t>チュウガッコウ</t>
    </rPh>
    <rPh sb="98" eb="100">
      <t>セイソウ</t>
    </rPh>
    <rPh sb="107" eb="112">
      <t>ゲンカショウキャクガク</t>
    </rPh>
    <rPh sb="112" eb="113">
      <t>リツ</t>
    </rPh>
    <rPh sb="124" eb="126">
      <t>シセツ</t>
    </rPh>
    <rPh sb="130" eb="131">
      <t>ヒ</t>
    </rPh>
    <rPh sb="132" eb="133">
      <t>ツヅ</t>
    </rPh>
    <rPh sb="134" eb="136">
      <t>テキセツ</t>
    </rPh>
    <rPh sb="137" eb="139">
      <t>セツビ</t>
    </rPh>
    <rPh sb="139" eb="141">
      <t>トウシ</t>
    </rPh>
    <rPh sb="142" eb="144">
      <t>ヒツヨウ</t>
    </rPh>
    <rPh sb="149" eb="152">
      <t>チホウサイ</t>
    </rPh>
    <rPh sb="153" eb="155">
      <t>ハッコウ</t>
    </rPh>
    <rPh sb="156" eb="158">
      <t>ショウカン</t>
    </rPh>
    <rPh sb="164" eb="166">
      <t>コウリョ</t>
    </rPh>
    <phoneticPr fontId="5"/>
  </si>
  <si>
    <t>地方債の現在高が、R02で約100,000千円、R3で約390,000千円増加しており、将来負担比率の増加要因にもなっている。
実質公債費率は類似団体平均値よりも下回っているが、今後地方債の償還が開始すると増加する見込みであるが、地方債の発行額と償還額のバランスを都度見直しながら、適切な財政運営を行っていく。</t>
    <rPh sb="0" eb="3">
      <t>チホウサイ</t>
    </rPh>
    <rPh sb="4" eb="7">
      <t>ゲンザイダカ</t>
    </rPh>
    <rPh sb="13" eb="14">
      <t>ヤク</t>
    </rPh>
    <rPh sb="21" eb="23">
      <t>センエン</t>
    </rPh>
    <rPh sb="27" eb="28">
      <t>ヤク</t>
    </rPh>
    <rPh sb="35" eb="37">
      <t>センエン</t>
    </rPh>
    <rPh sb="37" eb="39">
      <t>ゾウカ</t>
    </rPh>
    <rPh sb="44" eb="50">
      <t>ショウライフタンヒリツ</t>
    </rPh>
    <rPh sb="51" eb="53">
      <t>ゾウカ</t>
    </rPh>
    <rPh sb="53" eb="55">
      <t>ヨウイン</t>
    </rPh>
    <rPh sb="64" eb="70">
      <t>ジッシツコウサイヒリツ</t>
    </rPh>
    <rPh sb="71" eb="78">
      <t>ルイジダンタイヘイキンチ</t>
    </rPh>
    <rPh sb="81" eb="83">
      <t>シタマワ</t>
    </rPh>
    <rPh sb="89" eb="91">
      <t>コンゴ</t>
    </rPh>
    <rPh sb="91" eb="94">
      <t>チホウサイ</t>
    </rPh>
    <rPh sb="95" eb="97">
      <t>ショウカン</t>
    </rPh>
    <rPh sb="98" eb="100">
      <t>カイシ</t>
    </rPh>
    <rPh sb="103" eb="105">
      <t>ゾウカ</t>
    </rPh>
    <rPh sb="107" eb="109">
      <t>ミコ</t>
    </rPh>
    <rPh sb="115" eb="118">
      <t>チホウサイ</t>
    </rPh>
    <rPh sb="119" eb="121">
      <t>ハッコウ</t>
    </rPh>
    <rPh sb="121" eb="122">
      <t>ガク</t>
    </rPh>
    <rPh sb="123" eb="126">
      <t>ショウカンガク</t>
    </rPh>
    <rPh sb="132" eb="134">
      <t>ツド</t>
    </rPh>
    <rPh sb="134" eb="136">
      <t>ミナオ</t>
    </rPh>
    <rPh sb="141" eb="143">
      <t>テキセツ</t>
    </rPh>
    <rPh sb="144" eb="148">
      <t>ザイセイウンエイ</t>
    </rPh>
    <rPh sb="149" eb="150">
      <t>オコナ</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</si>
  <si>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</si>
  <si>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</si>
  <si>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</si>
  <si>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</si>
  <si>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</si>
  <si>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</si>
  <si>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</si>
  <si>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</si>
  <si>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</si>
  <si>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</si>
  <si>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</si>
  <si>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</si>
  <si>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</si>
  <si>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</si>
  <si>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</si>
  <si>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</si>
  <si>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</si>
  <si>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</si>
  <si>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</si>
  <si>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三郷町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</si>
  <si>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</si>
  <si>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</si>
  <si>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</si>
  <si>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</si>
  <si>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</si>
  <si>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</si>
  <si>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</si>
  <si>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</si>
  <si>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</si>
  <si>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</si>
  <si>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</si>
  <si>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</si>
  <si>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</si>
  <si>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</si>
  <si>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</si>
  <si>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</si>
  <si>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</si>
  <si>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</si>
  <si>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</si>
  <si>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</si>
  <si>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</si>
  <si>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</si>
  <si>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</si>
  <si>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</si>
  <si>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</si>
  <si>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</si>
  <si>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</si>
  <si>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</si>
  <si>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</si>
  <si>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</si>
  <si>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</si>
  <si>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</si>
  <si>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</si>
  <si>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</si>
  <si>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</si>
  <si>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</si>
  <si>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</si>
  <si>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</si>
  <si>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</si>
  <si>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</si>
  <si>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</si>
  <si>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</si>
  <si>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</si>
  <si>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</si>
  <si>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</si>
  <si>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</si>
  <si>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</si>
  <si>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</si>
  <si>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うち日本人(％)</t>
    <phoneticPr fontId="5"/>
  </si>
  <si>
    <t>-0.7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</si>
  <si>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</si>
  <si>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</si>
  <si>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</si>
  <si>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</si>
  <si>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</si>
  <si>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</si>
  <si>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</si>
  <si>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</si>
  <si>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</si>
  <si>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</si>
  <si>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</si>
  <si>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</si>
  <si>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</si>
  <si>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</si>
  <si>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</si>
  <si>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</si>
  <si>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</si>
  <si>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</si>
  <si>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</si>
  <si>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</si>
  <si>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</si>
  <si>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</si>
  <si>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</si>
  <si>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</si>
  <si>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</si>
  <si>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</si>
  <si>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</si>
  <si>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</si>
  <si>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</si>
  <si>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</si>
  <si>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</si>
  <si>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</si>
  <si>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</si>
  <si>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</si>
  <si>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</si>
  <si>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</si>
  <si>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</si>
  <si>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</si>
  <si>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</si>
  <si>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</si>
  <si>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</si>
  <si>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</si>
  <si>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</si>
  <si>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</si>
  <si>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</si>
  <si>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</si>
  <si>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</si>
  <si>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</si>
  <si>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</si>
  <si>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</si>
  <si>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</si>
  <si>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</si>
  <si>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</si>
  <si>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</si>
  <si>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</si>
  <si>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</si>
  <si>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</si>
  <si>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</si>
  <si>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</si>
  <si>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</si>
  <si>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奈良県三郷町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</si>
  <si>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</si>
  <si>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</si>
  <si>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</si>
  <si>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</si>
  <si>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</si>
  <si>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</si>
  <si>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</si>
  <si>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</si>
  <si>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</si>
  <si>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</si>
  <si>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</si>
  <si>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</si>
  <si>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</si>
  <si>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</si>
  <si>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</si>
  <si>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</si>
  <si>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</si>
  <si>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</si>
  <si>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</si>
  <si>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</si>
  <si>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</si>
  <si>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</si>
  <si>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</si>
  <si>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</si>
  <si>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</si>
  <si>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</si>
  <si>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</si>
  <si>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</si>
  <si>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</si>
  <si>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</si>
  <si>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</si>
  <si>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</si>
  <si>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</si>
  <si>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</si>
  <si>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</si>
  <si>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</si>
  <si>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</si>
  <si>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</si>
  <si>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</si>
  <si>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</si>
  <si>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</si>
  <si>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</si>
  <si>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</si>
  <si>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</si>
  <si>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</si>
  <si>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</si>
  <si>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</si>
  <si>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</si>
  <si>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</si>
  <si>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</si>
  <si>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</si>
  <si>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</si>
  <si>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</si>
  <si>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</si>
  <si>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</si>
  <si>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</si>
  <si>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</si>
  <si>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</si>
  <si>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</si>
  <si>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</si>
  <si>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</si>
  <si>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</si>
  <si>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</si>
  <si>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</si>
  <si>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</si>
  <si>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</si>
  <si>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</si>
  <si>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</si>
  <si>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</si>
  <si>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</si>
  <si>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</si>
  <si>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</si>
  <si>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</si>
  <si>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</si>
  <si>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</si>
  <si>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</si>
  <si>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</si>
  <si>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</si>
  <si>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</si>
  <si>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</si>
  <si>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</si>
  <si>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</si>
  <si>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</si>
  <si>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</si>
  <si>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</si>
  <si>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</si>
  <si>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</si>
  <si>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</si>
  <si>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</si>
  <si>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</si>
  <si>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</si>
  <si>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</si>
  <si>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</si>
  <si>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</si>
  <si>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</si>
  <si>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</si>
  <si>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</si>
  <si>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</si>
  <si>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</si>
  <si>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</si>
  <si>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</si>
  <si>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</si>
  <si>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</si>
  <si>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</si>
  <si>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</si>
  <si>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</si>
  <si>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</si>
  <si>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</si>
  <si>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</si>
  <si>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</si>
  <si>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</si>
  <si>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</si>
  <si>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</si>
  <si>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</si>
  <si>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</si>
  <si>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</si>
  <si>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</si>
  <si>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</si>
  <si>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</si>
  <si>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</si>
  <si>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</si>
  <si>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</si>
  <si>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</si>
  <si>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</si>
  <si>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</si>
  <si>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</si>
  <si>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</si>
  <si>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</si>
  <si>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</si>
  <si>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</si>
  <si>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</si>
  <si>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</si>
  <si>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</si>
  <si>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</si>
  <si>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</si>
  <si>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</si>
  <si>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</si>
  <si>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</si>
  <si>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</si>
  <si>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</si>
  <si>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</si>
  <si>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</si>
  <si>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</si>
  <si>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</si>
  <si>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</si>
  <si>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</si>
  <si>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</si>
  <si>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</si>
  <si>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</si>
  <si>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</si>
  <si>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</si>
  <si>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</si>
  <si>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</si>
  <si>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</si>
  <si>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奈良県三郷町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</si>
  <si>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</si>
  <si>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</si>
  <si>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</si>
  <si>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</si>
  <si>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</si>
  <si>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</si>
  <si>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</si>
  <si>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</si>
  <si>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</si>
  <si>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</si>
  <si>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</si>
  <si>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</si>
  <si>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</si>
  <si>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</si>
  <si>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</si>
  <si>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</si>
  <si>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</si>
  <si>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</si>
  <si>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</si>
  <si>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</si>
  <si>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（公財）三郷町文化振興財団</t>
    <rPh sb="1" eb="2">
      <t>コウ</t>
    </rPh>
    <rPh sb="2" eb="3">
      <t>ザイ</t>
    </rPh>
    <rPh sb="4" eb="7">
      <t>サンゴウチョウ</t>
    </rPh>
    <rPh sb="7" eb="9">
      <t>ブンカ</t>
    </rPh>
    <rPh sb="9" eb="11">
      <t>シンコウ</t>
    </rPh>
    <rPh sb="11" eb="13">
      <t>ザイダン</t>
    </rPh>
    <phoneticPr fontId="2"/>
  </si>
  <si>
    <t>住宅新築資金等貸付事業特別会計</t>
    <phoneticPr fontId="5"/>
  </si>
  <si>
    <t>（財）竜の子霊園</t>
    <rPh sb="1" eb="2">
      <t>ザイ</t>
    </rPh>
    <rPh sb="3" eb="4">
      <t>タツ</t>
    </rPh>
    <rPh sb="5" eb="6">
      <t>コ</t>
    </rPh>
    <rPh sb="6" eb="8">
      <t>レイエン</t>
    </rPh>
    <phoneticPr fontId="2"/>
  </si>
  <si>
    <t>し尿浄化槽管理特別会計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</si>
  <si>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</si>
  <si>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</si>
  <si>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</si>
  <si>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</si>
  <si>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</si>
  <si>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</si>
  <si>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</si>
  <si>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</si>
  <si>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</si>
  <si>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</si>
  <si>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</si>
  <si>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</si>
  <si>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</si>
  <si>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</si>
  <si>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</si>
  <si>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</si>
  <si>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</si>
  <si>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</si>
  <si>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</si>
  <si>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</si>
  <si>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</si>
  <si>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</si>
  <si>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</si>
  <si>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</si>
  <si>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老人福祉施設三室園組合</t>
    <rPh sb="0" eb="2">
      <t>ロウジン</t>
    </rPh>
    <rPh sb="2" eb="4">
      <t>フクシ</t>
    </rPh>
    <rPh sb="4" eb="6">
      <t>シセツ</t>
    </rPh>
    <rPh sb="6" eb="8">
      <t>ミムロ</t>
    </rPh>
    <rPh sb="8" eb="9">
      <t>エン</t>
    </rPh>
    <rPh sb="9" eb="11">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</si>
  <si>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</si>
  <si>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</si>
  <si>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</si>
  <si>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</si>
  <si>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</si>
  <si>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6">
      <t>ホクセイ</t>
    </rPh>
    <rPh sb="6" eb="7">
      <t>ブ</t>
    </rPh>
    <rPh sb="7" eb="9">
      <t>コウイキ</t>
    </rPh>
    <rPh sb="9" eb="11">
      <t>カンキョウ</t>
    </rPh>
    <rPh sb="11" eb="13">
      <t>エイセイ</t>
    </rPh>
    <rPh sb="13" eb="15">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</si>
  <si>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</si>
  <si>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</si>
  <si>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</si>
  <si>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</si>
  <si>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</si>
  <si>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</si>
  <si>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</si>
  <si>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</si>
  <si>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</si>
  <si>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</si>
  <si>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</si>
  <si>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</si>
  <si>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</si>
  <si>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</si>
  <si>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</si>
  <si>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</si>
  <si>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</si>
  <si>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</si>
  <si>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</si>
  <si>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</si>
  <si>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</si>
  <si>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</si>
  <si>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</si>
  <si>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</si>
  <si>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</si>
  <si>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</si>
  <si>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</si>
  <si>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</si>
  <si>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</si>
  <si>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</si>
  <si>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</si>
  <si>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</si>
  <si>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</si>
  <si>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</si>
  <si>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</si>
  <si>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</si>
  <si>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</si>
  <si>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</si>
  <si>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</si>
  <si>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</si>
  <si>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</si>
  <si>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</si>
  <si>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</si>
  <si>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</si>
  <si>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</si>
  <si>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</si>
  <si>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</si>
  <si>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</si>
  <si>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</si>
  <si>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</si>
  <si>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</si>
  <si>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</si>
  <si>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</si>
  <si>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</si>
  <si>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</si>
  <si>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</si>
  <si>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</si>
  <si>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</si>
  <si>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</si>
  <si>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</si>
  <si>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</si>
  <si>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</si>
  <si>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</si>
  <si>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</si>
  <si>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</si>
  <si>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</si>
  <si>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</si>
  <si>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</si>
  <si>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</si>
  <si>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</si>
  <si>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</si>
  <si>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</si>
  <si>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</si>
  <si>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</si>
  <si>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</si>
  <si>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</si>
  <si>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</si>
  <si>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</si>
  <si>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</si>
  <si>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</si>
  <si>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</si>
  <si>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</si>
  <si>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</si>
  <si>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</si>
  <si>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</si>
  <si>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</si>
  <si>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</si>
  <si>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</si>
  <si>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</si>
  <si>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</si>
  <si>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</si>
  <si>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</si>
  <si>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</si>
  <si>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</si>
  <si>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</si>
  <si>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</si>
  <si>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</si>
  <si>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</si>
  <si>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</si>
  <si>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</si>
  <si>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</si>
  <si>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</si>
  <si>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</si>
  <si>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</si>
  <si>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</si>
  <si>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</si>
  <si>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</si>
  <si>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</si>
  <si>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</si>
  <si>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</si>
  <si>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</si>
  <si>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</si>
  <si>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</si>
  <si>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</si>
  <si>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</si>
  <si>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</si>
  <si>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</si>
  <si>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</si>
  <si>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</si>
  <si>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</si>
  <si>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</si>
  <si>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</si>
  <si>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</si>
  <si>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</si>
  <si>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</si>
  <si>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</si>
  <si>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</si>
  <si>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</si>
  <si>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</si>
  <si>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</si>
  <si>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3.30</t>
  </si>
  <si>
    <t>▲ 2.22</t>
  </si>
  <si>
    <t>会計</t>
    <rPh sb="0" eb="2">
      <t>カイケイ</t>
    </rPh>
    <phoneticPr fontId="5"/>
  </si>
  <si>
    <t>住宅新築資金等貸付事業特別会計</t>
  </si>
  <si>
    <t>▲ 4.78</t>
  </si>
  <si>
    <t>▲ 4.69</t>
  </si>
  <si>
    <t>▲ 4.50</t>
  </si>
  <si>
    <t>▲ 4.10</t>
  </si>
  <si>
    <t>▲ 3.64</t>
  </si>
  <si>
    <t>一般会計</t>
  </si>
  <si>
    <t>水道事業会計</t>
  </si>
  <si>
    <t>下水道事業会計</t>
  </si>
  <si>
    <t>国民健康保険特別会計</t>
  </si>
  <si>
    <t>介護保険特別会計</t>
  </si>
  <si>
    <t>し尿浄化槽管理特別会計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</si>
  <si>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</si>
  <si>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</si>
  <si>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</si>
  <si>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</si>
  <si>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</si>
  <si>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</si>
  <si>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</si>
  <si>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</si>
  <si>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</si>
  <si>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</si>
  <si>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</si>
  <si>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</si>
  <si>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</si>
  <si>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</si>
  <si>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</si>
  <si>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</si>
  <si>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</si>
  <si>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</si>
  <si>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</si>
  <si>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</si>
  <si>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</si>
  <si>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</si>
  <si>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</si>
  <si>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</si>
  <si>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</si>
  <si>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</si>
  <si>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</si>
  <si>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</si>
  <si>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</si>
  <si>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</si>
  <si>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</si>
  <si>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</si>
  <si>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</si>
  <si>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</si>
  <si>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</si>
  <si>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</si>
  <si>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</si>
  <si>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</si>
  <si>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</si>
  <si>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</si>
  <si>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</si>
  <si>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</si>
  <si>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</si>
  <si>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</si>
  <si>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</si>
  <si>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</si>
  <si>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</si>
  <si>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</si>
  <si>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</si>
  <si>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公共施設整備等基金</t>
    <rPh sb="0" eb="2">
      <t>コウキョウ</t>
    </rPh>
    <rPh sb="2" eb="4">
      <t>シセツ</t>
    </rPh>
    <rPh sb="4" eb="6">
      <t>セイビ</t>
    </rPh>
    <rPh sb="6" eb="7">
      <t>トウ</t>
    </rPh>
    <rPh sb="7" eb="9">
      <t>キキン</t>
    </rPh>
    <phoneticPr fontId="5"/>
  </si>
  <si>
    <t>地域振興基金</t>
    <rPh sb="0" eb="2">
      <t>チイキ</t>
    </rPh>
    <rPh sb="2" eb="4">
      <t>シンコウ</t>
    </rPh>
    <rPh sb="4" eb="6">
      <t>キキン</t>
    </rPh>
    <phoneticPr fontId="2"/>
  </si>
  <si>
    <t>下水処理施設管理基金</t>
    <rPh sb="0" eb="2">
      <t>ゲスイ</t>
    </rPh>
    <rPh sb="2" eb="4">
      <t>ショリ</t>
    </rPh>
    <rPh sb="4" eb="6">
      <t>シセツ</t>
    </rPh>
    <rPh sb="6" eb="8">
      <t>カンリ</t>
    </rPh>
    <rPh sb="8" eb="10">
      <t>キキン</t>
    </rPh>
    <phoneticPr fontId="5"/>
  </si>
  <si>
    <t>社会福祉振興基金</t>
    <rPh sb="0" eb="2">
      <t>シャカイ</t>
    </rPh>
    <rPh sb="2" eb="4">
      <t>フクシ</t>
    </rPh>
    <rPh sb="4" eb="6">
      <t>シンコウ</t>
    </rPh>
    <rPh sb="6" eb="8">
      <t>キキン</t>
    </rPh>
    <phoneticPr fontId="5"/>
  </si>
  <si>
    <t>観光施設整備基金</t>
    <rPh sb="0" eb="2">
      <t>カンコウ</t>
    </rPh>
    <rPh sb="2" eb="4">
      <t>シセツ</t>
    </rPh>
    <rPh sb="4" eb="6">
      <t>セイビ</t>
    </rPh>
    <rPh sb="6" eb="8">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</si>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</sst>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FD8DA93D-3DB7-4893-B807-051B23583520}"/>
    <cellStyle name="標準 2 3" xfId="10" xr:uid="{FF1D9D01-1239-4089-BF2E-A97D6FD05C7E}"/>
    <cellStyle name="標準 3" xfId="11" xr:uid="{CBDA98B6-2AC3-4F54-AECA-AA4C8D5FA96A}"/>
    <cellStyle name="標準 4" xfId="20" xr:uid="{0B398F47-BD12-4F72-B7C1-2D20B88527B8}"/>
    <cellStyle name="標準 4_APAHO401600" xfId="16" xr:uid="{99E5CC57-9479-4E7B-A95A-ADAD0397A39B}"/>
    <cellStyle name="標準 4_APAHO4019001" xfId="19" xr:uid="{ACC62B40-5435-41EC-8720-D99CFC326902}"/>
    <cellStyle name="標準 4_ZJ08_022012_青森市_2010" xfId="18" xr:uid="{D127467B-06AE-4E07-B0BE-1E6C88FA2DFE}"/>
    <cellStyle name="標準 6" xfId="7" xr:uid="{8942164E-4550-4337-8CAC-E1F787E3A1A3}"/>
    <cellStyle name="標準 6_APAHO401000" xfId="9" xr:uid="{C02D66FA-E6D2-46F4-B778-4972EB9BA22D}"/>
    <cellStyle name="標準 6_APAHO401200_O-JJ1016-001-3_財政状況資料集(決算状況カード(各会計・関係団体))(Rev2)2" xfId="15" xr:uid="{01902BBE-B604-4DD8-B431-031CFD3BD9A5}"/>
    <cellStyle name="標準 6_APAHO402200_O-JJ1016-001-3_財政状況資料集(決算状況カード(各会計・関係団体))(Rev2)2" xfId="12" xr:uid="{F046A4A8-B266-485B-B52F-0EEE550B1DE5}"/>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7C5EB20B-EBD4-46ED-9C54-2A7DD2A09C9E}"/>
    <cellStyle name="標準_O-JJ0722-001-3_決算状況カード(各会計・関係団体)_O-JJ1016-001-3_財政状況資料集(決算状況カード(各会計・関係団体))(Rev2)2" xfId="14" xr:uid="{9DB84061-C76D-4AB0-B2AE-8FD8AE3FE6EE}"/>
    <cellStyle name="標準_O-JJ0722-001-8_連結実質赤字比率に係る赤字・黒字の構成分析" xfId="17" xr:uid="{9FCF07FC-09FE-4C19-8A31-100183563D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863D-4D17-AC39-670188892FC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53919</c:v>
                </c:pt>
                <c:pt idx="1">
                  <c:v>141508</c:v>
                </c:pt>
                <c:pt idx="2">
                  <c:v>41030</c:v>
                </c:pt>
                <c:pt idx="3">
                  <c:v>41930</c:v>
                </c:pt>
                <c:pt idx="4">
                  <c:v>56205</c:v>
                </c:pt>
              </c:numCache>
            </c:numRef>
          </c:val>
          <c:smooth val="0"/>
          <c:extLst>
            <c:ext xmlns:c16="http://schemas.microsoft.com/office/drawing/2014/chart" uri="{C3380CC4-5D6E-409C-BE32-E72D297353CC}">
              <c16:uniqueId val="{00000001-863D-4D17-AC39-670188892F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11.6</c:v>
                </c:pt>
                <c:pt idx="1">
                  <c:v>10.3</c:v>
                </c:pt>
                <c:pt idx="2">
                  <c:v>8.0399999999999991</c:v>
                </c:pt>
                <c:pt idx="3">
                  <c:v>11.41</c:v>
                </c:pt>
                <c:pt idx="4">
                  <c:v>14.79</c:v>
                </c:pt>
              </c:numCache>
            </c:numRef>
          </c:val>
          <c:extLst>
            <c:ext xmlns:c16="http://schemas.microsoft.com/office/drawing/2014/chart" uri="{C3380CC4-5D6E-409C-BE32-E72D297353CC}">
              <c16:uniqueId val="{00000000-FA0C-42AF-9F67-AA0E96B447A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26.65</c:v>
                </c:pt>
                <c:pt idx="1">
                  <c:v>24.61</c:v>
                </c:pt>
                <c:pt idx="2">
                  <c:v>24.55</c:v>
                </c:pt>
                <c:pt idx="3">
                  <c:v>23.87</c:v>
                </c:pt>
                <c:pt idx="4">
                  <c:v>23.05</c:v>
                </c:pt>
              </c:numCache>
            </c:numRef>
          </c:val>
          <c:extLst>
            <c:ext xmlns:c16="http://schemas.microsoft.com/office/drawing/2014/chart" uri="{C3380CC4-5D6E-409C-BE32-E72D297353CC}">
              <c16:uniqueId val="{00000001-FA0C-42AF-9F67-AA0E96B447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11.94</c:v>
                </c:pt>
                <c:pt idx="1">
                  <c:v>-3.3</c:v>
                </c:pt>
                <c:pt idx="2">
                  <c:v>-2.2200000000000002</c:v>
                </c:pt>
                <c:pt idx="3">
                  <c:v>3.63</c:v>
                </c:pt>
                <c:pt idx="4">
                  <c:v>4.91</c:v>
                </c:pt>
              </c:numCache>
            </c:numRef>
          </c:val>
          <c:smooth val="0"/>
          <c:extLst>
            <c:ext xmlns:c16="http://schemas.microsoft.com/office/drawing/2014/chart" uri="{C3380CC4-5D6E-409C-BE32-E72D297353CC}">
              <c16:uniqueId val="{00000002-FA0C-42AF-9F67-AA0E96B447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0.31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F3-40A1-8CF1-7682A767496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F3-40A1-8CF1-7682A767496B}"/>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0.01</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2-4DF3-40A1-8CF1-7682A767496B}"/>
            </c:ext>
          </c:extLst>
        </c:ser>
        <c:ser>
          <c:idx val="3"/>
          <c:order val="3"/>
          <c:tx>
            <c:strRef>
              <c:f>[1]データシート!$A$30</c:f>
              <c:strCache>
                <c:ptCount val="1"/>
                <c:pt idx="0">
                  <c:v>し尿浄化槽管理特別会計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DF3-40A1-8CF1-7682A767496B}"/>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0.88</c:v>
                </c:pt>
                <c:pt idx="2">
                  <c:v>#N/A</c:v>
                </c:pt>
                <c:pt idx="3">
                  <c:v>0.14000000000000001</c:v>
                </c:pt>
                <c:pt idx="4">
                  <c:v>#N/A</c:v>
                </c:pt>
                <c:pt idx="5">
                  <c:v>0.01</c:v>
                </c:pt>
                <c:pt idx="6">
                  <c:v>#N/A</c:v>
                </c:pt>
                <c:pt idx="7">
                  <c:v>0.03</c:v>
                </c:pt>
                <c:pt idx="8">
                  <c:v>#N/A</c:v>
                </c:pt>
                <c:pt idx="9">
                  <c:v>0.59</c:v>
                </c:pt>
              </c:numCache>
            </c:numRef>
          </c:val>
          <c:extLst>
            <c:ext xmlns:c16="http://schemas.microsoft.com/office/drawing/2014/chart" uri="{C3380CC4-5D6E-409C-BE32-E72D297353CC}">
              <c16:uniqueId val="{00000004-4DF3-40A1-8CF1-7682A767496B}"/>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2.61</c:v>
                </c:pt>
                <c:pt idx="2">
                  <c:v>#N/A</c:v>
                </c:pt>
                <c:pt idx="3">
                  <c:v>0.79</c:v>
                </c:pt>
                <c:pt idx="4">
                  <c:v>#N/A</c:v>
                </c:pt>
                <c:pt idx="5">
                  <c:v>1.1599999999999999</c:v>
                </c:pt>
                <c:pt idx="6">
                  <c:v>#N/A</c:v>
                </c:pt>
                <c:pt idx="7">
                  <c:v>1.02</c:v>
                </c:pt>
                <c:pt idx="8">
                  <c:v>#N/A</c:v>
                </c:pt>
                <c:pt idx="9">
                  <c:v>0.87</c:v>
                </c:pt>
              </c:numCache>
            </c:numRef>
          </c:val>
          <c:extLst>
            <c:ext xmlns:c16="http://schemas.microsoft.com/office/drawing/2014/chart" uri="{C3380CC4-5D6E-409C-BE32-E72D297353CC}">
              <c16:uniqueId val="{00000005-4DF3-40A1-8CF1-7682A767496B}"/>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0</c:v>
                </c:pt>
                <c:pt idx="1">
                  <c:v>0</c:v>
                </c:pt>
                <c:pt idx="2">
                  <c:v>#N/A</c:v>
                </c:pt>
                <c:pt idx="3">
                  <c:v>2.46</c:v>
                </c:pt>
                <c:pt idx="4">
                  <c:v>#N/A</c:v>
                </c:pt>
                <c:pt idx="5">
                  <c:v>1.9</c:v>
                </c:pt>
                <c:pt idx="6">
                  <c:v>#N/A</c:v>
                </c:pt>
                <c:pt idx="7">
                  <c:v>1.5</c:v>
                </c:pt>
                <c:pt idx="8">
                  <c:v>#N/A</c:v>
                </c:pt>
                <c:pt idx="9">
                  <c:v>0.94</c:v>
                </c:pt>
              </c:numCache>
            </c:numRef>
          </c:val>
          <c:extLst>
            <c:ext xmlns:c16="http://schemas.microsoft.com/office/drawing/2014/chart" uri="{C3380CC4-5D6E-409C-BE32-E72D297353CC}">
              <c16:uniqueId val="{00000006-4DF3-40A1-8CF1-7682A767496B}"/>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14.04</c:v>
                </c:pt>
                <c:pt idx="2">
                  <c:v>#N/A</c:v>
                </c:pt>
                <c:pt idx="3">
                  <c:v>11.98</c:v>
                </c:pt>
                <c:pt idx="4">
                  <c:v>#N/A</c:v>
                </c:pt>
                <c:pt idx="5">
                  <c:v>10.75</c:v>
                </c:pt>
                <c:pt idx="6">
                  <c:v>#N/A</c:v>
                </c:pt>
                <c:pt idx="7">
                  <c:v>8.2100000000000009</c:v>
                </c:pt>
                <c:pt idx="8">
                  <c:v>#N/A</c:v>
                </c:pt>
                <c:pt idx="9">
                  <c:v>7.8</c:v>
                </c:pt>
              </c:numCache>
            </c:numRef>
          </c:val>
          <c:extLst>
            <c:ext xmlns:c16="http://schemas.microsoft.com/office/drawing/2014/chart" uri="{C3380CC4-5D6E-409C-BE32-E72D297353CC}">
              <c16:uniqueId val="{00000007-4DF3-40A1-8CF1-7682A767496B}"/>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16.37</c:v>
                </c:pt>
                <c:pt idx="2">
                  <c:v>#N/A</c:v>
                </c:pt>
                <c:pt idx="3">
                  <c:v>14.98</c:v>
                </c:pt>
                <c:pt idx="4">
                  <c:v>#N/A</c:v>
                </c:pt>
                <c:pt idx="5">
                  <c:v>12.53</c:v>
                </c:pt>
                <c:pt idx="6">
                  <c:v>#N/A</c:v>
                </c:pt>
                <c:pt idx="7">
                  <c:v>15.5</c:v>
                </c:pt>
                <c:pt idx="8">
                  <c:v>#N/A</c:v>
                </c:pt>
                <c:pt idx="9">
                  <c:v>18.420000000000002</c:v>
                </c:pt>
              </c:numCache>
            </c:numRef>
          </c:val>
          <c:extLst>
            <c:ext xmlns:c16="http://schemas.microsoft.com/office/drawing/2014/chart" uri="{C3380CC4-5D6E-409C-BE32-E72D297353CC}">
              <c16:uniqueId val="{00000008-4DF3-40A1-8CF1-7682A767496B}"/>
            </c:ext>
          </c:extLst>
        </c:ser>
        <c:ser>
          <c:idx val="9"/>
          <c:order val="9"/>
          <c:tx>
            <c:strRef>
              <c:f>[1]データシート!$A$36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4.78</c:v>
                </c:pt>
                <c:pt idx="1">
                  <c:v>#N/A</c:v>
                </c:pt>
                <c:pt idx="2">
                  <c:v>4.6900000000000004</c:v>
                </c:pt>
                <c:pt idx="3">
                  <c:v>#N/A</c:v>
                </c:pt>
                <c:pt idx="4">
                  <c:v>4.5</c:v>
                </c:pt>
                <c:pt idx="5">
                  <c:v>#N/A</c:v>
                </c:pt>
                <c:pt idx="6">
                  <c:v>4.0999999999999996</c:v>
                </c:pt>
                <c:pt idx="7">
                  <c:v>#N/A</c:v>
                </c:pt>
                <c:pt idx="8">
                  <c:v>3.64</c:v>
                </c:pt>
                <c:pt idx="9">
                  <c:v>#N/A</c:v>
                </c:pt>
              </c:numCache>
            </c:numRef>
          </c:val>
          <c:extLst>
            <c:ext xmlns:c16="http://schemas.microsoft.com/office/drawing/2014/chart" uri="{C3380CC4-5D6E-409C-BE32-E72D297353CC}">
              <c16:uniqueId val="{00000009-4DF3-40A1-8CF1-7682A76749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785</c:v>
                </c:pt>
                <c:pt idx="5">
                  <c:v>744</c:v>
                </c:pt>
                <c:pt idx="8">
                  <c:v>753</c:v>
                </c:pt>
                <c:pt idx="11">
                  <c:v>740</c:v>
                </c:pt>
                <c:pt idx="14">
                  <c:v>763</c:v>
                </c:pt>
              </c:numCache>
            </c:numRef>
          </c:val>
          <c:extLst>
            <c:ext xmlns:c16="http://schemas.microsoft.com/office/drawing/2014/chart" uri="{C3380CC4-5D6E-409C-BE32-E72D297353CC}">
              <c16:uniqueId val="{00000000-3AFF-4BB0-90BD-0AFF40BA2A0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FF-4BB0-90BD-0AFF40BA2A0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FF-4BB0-90BD-0AFF40BA2A0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13</c:v>
                </c:pt>
                <c:pt idx="3">
                  <c:v>14</c:v>
                </c:pt>
                <c:pt idx="6">
                  <c:v>13</c:v>
                </c:pt>
                <c:pt idx="9">
                  <c:v>14</c:v>
                </c:pt>
                <c:pt idx="12">
                  <c:v>19</c:v>
                </c:pt>
              </c:numCache>
            </c:numRef>
          </c:val>
          <c:extLst>
            <c:ext xmlns:c16="http://schemas.microsoft.com/office/drawing/2014/chart" uri="{C3380CC4-5D6E-409C-BE32-E72D297353CC}">
              <c16:uniqueId val="{00000003-3AFF-4BB0-90BD-0AFF40BA2A0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213</c:v>
                </c:pt>
                <c:pt idx="3">
                  <c:v>267</c:v>
                </c:pt>
                <c:pt idx="6">
                  <c:v>258</c:v>
                </c:pt>
                <c:pt idx="9">
                  <c:v>260</c:v>
                </c:pt>
                <c:pt idx="12">
                  <c:v>210</c:v>
                </c:pt>
              </c:numCache>
            </c:numRef>
          </c:val>
          <c:extLst>
            <c:ext xmlns:c16="http://schemas.microsoft.com/office/drawing/2014/chart" uri="{C3380CC4-5D6E-409C-BE32-E72D297353CC}">
              <c16:uniqueId val="{00000004-3AFF-4BB0-90BD-0AFF40BA2A0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FF-4BB0-90BD-0AFF40BA2A0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FF-4BB0-90BD-0AFF40BA2A0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514</c:v>
                </c:pt>
                <c:pt idx="3">
                  <c:v>515</c:v>
                </c:pt>
                <c:pt idx="6">
                  <c:v>538</c:v>
                </c:pt>
                <c:pt idx="9">
                  <c:v>559</c:v>
                </c:pt>
                <c:pt idx="12">
                  <c:v>621</c:v>
                </c:pt>
              </c:numCache>
            </c:numRef>
          </c:val>
          <c:extLst>
            <c:ext xmlns:c16="http://schemas.microsoft.com/office/drawing/2014/chart" uri="{C3380CC4-5D6E-409C-BE32-E72D297353CC}">
              <c16:uniqueId val="{00000007-3AFF-4BB0-90BD-0AFF40BA2A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-45</c:v>
                </c:pt>
                <c:pt idx="2">
                  <c:v>#N/A</c:v>
                </c:pt>
                <c:pt idx="3">
                  <c:v>#N/A</c:v>
                </c:pt>
                <c:pt idx="4">
                  <c:v>52</c:v>
                </c:pt>
                <c:pt idx="5">
                  <c:v>#N/A</c:v>
                </c:pt>
                <c:pt idx="6">
                  <c:v>#N/A</c:v>
                </c:pt>
                <c:pt idx="7">
                  <c:v>56</c:v>
                </c:pt>
                <c:pt idx="8">
                  <c:v>#N/A</c:v>
                </c:pt>
                <c:pt idx="9">
                  <c:v>#N/A</c:v>
                </c:pt>
                <c:pt idx="10">
                  <c:v>93</c:v>
                </c:pt>
                <c:pt idx="11">
                  <c:v>#N/A</c:v>
                </c:pt>
                <c:pt idx="12">
                  <c:v>#N/A</c:v>
                </c:pt>
                <c:pt idx="13">
                  <c:v>87</c:v>
                </c:pt>
                <c:pt idx="14">
                  <c:v>#N/A</c:v>
                </c:pt>
              </c:numCache>
            </c:numRef>
          </c:val>
          <c:smooth val="0"/>
          <c:extLst>
            <c:ext xmlns:c16="http://schemas.microsoft.com/office/drawing/2014/chart" uri="{C3380CC4-5D6E-409C-BE32-E72D297353CC}">
              <c16:uniqueId val="{00000008-3AFF-4BB0-90BD-0AFF40BA2A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6211</c:v>
                </c:pt>
                <c:pt idx="5">
                  <c:v>8186</c:v>
                </c:pt>
                <c:pt idx="8">
                  <c:v>8035</c:v>
                </c:pt>
                <c:pt idx="11">
                  <c:v>8307</c:v>
                </c:pt>
                <c:pt idx="14">
                  <c:v>7980</c:v>
                </c:pt>
              </c:numCache>
            </c:numRef>
          </c:val>
          <c:extLst>
            <c:ext xmlns:c16="http://schemas.microsoft.com/office/drawing/2014/chart" uri="{C3380CC4-5D6E-409C-BE32-E72D297353CC}">
              <c16:uniqueId val="{00000000-5EE5-4F33-A3C1-E35F20ACBD3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1500</c:v>
                </c:pt>
                <c:pt idx="5">
                  <c:v>1814</c:v>
                </c:pt>
                <c:pt idx="8">
                  <c:v>1747</c:v>
                </c:pt>
                <c:pt idx="11">
                  <c:v>1734</c:v>
                </c:pt>
                <c:pt idx="14">
                  <c:v>1377</c:v>
                </c:pt>
              </c:numCache>
            </c:numRef>
          </c:val>
          <c:extLst>
            <c:ext xmlns:c16="http://schemas.microsoft.com/office/drawing/2014/chart" uri="{C3380CC4-5D6E-409C-BE32-E72D297353CC}">
              <c16:uniqueId val="{00000001-5EE5-4F33-A3C1-E35F20ACBD3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2185</c:v>
                </c:pt>
                <c:pt idx="5">
                  <c:v>1834</c:v>
                </c:pt>
                <c:pt idx="8">
                  <c:v>1844</c:v>
                </c:pt>
                <c:pt idx="11">
                  <c:v>1850</c:v>
                </c:pt>
                <c:pt idx="14">
                  <c:v>2080</c:v>
                </c:pt>
              </c:numCache>
            </c:numRef>
          </c:val>
          <c:extLst>
            <c:ext xmlns:c16="http://schemas.microsoft.com/office/drawing/2014/chart" uri="{C3380CC4-5D6E-409C-BE32-E72D297353CC}">
              <c16:uniqueId val="{00000002-5EE5-4F33-A3C1-E35F20ACBD3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E5-4F33-A3C1-E35F20ACBD3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E5-4F33-A3C1-E35F20ACBD3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E5-4F33-A3C1-E35F20ACBD3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1209</c:v>
                </c:pt>
                <c:pt idx="3">
                  <c:v>1257</c:v>
                </c:pt>
                <c:pt idx="6">
                  <c:v>1133</c:v>
                </c:pt>
                <c:pt idx="9">
                  <c:v>1027</c:v>
                </c:pt>
                <c:pt idx="12">
                  <c:v>867</c:v>
                </c:pt>
              </c:numCache>
            </c:numRef>
          </c:val>
          <c:extLst>
            <c:ext xmlns:c16="http://schemas.microsoft.com/office/drawing/2014/chart" uri="{C3380CC4-5D6E-409C-BE32-E72D297353CC}">
              <c16:uniqueId val="{00000006-5EE5-4F33-A3C1-E35F20ACBD3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159</c:v>
                </c:pt>
                <c:pt idx="3">
                  <c:v>158</c:v>
                </c:pt>
                <c:pt idx="6">
                  <c:v>145</c:v>
                </c:pt>
                <c:pt idx="9">
                  <c:v>130</c:v>
                </c:pt>
                <c:pt idx="12">
                  <c:v>152</c:v>
                </c:pt>
              </c:numCache>
            </c:numRef>
          </c:val>
          <c:extLst>
            <c:ext xmlns:c16="http://schemas.microsoft.com/office/drawing/2014/chart" uri="{C3380CC4-5D6E-409C-BE32-E72D297353CC}">
              <c16:uniqueId val="{00000007-5EE5-4F33-A3C1-E35F20ACBD3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2326</c:v>
                </c:pt>
                <c:pt idx="3">
                  <c:v>2675</c:v>
                </c:pt>
                <c:pt idx="6">
                  <c:v>3047</c:v>
                </c:pt>
                <c:pt idx="9">
                  <c:v>3461</c:v>
                </c:pt>
                <c:pt idx="12">
                  <c:v>3042</c:v>
                </c:pt>
              </c:numCache>
            </c:numRef>
          </c:val>
          <c:extLst>
            <c:ext xmlns:c16="http://schemas.microsoft.com/office/drawing/2014/chart" uri="{C3380CC4-5D6E-409C-BE32-E72D297353CC}">
              <c16:uniqueId val="{00000008-5EE5-4F33-A3C1-E35F20ACBD3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EE5-4F33-A3C1-E35F20ACBD3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7041</c:v>
                </c:pt>
                <c:pt idx="3">
                  <c:v>9487</c:v>
                </c:pt>
                <c:pt idx="6">
                  <c:v>9400</c:v>
                </c:pt>
                <c:pt idx="9">
                  <c:v>9503</c:v>
                </c:pt>
                <c:pt idx="12">
                  <c:v>9896</c:v>
                </c:pt>
              </c:numCache>
            </c:numRef>
          </c:val>
          <c:extLst>
            <c:ext xmlns:c16="http://schemas.microsoft.com/office/drawing/2014/chart" uri="{C3380CC4-5D6E-409C-BE32-E72D297353CC}">
              <c16:uniqueId val="{0000000A-5EE5-4F33-A3C1-E35F20ACBD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839</c:v>
                </c:pt>
                <c:pt idx="2">
                  <c:v>#N/A</c:v>
                </c:pt>
                <c:pt idx="3">
                  <c:v>#N/A</c:v>
                </c:pt>
                <c:pt idx="4">
                  <c:v>1744</c:v>
                </c:pt>
                <c:pt idx="5">
                  <c:v>#N/A</c:v>
                </c:pt>
                <c:pt idx="6">
                  <c:v>#N/A</c:v>
                </c:pt>
                <c:pt idx="7">
                  <c:v>2098</c:v>
                </c:pt>
                <c:pt idx="8">
                  <c:v>#N/A</c:v>
                </c:pt>
                <c:pt idx="9">
                  <c:v>#N/A</c:v>
                </c:pt>
                <c:pt idx="10">
                  <c:v>2230</c:v>
                </c:pt>
                <c:pt idx="11">
                  <c:v>#N/A</c:v>
                </c:pt>
                <c:pt idx="12">
                  <c:v>#N/A</c:v>
                </c:pt>
                <c:pt idx="13">
                  <c:v>2520</c:v>
                </c:pt>
                <c:pt idx="14">
                  <c:v>#N/A</c:v>
                </c:pt>
              </c:numCache>
            </c:numRef>
          </c:val>
          <c:smooth val="0"/>
          <c:extLst>
            <c:ext xmlns:c16="http://schemas.microsoft.com/office/drawing/2014/chart" uri="{C3380CC4-5D6E-409C-BE32-E72D297353CC}">
              <c16:uniqueId val="{0000000B-5EE5-4F33-A3C1-E35F20ACBD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1207</c:v>
                </c:pt>
                <c:pt idx="1">
                  <c:v>1209</c:v>
                </c:pt>
                <c:pt idx="2">
                  <c:v>1250</c:v>
                </c:pt>
              </c:numCache>
            </c:numRef>
          </c:val>
          <c:extLst>
            <c:ext xmlns:c16="http://schemas.microsoft.com/office/drawing/2014/chart" uri="{C3380CC4-5D6E-409C-BE32-E72D297353CC}">
              <c16:uniqueId val="{00000000-4E67-4DCD-84DE-CA987742B1C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77</c:v>
                </c:pt>
                <c:pt idx="1">
                  <c:v>78</c:v>
                </c:pt>
                <c:pt idx="2">
                  <c:v>158</c:v>
                </c:pt>
              </c:numCache>
            </c:numRef>
          </c:val>
          <c:extLst>
            <c:ext xmlns:c16="http://schemas.microsoft.com/office/drawing/2014/chart" uri="{C3380CC4-5D6E-409C-BE32-E72D297353CC}">
              <c16:uniqueId val="{00000001-4E67-4DCD-84DE-CA987742B1C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475</c:v>
                </c:pt>
                <c:pt idx="1">
                  <c:v>477</c:v>
                </c:pt>
                <c:pt idx="2">
                  <c:v>586</c:v>
                </c:pt>
              </c:numCache>
            </c:numRef>
          </c:val>
          <c:extLst>
            <c:ext xmlns:c16="http://schemas.microsoft.com/office/drawing/2014/chart" uri="{C3380CC4-5D6E-409C-BE32-E72D297353CC}">
              <c16:uniqueId val="{00000002-4E67-4DCD-84DE-CA987742B1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{991E8BFF-1416-406E-AE41-EE042CE64C64}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755-4332-B02E-3ED09D4FC2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{01F89CA5-D63B-46F9-8724-3AF3BAB0016B}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55-4332-B02E-3ED09D4FC2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{D3B49ABB-C14B-4B6A-855A-6F60B08E9171}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55-4332-B02E-3ED09D4FC2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{89A2F395-6162-4E07-AA64-FAB1ED41FAF6}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55-4332-B02E-3ED09D4FC2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{13AB279D-AA4B-4D22-B314-E45B88657C05}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55-4332-B02E-3ED09D4FC2A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{D24FBEEC-2DFE-4B37-ABFF-8ABEE9859AC4}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755-4332-B02E-3ED09D4FC2A3}"/>
                </c:ext>
              </c:extLst>
            </c:dLbl>
            <c:dLbl>
              <c:idx val="16"/>
              <c:layout>
                <c:manualLayout>
                  <c:x val="0"/>
                  <c:y val="-1.294247995876472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{CD01B4BB-2780-4E39-9B5B-2E8734E5D228}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755-4332-B02E-3ED09D4FC2A3}"/>
                </c:ext>
              </c:extLst>
            </c:dLbl>
            <c:dLbl>
              <c:idx val="24"/>
              <c:layout>
                <c:manualLayout>
                  <c:x val="0"/>
                  <c:y val="1.294283518959202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{F17AF637-EF89-4EAD-9C6F-8176191014D9}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755-4332-B02E-3ED09D4FC2A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{81CB22EB-E877-48D6-99FA-7FB40B446317}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755-4332-B02E-3ED09D4FC2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69.400000000000006</c:v>
                </c:pt>
                <c:pt idx="8">
                  <c:v>65.099999999999994</c:v>
                </c:pt>
                <c:pt idx="16">
                  <c:v>66.400000000000006</c:v>
                </c:pt>
                <c:pt idx="24">
                  <c:v>67.2</c:v>
                </c:pt>
                <c:pt idx="32">
                  <c:v>65.7</c:v>
                </c:pt>
              </c:numCache>
            </c:numRef>
          </c:xVal>
          <c:yVal>
            <c:numRef>
              <c:f>公会計指標分析・財政指標組合せ分析表!$BP$51:$DC$51</c:f>
              <c:numCache>
                <c:formatCode>#,##0.0;"▲ "#,##0.0</c:formatCode>
                <c:ptCount val="40"/>
                <c:pt idx="0">
                  <c:v>19.399999999999999</c:v>
                </c:pt>
                <c:pt idx="8">
                  <c:v>40.299999999999997</c:v>
                </c:pt>
                <c:pt idx="16">
                  <c:v>48.2</c:v>
                </c:pt>
                <c:pt idx="24">
                  <c:v>49.4</c:v>
                </c:pt>
                <c:pt idx="32">
                  <c:v>52.1</c:v>
                </c:pt>
              </c:numCache>
            </c:numRef>
          </c:yVal>
          <c:smooth val="0"/>
          <c:extLst>
            <c:ext xmlns:c16="http://schemas.microsoft.com/office/drawing/2014/chart" uri="{C3380CC4-5D6E-409C-BE32-E72D297353CC}">
              <c16:uniqueId val="{00000009-1755-4332-B02E-3ED09D4FC2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{7799E9E2-721F-45C1-9DC9-233D3CEF1D3E}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755-4332-B02E-3ED09D4FC2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{A1676043-0CD6-40D8-92BC-455E30187271}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55-4332-B02E-3ED09D4FC2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{773EF8C4-0ACC-4058-AD39-524918431CFB}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55-4332-B02E-3ED09D4FC2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{05059FAD-68F1-4FC0-8A7C-F02958A9F897}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55-4332-B02E-3ED09D4FC2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{E76768ED-ADAB-4C38-8091-D6013F48DF9F}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55-4332-B02E-3ED09D4FC2A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{4A7B0718-0DC6-47A5-98D6-44C2CED5824F}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755-4332-B02E-3ED09D4FC2A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{B764F011-ED73-4E73-82E2-EE3FDC159F3D}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755-4332-B02E-3ED09D4FC2A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{50B1D091-A892-412D-9A92-18D78FE714E1}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755-4332-B02E-3ED09D4FC2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{2FBE810E-D7FC-407C-BD37-13C81C40B52E}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755-4332-B02E-3ED09D4FC2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1755-4332-B02E-3ED09D4FC2A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{458C48EF-201A-4A7B-A779-2ED150CBC4B8}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5FC-4966-BE1B-8ADB062A79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{310E2493-1354-407D-9813-9082DC2CC3FA}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FC-4966-BE1B-8ADB062A79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{CDA801F1-1083-405D-8E4D-4084E19FF6F2}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FC-4966-BE1B-8ADB062A79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{69996ED1-FBCE-498E-94D9-60F066E585D4}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FC-4966-BE1B-8ADB062A79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{855ECEA4-0402-4BDF-B2A8-9A62B9143CEF}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FC-4966-BE1B-8ADB062A799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{A6D2B043-4891-4AB9-99DB-B9C64FC2CDBB}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5FC-4966-BE1B-8ADB062A799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{22936AFD-FEA0-4372-B299-775F8AB0E303}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5FC-4966-BE1B-8ADB062A7997}"/>
                </c:ext>
              </c:extLst>
            </c:dLbl>
            <c:dLbl>
              <c:idx val="24"/>
              <c:layout>
                <c:manualLayout>
                  <c:x val="-2.671092594124188E-2"/>
                  <c:y val="-6.631107323959677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{2FE781B1-F1C3-4377-8002-E1BEF7E8A687}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5FC-4966-BE1B-8ADB062A7997}"/>
                </c:ext>
              </c:extLst>
            </c:dLbl>
            <c:dLbl>
              <c:idx val="32"/>
              <c:layout>
                <c:manualLayout>
                  <c:x val="-3.6429759508909289E-2"/>
                  <c:y val="-5.852222093599113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{61A81BF0-F6CD-48FE-A17A-14F1470F9FC1}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5FC-4966-BE1B-8ADB062A79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c:v>
                </c:pt>
                <c:pt idx="16">
                  <c:v>0.4</c:v>
                </c:pt>
                <c:pt idx="24">
                  <c:v>1.5</c:v>
                </c:pt>
                <c:pt idx="32">
                  <c:v>1.7</c:v>
                </c:pt>
              </c:numCache>
            </c:numRef>
          </c:xVal>
          <c:yVal>
            <c:numRef>
              <c:f>公会計指標分析・財政指標組合せ分析表!$BP$73:$DC$73</c:f>
              <c:numCache>
                <c:formatCode>#,##0.0;"▲ "#,##0.0</c:formatCode>
                <c:ptCount val="40"/>
                <c:pt idx="0">
                  <c:v>19.399999999999999</c:v>
                </c:pt>
                <c:pt idx="8">
                  <c:v>40.299999999999997</c:v>
                </c:pt>
                <c:pt idx="16">
                  <c:v>48.2</c:v>
                </c:pt>
                <c:pt idx="24">
                  <c:v>49.4</c:v>
                </c:pt>
                <c:pt idx="32">
                  <c:v>52.1</c:v>
                </c:pt>
              </c:numCache>
            </c:numRef>
          </c:yVal>
          <c:smooth val="0"/>
          <c:extLst>
            <c:ext xmlns:c16="http://schemas.microsoft.com/office/drawing/2014/chart" uri="{C3380CC4-5D6E-409C-BE32-E72D297353CC}">
              <c16:uniqueId val="{00000009-05FC-4966-BE1B-8ADB062A79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067609786102813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{815B9437-AEE8-4AD1-B74D-5622B1E567C3}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5FC-4966-BE1B-8ADB062A79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{E9187316-4E99-400B-9C7D-772E6ED85F35}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FC-4966-BE1B-8ADB062A79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{0F1EA9CA-94E1-43C8-B295-94507F20FB61}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FC-4966-BE1B-8ADB062A79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{39F02660-8193-4DFA-AA3C-02B852525A98}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FC-4966-BE1B-8ADB062A79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{FFDA8DFB-EC39-4462-9D18-792FE095847B}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FC-4966-BE1B-8ADB062A7997}"/>
                </c:ext>
              </c:extLst>
            </c:dLbl>
            <c:dLbl>
              <c:idx val="8"/>
              <c:layout>
                <c:manualLayout>
                  <c:x val="0"/>
                  <c:y val="-2.257198574977717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{88801D63-7CC3-48D7-A771-DBEA90F7D540}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5FC-4966-BE1B-8ADB062A7997}"/>
                </c:ext>
              </c:extLst>
            </c:dLbl>
            <c:dLbl>
              <c:idx val="16"/>
              <c:layout>
                <c:manualLayout>
                  <c:x val="0"/>
                  <c:y val="-8.104625842605081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{7AF3BA9D-5F68-4A30-AF56-ED6C3CD83228}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5FC-4966-BE1B-8ADB062A799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{2A4D3291-3042-463C-8502-F2B0C07D020E}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5FC-4966-BE1B-8ADB062A799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{1BA5F052-5B36-4BD4-B316-B184342B8551}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5FC-4966-BE1B-8ADB062A79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05FC-4966-BE1B-8ADB062A7997}"/>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C04F20A-64D9-4510-9A2C-B70CABB71A9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7D2FF43-3894-4F6B-8177-33A0DE14D4C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9BC3C95-7352-4BA0-BB4C-6589B5D1E27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4FED2D1C-ACDE-4791-B979-1799732F3D64}"/>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F0FBDCF2-A1F7-47FF-A551-487EB962D042}"/>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3CC6EF2-644E-447F-93F6-0E1182F55D37}"/>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234612DA-6FA6-4769-87AC-84E80C349F3F}"/>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0D9FE3D-78EC-4265-89D2-87099E4F8B16}"/>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95D79148-8C59-4F6B-84AB-12F8C0F07271}"/>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B0ECC384-7180-4EB9-B35B-F91549D04BC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80457D58-2A89-4D6A-BA1A-747776A7A7A5}"/>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6F9EC938-DE0B-4CB9-9534-07293E232F4F}"/>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3022757C-AECD-4850-9379-D440B6A63078}"/>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57437990-907C-4A69-A08E-ED7FFF0DBFBC}"/>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C7167831-5CDA-4661-AA01-9B91CFFBE70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D3EE53E6-DF64-4582-BCF5-4CDD4975DA22}"/>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165A459-EE96-4F30-ACE8-929DEDE6D3C3}"/>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2FD7541-8052-4387-8B9E-394F9E0C011C}"/>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41BC9EB-ECF1-4EC0-8FCE-3A1E9ECB45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E797A41-A08D-4C61-ACA2-D366AEA49D12}"/>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5A06AD52-328E-4370-A39C-24A41FF57DC5}"/>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実質公債費比率の分子値については前年度より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減少し、要因としては三郷中学校建替事業の償還が開始したことにより元利償還金が増加したものの、安定的な事業運営が見込まれたため下水道事業会計への補助金が減少し、かつ臨時財政対策債の発行可能額が増加したことにより、算入公債費等が増加したため、全体として</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今後も引き続き、高利率の地方債の借換等により公債費の削減を図り、普通会計のみならず公営企業会計においても地方債の新規発行の抑制を図ることで、実質公債費比率の抑制を図る。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454B1B98-F6F4-4CB5-9354-ED3B838E3A4D}"/>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93244C3D-52E7-4C32-B40D-CEC115C7D479}"/>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3B063128-BFDE-4C2A-BD59-A93CA0749E2C}"/>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F3378E0B-DE60-4C42-BCBE-530E9CC98483}"/>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B27FB21-105E-4CC4-BE07-5941C6E49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6F7A312-B737-43F4-A923-E2812F613AED}"/>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FEAAD792-DA62-46BE-A759-1E8A80A31A6D}"/>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D8E7EC87-9497-49AF-993F-AA11BD28E2CD}"/>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AFBD20EA-168D-48B2-9D80-D34AF26455F7}"/>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6DC6228B-CB8F-44D9-B60C-EB8DA8B385C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415C2EE0-F032-42BC-9F4F-85356079233D}"/>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6BFA9A3A-3D98-461A-A09B-C66CCF181529}"/>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13CB5CC1-9645-40E6-89EF-3ACE45AF0ABA}"/>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42050544-3C45-4B22-BAAD-147660AA65F2}"/>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7AF23AB1-F4F0-4674-A0C4-1EA1B10B6683}"/>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EE5302C7-7318-4E14-AADF-9061796414EB}"/>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91CD813-CE2D-443C-8320-27CC3A8DA457}"/>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BAF7FCE-43E0-4A5F-8068-88387D002A88}"/>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3F1D89D1-F793-4AE3-B9E9-A4A19AE40D6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92A327-A154-40EC-B520-8229F1BC4A51}"/>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45E8942-2F82-4D43-932A-05619C02B872}"/>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BD94E1AE-0841-4C77-9BFB-8D6B5A69407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F7C6669-5C25-49DF-ACAC-196991130435}"/>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18818B95-B680-4AF3-B34A-4AA0B4A4374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A0FDBF50-57AC-4D2D-AA2F-ADFE2BEEC782}"/>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D35D9096-B3D3-4F0C-8262-993AF8B6282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将来負担比率の分子値について、前年度と比べ</a:t>
          </a:r>
          <a:r>
            <a:rPr kumimoji="1" lang="en-US" altLang="ja-JP" sz="1400">
              <a:latin typeface="ＭＳ ゴシック" pitchFamily="49" charset="-128"/>
              <a:ea typeface="ＭＳ ゴシック" pitchFamily="49" charset="-128"/>
            </a:rPr>
            <a:t>290</a:t>
          </a:r>
          <a:r>
            <a:rPr kumimoji="1" lang="ja-JP" altLang="en-US" sz="1400">
              <a:latin typeface="ＭＳ ゴシック" pitchFamily="49" charset="-128"/>
              <a:ea typeface="ＭＳ ゴシック" pitchFamily="49" charset="-128"/>
            </a:rPr>
            <a:t>百万円増加しており、要因としては西保育園建替事業や竜田運動公園法面復旧工事等に伴う地方債の借入れにより、地方債の現在高が増加したものの、下水道事業会計への補助金の減少により公営企業債等繰入見込額が減少。また、職員定年人数の増により奈良県市町村総合事務組合の退職手当の積立額が増加し、退職手当負担見込額が減少。一方で、基準財政需要額に算入見込のある公債費が減少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が減少したものの将来負担額の減少額が大きかったため、分子値は増加した。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今後も、公共施設の老朽化対策等、将来負担が増加する見込みであることから必要な事業を見極め、歳出の抑制を図っていくよう努める。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EA23F61-6567-460E-A6D1-76394B7DF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12E89B4-5AC7-4A15-A2AF-21563A32DE4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856E06E-783D-458A-A060-468E6822C069}"/>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AC31634-4993-43AA-86D5-82F899B34FE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453E6A0A-7448-4DF4-AC95-7EC96C04ABD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6F326AB-45FB-4E09-858E-3AB2650BA71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78BD911-35E6-4955-B5D5-EE804DCDB76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奈良県三郷町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AA41E78-9EE9-4ECA-8D88-C530D7E114C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C5E1459D-A0C2-4E61-95D0-66DC5D19AE0C}"/>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1C226E21-E830-4A93-94B7-E81B5898114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6CCA8A8-CE08-4706-8FE6-4AEFD883B5DB}"/>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百万円増加しており、内訳としては減債基金が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増の理由としては、今後の財政需要や地方債残高の備えとして、減債基金と公共施設整備等基金に積立てたため増加となった。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％程度は備えとして確保しておきたいと考えている。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また、今後は公共施設の長寿命化に係る費用が増加すると考えられることから、目的基金である公共施設整備等基金に計画的に積み立てていく。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1F2F09C7-9DBE-40B5-8335-94DFF93DB65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B70039E7-7F8B-46D4-A33D-FD38511A6D79}"/>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A771288B-885F-4F8D-99EE-52C3629A4F84}"/>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・公共施設整備等基金については、公共施設の整備に要する財源及び経済情勢、災害その他の特別な事情により一般財源が著しく不足する場合の財源確保のために設置されている。令和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年度において、三郷北小学校の大規模改修により取り崩しを行ったため、今後も計画的に積み立てていく。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・地域振興基金については、地域振興事業として高齢者福祉の増進を図るため、社会福祉振興基金については住民の社会福祉に寄与するために設置されている。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公共施設整備等基金については、三郷小学校など今後の町有施設の長寿命化に係る備えとして計画的に積み立てる。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8481D36-9061-4B39-A7FE-E4909EFDB8AA}"/>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9D93B00D-197E-4095-944B-E09B8FD8849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31844F34-7659-4AB1-80CD-C5A29137942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条例では毎年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万円を積み立てることとしており、その他基金利息分と今後の財政需要に対応するため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％程度は備えとして確保しておきたいと考えており、令和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年度末見込額において約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186403C-583D-46C3-B025-C2555FBC076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20CB725-828D-4116-9E03-F8CDAB09FC88}"/>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AD83191-0B51-487B-8A9C-6728C23C022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万円を積み立てることとしており、その他基金利息分に加え、今後の財政需要と地方債残高に対応するため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想定外の財政需要が発生した際にも、地方債の償還ができるよう財政状況を勘案しながら積み立てていく。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EC489480-7BAD-403C-A653-D57C6B414E7A}"/>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22,750
22,589
8.79
10,949,702
10,103,312
802,380
5,424,834
9,896,054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決算において、</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決算より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の改善があった。旧大学キャンパスの無償譲渡による影響や、保育園の新園舎建築、小学校の大規模改修など、類似団体平均値より数値は高いものの減少傾向にあり、老朽化に対する投資を比較的行えてい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旧耐震基準の建物のうち、耐震化が未実施の建物もあり、耐震改修等の実施や状況に応じ た更新・除却を行い、老朽化が進んでいる施設についても、適切な時期に計画的に大規模改修等を行う等、公共施設等総合管理計画にもとづき、公共施設等 の適正な規模や配置等を検討し、適切に更新を行う。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134529</xdr:rowOff>
    </xdr:from>
    <xdr:to>
      <xdr:col>19</xdr:col>
      <xdr:colOff>187325</xdr:colOff>
      <xdr:row>31</xdr:row>
      <xdr:rowOff>64679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13879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605409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13879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07568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69759</xdr:rowOff>
    </xdr:from>
    <xdr:to>
      <xdr:col>11</xdr:col>
      <xdr:colOff>187325</xdr:colOff>
      <xdr:row>30</xdr:row>
      <xdr:rowOff>171359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120559</xdr:rowOff>
    </xdr:from>
    <xdr:to>
      <xdr:col>15</xdr:col>
      <xdr:colOff>136525</xdr:colOff>
      <xdr:row>30</xdr:row>
      <xdr:rowOff>160655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03558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30933</xdr:rowOff>
    </xdr:from>
    <xdr:to>
      <xdr:col>7</xdr:col>
      <xdr:colOff>187325</xdr:colOff>
      <xdr:row>31</xdr:row>
      <xdr:rowOff>132533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120559</xdr:rowOff>
    </xdr:from>
    <xdr:to>
      <xdr:col>11</xdr:col>
      <xdr:colOff>136525</xdr:colOff>
      <xdr:row>31</xdr:row>
      <xdr:rowOff>81733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1765300" y="6035584"/>
          <a:ext cx="7620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55806</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162486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123660</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類似団体平均に比べて</a:t>
          </a:r>
          <a:r>
            <a:rPr kumimoji="1" lang="en-US" altLang="ja-JP" sz="1100">
              <a:latin typeface="ＭＳ Ｐゴシック" panose="020B0600070205080204" pitchFamily="50" charset="-128"/>
              <a:ea typeface="ＭＳ Ｐゴシック" panose="020B0600070205080204" pitchFamily="50" charset="-128"/>
            </a:rPr>
            <a:t>249.2</a:t>
          </a:r>
          <a:r>
            <a:rPr kumimoji="1" lang="ja-JP" altLang="en-US" sz="1100">
              <a:latin typeface="ＭＳ Ｐゴシック" panose="020B0600070205080204" pitchFamily="50" charset="-128"/>
              <a:ea typeface="ＭＳ Ｐゴシック" panose="020B0600070205080204" pitchFamily="50" charset="-128"/>
            </a:rPr>
            <a:t>％、全国平均に比べて</a:t>
          </a:r>
          <a:r>
            <a:rPr kumimoji="1" lang="en-US" altLang="ja-JP" sz="1100">
              <a:latin typeface="ＭＳ Ｐゴシック" panose="020B0600070205080204" pitchFamily="50" charset="-128"/>
              <a:ea typeface="ＭＳ Ｐゴシック" panose="020B0600070205080204" pitchFamily="50" charset="-128"/>
            </a:rPr>
            <a:t>180.6</a:t>
          </a:r>
          <a:r>
            <a:rPr kumimoji="1" lang="ja-JP" altLang="en-US" sz="1100">
              <a:latin typeface="ＭＳ Ｐゴシック" panose="020B0600070205080204" pitchFamily="50" charset="-128"/>
              <a:ea typeface="ＭＳ Ｐゴシック" panose="020B0600070205080204" pitchFamily="50" charset="-128"/>
            </a:rPr>
            <a:t>％、奈良県平均に比べて約</a:t>
          </a:r>
          <a:r>
            <a:rPr kumimoji="1" lang="en-US" altLang="ja-JP" sz="1100">
              <a:latin typeface="ＭＳ Ｐゴシック" panose="020B0600070205080204" pitchFamily="50" charset="-128"/>
              <a:ea typeface="ＭＳ Ｐゴシック" panose="020B0600070205080204" pitchFamily="50" charset="-128"/>
            </a:rPr>
            <a:t>83.2</a:t>
          </a:r>
          <a:r>
            <a:rPr kumimoji="1" lang="ja-JP" altLang="en-US" sz="1100">
              <a:latin typeface="ＭＳ Ｐゴシック" panose="020B0600070205080204" pitchFamily="50" charset="-128"/>
              <a:ea typeface="ＭＳ Ｐゴシック" panose="020B0600070205080204" pitchFamily="50" charset="-128"/>
            </a:rPr>
            <a:t>％高くなっている。</a:t>
          </a:r>
        </a:p>
        <a:p>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167.1</a:t>
          </a:r>
          <a:r>
            <a:rPr kumimoji="1" lang="ja-JP" altLang="en-US" sz="1100">
              <a:latin typeface="ＭＳ Ｐゴシック" panose="020B0600070205080204" pitchFamily="50" charset="-128"/>
              <a:ea typeface="ＭＳ Ｐゴシック" panose="020B0600070205080204" pitchFamily="50" charset="-128"/>
            </a:rPr>
            <a:t>％の改善があるものの、すべての区分において平均を大きく上回る結果となっている。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数値は</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より改善されたが地方債の現在高が増加傾向にあり、新規発行額が償還額を上回らないよう健全な財政運営を行う。</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134924</xdr:rowOff>
    </xdr:from>
    <xdr:to>
      <xdr:col>76</xdr:col>
      <xdr:colOff>73025</xdr:colOff>
      <xdr:row>31</xdr:row>
      <xdr:rowOff>65074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0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113351</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02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163900</xdr:rowOff>
    </xdr:from>
    <xdr:to>
      <xdr:col>72</xdr:col>
      <xdr:colOff>123825</xdr:colOff>
      <xdr:row>32</xdr:row>
      <xdr:rowOff>94050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2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14274</xdr:rowOff>
    </xdr:from>
    <xdr:to>
      <xdr:col>76</xdr:col>
      <xdr:colOff>22225</xdr:colOff>
      <xdr:row>32</xdr:row>
      <xdr:rowOff>43250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100749"/>
          <a:ext cx="711200" cy="20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19078</xdr:rowOff>
    </xdr:from>
    <xdr:to>
      <xdr:col>68</xdr:col>
      <xdr:colOff>123825</xdr:colOff>
      <xdr:row>32</xdr:row>
      <xdr:rowOff>120678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2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43250</xdr:rowOff>
    </xdr:from>
    <xdr:to>
      <xdr:col>72</xdr:col>
      <xdr:colOff>73025</xdr:colOff>
      <xdr:row>32</xdr:row>
      <xdr:rowOff>69878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301175"/>
          <a:ext cx="762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148548</xdr:rowOff>
    </xdr:from>
    <xdr:to>
      <xdr:col>64</xdr:col>
      <xdr:colOff>123825</xdr:colOff>
      <xdr:row>32</xdr:row>
      <xdr:rowOff>78698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27898</xdr:rowOff>
    </xdr:from>
    <xdr:to>
      <xdr:col>68</xdr:col>
      <xdr:colOff>73025</xdr:colOff>
      <xdr:row>32</xdr:row>
      <xdr:rowOff>69878</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285823"/>
          <a:ext cx="762000" cy="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45445</xdr:rowOff>
    </xdr:from>
    <xdr:to>
      <xdr:col>60</xdr:col>
      <xdr:colOff>123825</xdr:colOff>
      <xdr:row>30</xdr:row>
      <xdr:rowOff>147045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9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96245</xdr:rowOff>
    </xdr:from>
    <xdr:to>
      <xdr:col>64</xdr:col>
      <xdr:colOff>73025</xdr:colOff>
      <xdr:row>32</xdr:row>
      <xdr:rowOff>27898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011270"/>
          <a:ext cx="762000" cy="27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85177</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3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111805</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36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69825</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163572</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73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22,750
22,589
8.79
10,949,702
10,103,312
802,380
5,424,834
9,896,054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141605</xdr:rowOff>
    </xdr:from>
    <xdr:to>
      <xdr:col>24</xdr:col>
      <xdr:colOff>114300</xdr:colOff>
      <xdr:row>40</xdr:row>
      <xdr:rowOff>71755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120032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141605</xdr:rowOff>
    </xdr:from>
    <xdr:to>
      <xdr:col>20</xdr:col>
      <xdr:colOff>38100</xdr:colOff>
      <xdr:row>40</xdr:row>
      <xdr:rowOff>71755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20955</xdr:rowOff>
    </xdr:from>
    <xdr:to>
      <xdr:col>24</xdr:col>
      <xdr:colOff>63500</xdr:colOff>
      <xdr:row>40</xdr:row>
      <xdr:rowOff>20955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878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139700</xdr:rowOff>
    </xdr:from>
    <xdr:to>
      <xdr:col>15</xdr:col>
      <xdr:colOff>101600</xdr:colOff>
      <xdr:row>40</xdr:row>
      <xdr:rowOff>69850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20955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8770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111125</xdr:rowOff>
    </xdr:from>
    <xdr:to>
      <xdr:col>10</xdr:col>
      <xdr:colOff>165100</xdr:colOff>
      <xdr:row>40</xdr:row>
      <xdr:rowOff>41275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161925</xdr:rowOff>
    </xdr:from>
    <xdr:to>
      <xdr:col>15</xdr:col>
      <xdr:colOff>50800</xdr:colOff>
      <xdr:row>40</xdr:row>
      <xdr:rowOff>19050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848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120650</xdr:rowOff>
    </xdr:from>
    <xdr:to>
      <xdr:col>6</xdr:col>
      <xdr:colOff>38100</xdr:colOff>
      <xdr:row>40</xdr:row>
      <xdr:rowOff>50800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161925</xdr:rowOff>
    </xdr:from>
    <xdr:to>
      <xdr:col>10</xdr:col>
      <xdr:colOff>114300</xdr:colOff>
      <xdr:row>40</xdr:row>
      <xdr:rowOff>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848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62882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60977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32402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41927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149606</xdr:rowOff>
    </xdr:from>
    <xdr:to>
      <xdr:col>55</xdr:col>
      <xdr:colOff>50800</xdr:colOff>
      <xdr:row>41</xdr:row>
      <xdr:rowOff>79756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0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64533</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2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150749</xdr:rowOff>
    </xdr:from>
    <xdr:to>
      <xdr:col>50</xdr:col>
      <xdr:colOff>165100</xdr:colOff>
      <xdr:row>41</xdr:row>
      <xdr:rowOff>80899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0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28956</xdr:rowOff>
    </xdr:from>
    <xdr:to>
      <xdr:col>55</xdr:col>
      <xdr:colOff>0</xdr:colOff>
      <xdr:row>41</xdr:row>
      <xdr:rowOff>30099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05840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150902</xdr:rowOff>
    </xdr:from>
    <xdr:to>
      <xdr:col>46</xdr:col>
      <xdr:colOff>38100</xdr:colOff>
      <xdr:row>41</xdr:row>
      <xdr:rowOff>81052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0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30099</xdr:rowOff>
    </xdr:from>
    <xdr:to>
      <xdr:col>50</xdr:col>
      <xdr:colOff>114300</xdr:colOff>
      <xdr:row>41</xdr:row>
      <xdr:rowOff>30252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05954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152235</xdr:rowOff>
    </xdr:from>
    <xdr:to>
      <xdr:col>41</xdr:col>
      <xdr:colOff>101600</xdr:colOff>
      <xdr:row>41</xdr:row>
      <xdr:rowOff>82385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0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30252</xdr:rowOff>
    </xdr:from>
    <xdr:to>
      <xdr:col>45</xdr:col>
      <xdr:colOff>177800</xdr:colOff>
      <xdr:row>41</xdr:row>
      <xdr:rowOff>31585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05970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152997</xdr:rowOff>
    </xdr:from>
    <xdr:to>
      <xdr:col>36</xdr:col>
      <xdr:colOff>165100</xdr:colOff>
      <xdr:row>41</xdr:row>
      <xdr:rowOff>83147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0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31585</xdr:rowOff>
    </xdr:from>
    <xdr:to>
      <xdr:col>41</xdr:col>
      <xdr:colOff>50800</xdr:colOff>
      <xdr:row>41</xdr:row>
      <xdr:rowOff>32347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06103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72026</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1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72179</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10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73512</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10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74274</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1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xdr:rowOff>
    </xdr:from>
    <xdr:to>
      <xdr:col>24</xdr:col>
      <xdr:colOff>114300</xdr:colOff>
      <xdr:row>62</xdr:row>
      <xdr:rowOff>117747</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166024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66947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67562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146776</xdr:rowOff>
    </xdr:from>
    <xdr:to>
      <xdr:col>15</xdr:col>
      <xdr:colOff>101600</xdr:colOff>
      <xdr:row>62</xdr:row>
      <xdr:rowOff>76926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45720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56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125549</xdr:rowOff>
    </xdr:from>
    <xdr:to>
      <xdr:col>10</xdr:col>
      <xdr:colOff>165100</xdr:colOff>
      <xdr:row>62</xdr:row>
      <xdr:rowOff>55699</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4899</xdr:rowOff>
    </xdr:from>
    <xdr:to>
      <xdr:col>15</xdr:col>
      <xdr:colOff>50800</xdr:colOff>
      <xdr:row>62</xdr:row>
      <xdr:rowOff>26126</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6347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62</xdr:row>
      <xdr:rowOff>4899</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6070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46826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13806</xdr:rowOff>
    </xdr:from>
    <xdr:to>
      <xdr:col>55</xdr:col>
      <xdr:colOff>50800</xdr:colOff>
      <xdr:row>62</xdr:row>
      <xdr:rowOff>115406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6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36683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49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16082</xdr:rowOff>
    </xdr:from>
    <xdr:to>
      <xdr:col>50</xdr:col>
      <xdr:colOff>165100</xdr:colOff>
      <xdr:row>62</xdr:row>
      <xdr:rowOff>117682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6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64606</xdr:rowOff>
    </xdr:from>
    <xdr:to>
      <xdr:col>55</xdr:col>
      <xdr:colOff>0</xdr:colOff>
      <xdr:row>62</xdr:row>
      <xdr:rowOff>66882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694506"/>
          <a:ext cx="8382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17003</xdr:rowOff>
    </xdr:from>
    <xdr:to>
      <xdr:col>46</xdr:col>
      <xdr:colOff>38100</xdr:colOff>
      <xdr:row>62</xdr:row>
      <xdr:rowOff>118603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6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66882</xdr:rowOff>
    </xdr:from>
    <xdr:to>
      <xdr:col>50</xdr:col>
      <xdr:colOff>114300</xdr:colOff>
      <xdr:row>62</xdr:row>
      <xdr:rowOff>67803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696782"/>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19026</xdr:rowOff>
    </xdr:from>
    <xdr:to>
      <xdr:col>41</xdr:col>
      <xdr:colOff>101600</xdr:colOff>
      <xdr:row>62</xdr:row>
      <xdr:rowOff>120626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6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67803</xdr:rowOff>
    </xdr:from>
    <xdr:to>
      <xdr:col>45</xdr:col>
      <xdr:colOff>177800</xdr:colOff>
      <xdr:row>62</xdr:row>
      <xdr:rowOff>69826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697703"/>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19645</xdr:rowOff>
    </xdr:from>
    <xdr:to>
      <xdr:col>36</xdr:col>
      <xdr:colOff>165100</xdr:colOff>
      <xdr:row>62</xdr:row>
      <xdr:rowOff>121245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6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69826</xdr:rowOff>
    </xdr:from>
    <xdr:to>
      <xdr:col>41</xdr:col>
      <xdr:colOff>50800</xdr:colOff>
      <xdr:row>62</xdr:row>
      <xdr:rowOff>70445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699726"/>
          <a:ext cx="8890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134209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42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135130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42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137153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2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137772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42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57513</xdr:rowOff>
    </xdr:from>
    <xdr:to>
      <xdr:col>24</xdr:col>
      <xdr:colOff>114300</xdr:colOff>
      <xdr:row>84</xdr:row>
      <xdr:rowOff>159113</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35940</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28121</xdr:rowOff>
    </xdr:from>
    <xdr:to>
      <xdr:col>20</xdr:col>
      <xdr:colOff>38100</xdr:colOff>
      <xdr:row>84</xdr:row>
      <xdr:rowOff>129721</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78921</xdr:rowOff>
    </xdr:from>
    <xdr:to>
      <xdr:col>24</xdr:col>
      <xdr:colOff>63500</xdr:colOff>
      <xdr:row>84</xdr:row>
      <xdr:rowOff>108313</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48072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363</xdr:rowOff>
    </xdr:from>
    <xdr:to>
      <xdr:col>15</xdr:col>
      <xdr:colOff>101600</xdr:colOff>
      <xdr:row>84</xdr:row>
      <xdr:rowOff>101963</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51163</xdr:rowOff>
    </xdr:from>
    <xdr:to>
      <xdr:col>19</xdr:col>
      <xdr:colOff>177800</xdr:colOff>
      <xdr:row>84</xdr:row>
      <xdr:rowOff>78921</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45296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144055</xdr:rowOff>
    </xdr:from>
    <xdr:to>
      <xdr:col>10</xdr:col>
      <xdr:colOff>165100</xdr:colOff>
      <xdr:row>84</xdr:row>
      <xdr:rowOff>74205</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23405</xdr:rowOff>
    </xdr:from>
    <xdr:to>
      <xdr:col>15</xdr:col>
      <xdr:colOff>50800</xdr:colOff>
      <xdr:row>84</xdr:row>
      <xdr:rowOff>51163</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4252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113030</xdr:rowOff>
    </xdr:from>
    <xdr:to>
      <xdr:col>6</xdr:col>
      <xdr:colOff>38100</xdr:colOff>
      <xdr:row>84</xdr:row>
      <xdr:rowOff>43180</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84</xdr:row>
      <xdr:rowOff>23405</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3941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120848</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93090</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65332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34307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147549</xdr:rowOff>
    </xdr:from>
    <xdr:to>
      <xdr:col>55</xdr:col>
      <xdr:colOff>50800</xdr:colOff>
      <xdr:row>83</xdr:row>
      <xdr:rowOff>77699</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2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170426</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05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150977</xdr:rowOff>
    </xdr:from>
    <xdr:to>
      <xdr:col>50</xdr:col>
      <xdr:colOff>165100</xdr:colOff>
      <xdr:row>83</xdr:row>
      <xdr:rowOff>81127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2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26899</xdr:rowOff>
    </xdr:from>
    <xdr:to>
      <xdr:col>55</xdr:col>
      <xdr:colOff>0</xdr:colOff>
      <xdr:row>83</xdr:row>
      <xdr:rowOff>30327</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257249"/>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152349</xdr:rowOff>
    </xdr:from>
    <xdr:to>
      <xdr:col>46</xdr:col>
      <xdr:colOff>38100</xdr:colOff>
      <xdr:row>83</xdr:row>
      <xdr:rowOff>82499</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2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30327</xdr:rowOff>
    </xdr:from>
    <xdr:to>
      <xdr:col>50</xdr:col>
      <xdr:colOff>114300</xdr:colOff>
      <xdr:row>83</xdr:row>
      <xdr:rowOff>31699</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26067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155321</xdr:rowOff>
    </xdr:from>
    <xdr:to>
      <xdr:col>41</xdr:col>
      <xdr:colOff>101600</xdr:colOff>
      <xdr:row>83</xdr:row>
      <xdr:rowOff>85471</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21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31699</xdr:rowOff>
    </xdr:from>
    <xdr:to>
      <xdr:col>45</xdr:col>
      <xdr:colOff>177800</xdr:colOff>
      <xdr:row>83</xdr:row>
      <xdr:rowOff>34671</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26204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156235</xdr:rowOff>
    </xdr:from>
    <xdr:to>
      <xdr:col>36</xdr:col>
      <xdr:colOff>165100</xdr:colOff>
      <xdr:row>83</xdr:row>
      <xdr:rowOff>86385</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2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34671</xdr:rowOff>
    </xdr:from>
    <xdr:to>
      <xdr:col>41</xdr:col>
      <xdr:colOff>50800</xdr:colOff>
      <xdr:row>83</xdr:row>
      <xdr:rowOff>35585</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26502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97654</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39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99026</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398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101998</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398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102912</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399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97246</xdr:rowOff>
    </xdr:from>
    <xdr:to>
      <xdr:col>85</xdr:col>
      <xdr:colOff>177800</xdr:colOff>
      <xdr:row>34</xdr:row>
      <xdr:rowOff>27396</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12173</xdr:rowOff>
    </xdr:from>
    <xdr:ext cx="340478"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5670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35197</xdr:rowOff>
    </xdr:from>
    <xdr:to>
      <xdr:col>81</xdr:col>
      <xdr:colOff>101600</xdr:colOff>
      <xdr:row>40</xdr:row>
      <xdr:rowOff>136797</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148046</xdr:rowOff>
    </xdr:from>
    <xdr:to>
      <xdr:col>85</xdr:col>
      <xdr:colOff>127000</xdr:colOff>
      <xdr:row>40</xdr:row>
      <xdr:rowOff>85997</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5481300" y="5805896"/>
          <a:ext cx="838200" cy="11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74385</xdr:rowOff>
    </xdr:from>
    <xdr:to>
      <xdr:col>76</xdr:col>
      <xdr:colOff>165100</xdr:colOff>
      <xdr:row>41</xdr:row>
      <xdr:rowOff>4535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85997</xdr:rowOff>
    </xdr:from>
    <xdr:to>
      <xdr:col>81</xdr:col>
      <xdr:colOff>50800</xdr:colOff>
      <xdr:row>40</xdr:row>
      <xdr:rowOff>125185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4592300" y="69439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64588</xdr:rowOff>
    </xdr:from>
    <xdr:to>
      <xdr:col>72</xdr:col>
      <xdr:colOff>38100</xdr:colOff>
      <xdr:row>40</xdr:row>
      <xdr:rowOff>166188</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115388</xdr:rowOff>
    </xdr:from>
    <xdr:to>
      <xdr:col>76</xdr:col>
      <xdr:colOff>114300</xdr:colOff>
      <xdr:row>40</xdr:row>
      <xdr:rowOff>125185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69733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41728</xdr:rowOff>
    </xdr:from>
    <xdr:to>
      <xdr:col>67</xdr:col>
      <xdr:colOff>101600</xdr:colOff>
      <xdr:row>40</xdr:row>
      <xdr:rowOff>143328</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92528</xdr:rowOff>
    </xdr:from>
    <xdr:to>
      <xdr:col>71</xdr:col>
      <xdr:colOff>177800</xdr:colOff>
      <xdr:row>40</xdr:row>
      <xdr:rowOff>115388</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69505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127924</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167112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157315</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134455</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68834</xdr:rowOff>
    </xdr:from>
    <xdr:to>
      <xdr:col>116</xdr:col>
      <xdr:colOff>114300</xdr:colOff>
      <xdr:row>40</xdr:row>
      <xdr:rowOff>170434</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47261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119634</xdr:rowOff>
    </xdr:from>
    <xdr:to>
      <xdr:col>116</xdr:col>
      <xdr:colOff>63500</xdr:colOff>
      <xdr:row>41</xdr:row>
      <xdr:rowOff>76200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697763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45974</xdr:rowOff>
    </xdr:from>
    <xdr:to>
      <xdr:col>107</xdr:col>
      <xdr:colOff>101600</xdr:colOff>
      <xdr:row>40</xdr:row>
      <xdr:rowOff>147574</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96774</xdr:rowOff>
    </xdr:from>
    <xdr:to>
      <xdr:col>111</xdr:col>
      <xdr:colOff>177800</xdr:colOff>
      <xdr:row>41</xdr:row>
      <xdr:rowOff>76200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0434300" y="695477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96774</xdr:rowOff>
    </xdr:from>
    <xdr:to>
      <xdr:col>107</xdr:col>
      <xdr:colOff>50800</xdr:colOff>
      <xdr:row>40</xdr:row>
      <xdr:rowOff>99060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695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99060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656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118127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138701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95885</xdr:rowOff>
    </xdr:from>
    <xdr:to>
      <xdr:col>85</xdr:col>
      <xdr:colOff>177800</xdr:colOff>
      <xdr:row>59</xdr:row>
      <xdr:rowOff>26035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118762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58</xdr:row>
      <xdr:rowOff>146685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0812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57785</xdr:rowOff>
    </xdr:from>
    <xdr:to>
      <xdr:col>76</xdr:col>
      <xdr:colOff>165100</xdr:colOff>
      <xdr:row>58</xdr:row>
      <xdr:rowOff>159385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108585</xdr:rowOff>
    </xdr:from>
    <xdr:to>
      <xdr:col>81</xdr:col>
      <xdr:colOff>50800</xdr:colOff>
      <xdr:row>58</xdr:row>
      <xdr:rowOff>137160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0526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36830</xdr:rowOff>
    </xdr:from>
    <xdr:to>
      <xdr:col>72</xdr:col>
      <xdr:colOff>38100</xdr:colOff>
      <xdr:row>58</xdr:row>
      <xdr:rowOff>138430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87630</xdr:rowOff>
    </xdr:from>
    <xdr:to>
      <xdr:col>76</xdr:col>
      <xdr:colOff>114300</xdr:colOff>
      <xdr:row>58</xdr:row>
      <xdr:rowOff>108585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0317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128270</xdr:rowOff>
    </xdr:from>
    <xdr:to>
      <xdr:col>67</xdr:col>
      <xdr:colOff>101600</xdr:colOff>
      <xdr:row>63</xdr:row>
      <xdr:rowOff>58420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87630</xdr:rowOff>
    </xdr:from>
    <xdr:to>
      <xdr:col>71</xdr:col>
      <xdr:colOff>177800</xdr:colOff>
      <xdr:row>63</xdr:row>
      <xdr:rowOff>7620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12814300" y="1003173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154957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49547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170289</xdr:rowOff>
    </xdr:from>
    <xdr:to>
      <xdr:col>116</xdr:col>
      <xdr:colOff>114300</xdr:colOff>
      <xdr:row>60</xdr:row>
      <xdr:rowOff>100439</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28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21716</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1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6024</xdr:rowOff>
    </xdr:from>
    <xdr:to>
      <xdr:col>112</xdr:col>
      <xdr:colOff>38100</xdr:colOff>
      <xdr:row>60</xdr:row>
      <xdr:rowOff>107624</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2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49639</xdr:rowOff>
    </xdr:from>
    <xdr:to>
      <xdr:col>116</xdr:col>
      <xdr:colOff>63500</xdr:colOff>
      <xdr:row>60</xdr:row>
      <xdr:rowOff>56824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336639"/>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9289</xdr:rowOff>
    </xdr:from>
    <xdr:to>
      <xdr:col>107</xdr:col>
      <xdr:colOff>101600</xdr:colOff>
      <xdr:row>60</xdr:row>
      <xdr:rowOff>110889</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2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56824</xdr:rowOff>
    </xdr:from>
    <xdr:to>
      <xdr:col>111</xdr:col>
      <xdr:colOff>177800</xdr:colOff>
      <xdr:row>60</xdr:row>
      <xdr:rowOff>60089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3438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15167</xdr:rowOff>
    </xdr:from>
    <xdr:to>
      <xdr:col>102</xdr:col>
      <xdr:colOff>165100</xdr:colOff>
      <xdr:row>60</xdr:row>
      <xdr:rowOff>116767</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30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60089</xdr:rowOff>
    </xdr:from>
    <xdr:to>
      <xdr:col>107</xdr:col>
      <xdr:colOff>50800</xdr:colOff>
      <xdr:row>60</xdr:row>
      <xdr:rowOff>65967</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347089"/>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145469</xdr:rowOff>
    </xdr:from>
    <xdr:to>
      <xdr:col>98</xdr:col>
      <xdr:colOff>38100</xdr:colOff>
      <xdr:row>62</xdr:row>
      <xdr:rowOff>75619</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6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65967</xdr:rowOff>
    </xdr:from>
    <xdr:to>
      <xdr:col>102</xdr:col>
      <xdr:colOff>114300</xdr:colOff>
      <xdr:row>62</xdr:row>
      <xdr:rowOff>24819</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352967"/>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124151</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06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127416</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07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133294</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07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66746</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69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36830</xdr:rowOff>
    </xdr:from>
    <xdr:to>
      <xdr:col>85</xdr:col>
      <xdr:colOff>177800</xdr:colOff>
      <xdr:row>83</xdr:row>
      <xdr:rowOff>138430</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6268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15257</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6357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24130</xdr:rowOff>
    </xdr:from>
    <xdr:to>
      <xdr:col>81</xdr:col>
      <xdr:colOff>101600</xdr:colOff>
      <xdr:row>83</xdr:row>
      <xdr:rowOff>125730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5430500" y="142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74930</xdr:rowOff>
    </xdr:from>
    <xdr:to>
      <xdr:col>85</xdr:col>
      <xdr:colOff>127000</xdr:colOff>
      <xdr:row>83</xdr:row>
      <xdr:rowOff>87630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5481300" y="143052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74930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4592300" y="142798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146050</xdr:rowOff>
    </xdr:from>
    <xdr:to>
      <xdr:col>72</xdr:col>
      <xdr:colOff>38100</xdr:colOff>
      <xdr:row>83</xdr:row>
      <xdr:rowOff>76200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3652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25400</xdr:rowOff>
    </xdr:from>
    <xdr:to>
      <xdr:col>76</xdr:col>
      <xdr:colOff>114300</xdr:colOff>
      <xdr:row>83</xdr:row>
      <xdr:rowOff>49530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3703300" y="14255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123189</xdr:rowOff>
    </xdr:from>
    <xdr:to>
      <xdr:col>67</xdr:col>
      <xdr:colOff>101600</xdr:colOff>
      <xdr:row>83</xdr:row>
      <xdr:rowOff>53339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763500" y="141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2539</xdr:rowOff>
    </xdr:from>
    <xdr:to>
      <xdr:col>71</xdr:col>
      <xdr:colOff>177800</xdr:colOff>
      <xdr:row>83</xdr:row>
      <xdr:rowOff>25400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814300" y="142328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100-0000A3020000}"/>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100-0000A4020000}"/>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100-0000A5020000}"/>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100-0000A6020000}"/>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116857</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100-0000A7020000}"/>
            </a:ext>
          </a:extLst>
        </xdr:cNvPr>
        <xdr:cNvSpPr txBox="1"/>
      </xdr:nvSpPr>
      <xdr:spPr>
        <a:xfrm>
          <a:off x="15266044"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100-0000A8020000}"/>
            </a:ext>
          </a:extLst>
        </xdr:cNvPr>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67327</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100-0000A9020000}"/>
            </a:ext>
          </a:extLst>
        </xdr:cNvPr>
        <xdr:cNvSpPr txBox="1"/>
      </xdr:nvSpPr>
      <xdr:spPr>
        <a:xfrm>
          <a:off x="13500744"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44466</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100-0000AA020000}"/>
            </a:ext>
          </a:extLst>
        </xdr:cNvPr>
        <xdr:cNvSpPr txBox="1"/>
      </xdr:nvSpPr>
      <xdr:spPr>
        <a:xfrm>
          <a:off x="12611744" y="1427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76200</xdr:rowOff>
    </xdr:from>
    <xdr:to>
      <xdr:col>112</xdr:col>
      <xdr:colOff>38100</xdr:colOff>
      <xdr:row>83</xdr:row>
      <xdr:rowOff>6350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127000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1323300" y="14173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76200</xdr:rowOff>
    </xdr:from>
    <xdr:to>
      <xdr:col>107</xdr:col>
      <xdr:colOff>101600</xdr:colOff>
      <xdr:row>83</xdr:row>
      <xdr:rowOff>6350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127000</xdr:rowOff>
    </xdr:from>
    <xdr:to>
      <xdr:col>111</xdr:col>
      <xdr:colOff>177800</xdr:colOff>
      <xdr:row>82</xdr:row>
      <xdr:rowOff>127000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0434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76200</xdr:rowOff>
    </xdr:from>
    <xdr:to>
      <xdr:col>102</xdr:col>
      <xdr:colOff>165100</xdr:colOff>
      <xdr:row>83</xdr:row>
      <xdr:rowOff>6350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9494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127000</xdr:rowOff>
    </xdr:from>
    <xdr:to>
      <xdr:col>107</xdr:col>
      <xdr:colOff>50800</xdr:colOff>
      <xdr:row>82</xdr:row>
      <xdr:rowOff>127000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9545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76200</xdr:rowOff>
    </xdr:from>
    <xdr:to>
      <xdr:col>98</xdr:col>
      <xdr:colOff>38100</xdr:colOff>
      <xdr:row>83</xdr:row>
      <xdr:rowOff>6350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8605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127000</xdr:rowOff>
    </xdr:from>
    <xdr:to>
      <xdr:col>102</xdr:col>
      <xdr:colOff>114300</xdr:colOff>
      <xdr:row>82</xdr:row>
      <xdr:rowOff>127000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656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22877</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22877</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20199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22877</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9310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22877</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8421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認定こども園・幼稚園・保育所の有形固定資産減価償却率は</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％と大幅減となっている。これは</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に西部保育園新園舎の建設によるもの。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87.4</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％と減少となっているが、三郷中学校の建替えによるもの。三郷小学校が築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年経過していることから長寿命化、もしくは建替えの時期を迎える。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公営住宅の有形固定資産減価償却率は</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75.3</a:t>
          </a:r>
          <a:r>
            <a:rPr kumimoji="1" lang="ja-JP" altLang="en-US" sz="1300">
              <a:latin typeface="ＭＳ Ｐゴシック" panose="020B0600070205080204" pitchFamily="50" charset="-128"/>
              <a:ea typeface="ＭＳ Ｐゴシック" panose="020B0600070205080204" pitchFamily="50" charset="-128"/>
            </a:rPr>
            <a:t>％と類似団体・全国平均より上回っている。一人当たり面積も</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2.299</a:t>
          </a:r>
          <a:r>
            <a:rPr kumimoji="1" lang="ja-JP" altLang="en-US" sz="1300">
              <a:latin typeface="ＭＳ Ｐゴシック" panose="020B0600070205080204" pitchFamily="50" charset="-128"/>
              <a:ea typeface="ＭＳ Ｐゴシック" panose="020B0600070205080204" pitchFamily="50" charset="-128"/>
            </a:rPr>
            <a:t>と平均より大きく上回っており、入居者がいなくなった棟は廃止する等、三郷町公営住宅等長寿命化計画に示された基本方針に従った施設の維持・管理を行い、長寿命化を図るとともに、用途廃止及び建替え等の検討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児童館の有形固定資産減価償却率は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％と類似団体・全国平均より上回っている。児童館は新耐震基準で建設されていることから耐震化は不要だが、築 </a:t>
          </a:r>
          <a:r>
            <a:rPr kumimoji="1" lang="en-US" altLang="ja-JP" sz="1300">
              <a:latin typeface="ＭＳ Ｐゴシック" panose="020B0600070205080204" pitchFamily="50" charset="-128"/>
              <a:ea typeface="ＭＳ Ｐゴシック" panose="020B0600070205080204" pitchFamily="50" charset="-128"/>
            </a:rPr>
            <a:t>40 </a:t>
          </a:r>
          <a:r>
            <a:rPr kumimoji="1" lang="ja-JP" altLang="en-US" sz="1300">
              <a:latin typeface="ＭＳ Ｐゴシック" panose="020B0600070205080204" pitchFamily="50" charset="-128"/>
              <a:ea typeface="ＭＳ Ｐゴシック" panose="020B0600070205080204" pitchFamily="50" charset="-128"/>
            </a:rPr>
            <a:t>年近く 経過しており、老朽化が進んでいる。 将来的には少子化による児童数の減少も想定されるため、今後の需要を見極めながら、 今後のあり方の検討を実施していく予定である。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22,750
22,589
8.79
10,949,702
10,103,312
802,380
5,424,834
9,896,054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64605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7439</xdr:rowOff>
    </xdr:from>
    <xdr:to>
      <xdr:col>20</xdr:col>
      <xdr:colOff>38100</xdr:colOff>
      <xdr:row>37</xdr:row>
      <xdr:rowOff>109039</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37</xdr:row>
      <xdr:rowOff>92528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0188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58239</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659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22316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512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93980</xdr:rowOff>
    </xdr:from>
    <xdr:to>
      <xdr:col>6</xdr:col>
      <xdr:colOff>38100</xdr:colOff>
      <xdr:row>37</xdr:row>
      <xdr:rowOff>24130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144780</xdr:rowOff>
    </xdr:from>
    <xdr:to>
      <xdr:col>10</xdr:col>
      <xdr:colOff>114300</xdr:colOff>
      <xdr:row>37</xdr:row>
      <xdr:rowOff>7620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1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125566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166370</xdr:rowOff>
    </xdr:from>
    <xdr:to>
      <xdr:col>55</xdr:col>
      <xdr:colOff>50800</xdr:colOff>
      <xdr:row>37</xdr:row>
      <xdr:rowOff>96520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17797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170180</xdr:rowOff>
    </xdr:from>
    <xdr:to>
      <xdr:col>50</xdr:col>
      <xdr:colOff>165100</xdr:colOff>
      <xdr:row>37</xdr:row>
      <xdr:rowOff>100330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45720</xdr:rowOff>
    </xdr:from>
    <xdr:to>
      <xdr:col>55</xdr:col>
      <xdr:colOff>0</xdr:colOff>
      <xdr:row>37</xdr:row>
      <xdr:rowOff>49530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389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2540</xdr:rowOff>
    </xdr:from>
    <xdr:to>
      <xdr:col>46</xdr:col>
      <xdr:colOff>38100</xdr:colOff>
      <xdr:row>37</xdr:row>
      <xdr:rowOff>104140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49530</xdr:rowOff>
    </xdr:from>
    <xdr:to>
      <xdr:col>50</xdr:col>
      <xdr:colOff>114300</xdr:colOff>
      <xdr:row>37</xdr:row>
      <xdr:rowOff>53340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393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53340</xdr:rowOff>
    </xdr:from>
    <xdr:to>
      <xdr:col>45</xdr:col>
      <xdr:colOff>177800</xdr:colOff>
      <xdr:row>37</xdr:row>
      <xdr:rowOff>57150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396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57150</xdr:rowOff>
    </xdr:from>
    <xdr:to>
      <xdr:col>41</xdr:col>
      <xdr:colOff>50800</xdr:colOff>
      <xdr:row>37</xdr:row>
      <xdr:rowOff>57150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116857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120667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90912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73297</xdr:rowOff>
    </xdr:from>
    <xdr:to>
      <xdr:col>20</xdr:col>
      <xdr:colOff>38100</xdr:colOff>
      <xdr:row>62</xdr:row>
      <xdr:rowOff>3447</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124097</xdr:rowOff>
    </xdr:from>
    <xdr:to>
      <xdr:col>24</xdr:col>
      <xdr:colOff>63500</xdr:colOff>
      <xdr:row>61</xdr:row>
      <xdr:rowOff>163285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58254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58601</xdr:rowOff>
    </xdr:from>
    <xdr:to>
      <xdr:col>15</xdr:col>
      <xdr:colOff>101600</xdr:colOff>
      <xdr:row>61</xdr:row>
      <xdr:rowOff>160201</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109401</xdr:rowOff>
    </xdr:from>
    <xdr:to>
      <xdr:col>19</xdr:col>
      <xdr:colOff>177800</xdr:colOff>
      <xdr:row>61</xdr:row>
      <xdr:rowOff>124097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56785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24312</xdr:rowOff>
    </xdr:from>
    <xdr:to>
      <xdr:col>10</xdr:col>
      <xdr:colOff>165100</xdr:colOff>
      <xdr:row>61</xdr:row>
      <xdr:rowOff>125912</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75112</xdr:rowOff>
    </xdr:from>
    <xdr:to>
      <xdr:col>15</xdr:col>
      <xdr:colOff>50800</xdr:colOff>
      <xdr:row>61</xdr:row>
      <xdr:rowOff>109401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53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158206</xdr:rowOff>
    </xdr:from>
    <xdr:to>
      <xdr:col>6</xdr:col>
      <xdr:colOff>38100</xdr:colOff>
      <xdr:row>61</xdr:row>
      <xdr:rowOff>88356</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37556</xdr:rowOff>
    </xdr:from>
    <xdr:to>
      <xdr:col>10</xdr:col>
      <xdr:colOff>114300</xdr:colOff>
      <xdr:row>61</xdr:row>
      <xdr:rowOff>75112</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4960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166024</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151328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117039</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79483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109220</xdr:rowOff>
    </xdr:from>
    <xdr:to>
      <xdr:col>55</xdr:col>
      <xdr:colOff>50800</xdr:colOff>
      <xdr:row>61</xdr:row>
      <xdr:rowOff>39370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132097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113030</xdr:rowOff>
    </xdr:from>
    <xdr:to>
      <xdr:col>50</xdr:col>
      <xdr:colOff>165100</xdr:colOff>
      <xdr:row>61</xdr:row>
      <xdr:rowOff>43180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163830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447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113030</xdr:rowOff>
    </xdr:from>
    <xdr:to>
      <xdr:col>46</xdr:col>
      <xdr:colOff>38100</xdr:colOff>
      <xdr:row>61</xdr:row>
      <xdr:rowOff>43180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163830</xdr:rowOff>
    </xdr:from>
    <xdr:to>
      <xdr:col>50</xdr:col>
      <xdr:colOff>114300</xdr:colOff>
      <xdr:row>60</xdr:row>
      <xdr:rowOff>163830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8750300" y="10450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116840</xdr:rowOff>
    </xdr:from>
    <xdr:to>
      <xdr:col>41</xdr:col>
      <xdr:colOff>101600</xdr:colOff>
      <xdr:row>61</xdr:row>
      <xdr:rowOff>46990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163830</xdr:rowOff>
    </xdr:from>
    <xdr:to>
      <xdr:col>45</xdr:col>
      <xdr:colOff>177800</xdr:colOff>
      <xdr:row>60</xdr:row>
      <xdr:rowOff>167640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450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118745</xdr:rowOff>
    </xdr:from>
    <xdr:to>
      <xdr:col>36</xdr:col>
      <xdr:colOff>165100</xdr:colOff>
      <xdr:row>61</xdr:row>
      <xdr:rowOff>48895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167640</xdr:rowOff>
    </xdr:from>
    <xdr:to>
      <xdr:col>41</xdr:col>
      <xdr:colOff>50800</xdr:colOff>
      <xdr:row>60</xdr:row>
      <xdr:rowOff>169545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4546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59707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59707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63517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65422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37919</xdr:rowOff>
    </xdr:from>
    <xdr:to>
      <xdr:col>24</xdr:col>
      <xdr:colOff>114300</xdr:colOff>
      <xdr:row>84</xdr:row>
      <xdr:rowOff>139519</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16346</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165281</xdr:rowOff>
    </xdr:from>
    <xdr:to>
      <xdr:col>20</xdr:col>
      <xdr:colOff>38100</xdr:colOff>
      <xdr:row>84</xdr:row>
      <xdr:rowOff>95431</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44631</xdr:rowOff>
    </xdr:from>
    <xdr:to>
      <xdr:col>24</xdr:col>
      <xdr:colOff>63500</xdr:colOff>
      <xdr:row>84</xdr:row>
      <xdr:rowOff>88719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4464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119562</xdr:rowOff>
    </xdr:from>
    <xdr:to>
      <xdr:col>15</xdr:col>
      <xdr:colOff>101600</xdr:colOff>
      <xdr:row>84</xdr:row>
      <xdr:rowOff>49712</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170362</xdr:rowOff>
    </xdr:from>
    <xdr:to>
      <xdr:col>19</xdr:col>
      <xdr:colOff>177800</xdr:colOff>
      <xdr:row>84</xdr:row>
      <xdr:rowOff>44631</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4007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170362</xdr:rowOff>
    </xdr:from>
    <xdr:to>
      <xdr:col>15</xdr:col>
      <xdr:colOff>50800</xdr:colOff>
      <xdr:row>84</xdr:row>
      <xdr:rowOff>49530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2019300" y="1440071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139156</xdr:rowOff>
    </xdr:from>
    <xdr:to>
      <xdr:col>6</xdr:col>
      <xdr:colOff>38100</xdr:colOff>
      <xdr:row>84</xdr:row>
      <xdr:rowOff>69306</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18506</xdr:rowOff>
    </xdr:from>
    <xdr:to>
      <xdr:col>10</xdr:col>
      <xdr:colOff>114300</xdr:colOff>
      <xdr:row>84</xdr:row>
      <xdr:rowOff>49530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4203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86558</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60433</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100601</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126746</xdr:rowOff>
    </xdr:from>
    <xdr:to>
      <xdr:col>50</xdr:col>
      <xdr:colOff>165100</xdr:colOff>
      <xdr:row>84</xdr:row>
      <xdr:rowOff>56896</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xdr:rowOff>
    </xdr:from>
    <xdr:to>
      <xdr:col>55</xdr:col>
      <xdr:colOff>0</xdr:colOff>
      <xdr:row>84</xdr:row>
      <xdr:rowOff>6096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40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126746</xdr:rowOff>
    </xdr:from>
    <xdr:to>
      <xdr:col>46</xdr:col>
      <xdr:colOff>38100</xdr:colOff>
      <xdr:row>84</xdr:row>
      <xdr:rowOff>56896</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xdr:rowOff>
    </xdr:from>
    <xdr:to>
      <xdr:col>50</xdr:col>
      <xdr:colOff>114300</xdr:colOff>
      <xdr:row>84</xdr:row>
      <xdr:rowOff>6096</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40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xdr:rowOff>
    </xdr:from>
    <xdr:to>
      <xdr:col>45</xdr:col>
      <xdr:colOff>177800</xdr:colOff>
      <xdr:row>84</xdr:row>
      <xdr:rowOff>24385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4078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24385</xdr:rowOff>
    </xdr:from>
    <xdr:to>
      <xdr:col>41</xdr:col>
      <xdr:colOff>50800</xdr:colOff>
      <xdr:row>84</xdr:row>
      <xdr:rowOff>24385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48023</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48023</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66312</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120106</xdr:rowOff>
    </xdr:from>
    <xdr:to>
      <xdr:col>24</xdr:col>
      <xdr:colOff>114300</xdr:colOff>
      <xdr:row>107</xdr:row>
      <xdr:rowOff>50256</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98533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84182</xdr:rowOff>
    </xdr:from>
    <xdr:to>
      <xdr:col>20</xdr:col>
      <xdr:colOff>38100</xdr:colOff>
      <xdr:row>107</xdr:row>
      <xdr:rowOff>14332</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134982</xdr:rowOff>
    </xdr:from>
    <xdr:to>
      <xdr:col>24</xdr:col>
      <xdr:colOff>63500</xdr:colOff>
      <xdr:row>106</xdr:row>
      <xdr:rowOff>170906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83086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69487</xdr:rowOff>
    </xdr:from>
    <xdr:to>
      <xdr:col>15</xdr:col>
      <xdr:colOff>101600</xdr:colOff>
      <xdr:row>106</xdr:row>
      <xdr:rowOff>171087</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120287</xdr:rowOff>
    </xdr:from>
    <xdr:to>
      <xdr:col>19</xdr:col>
      <xdr:colOff>177800</xdr:colOff>
      <xdr:row>106</xdr:row>
      <xdr:rowOff>134982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829398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106</xdr:row>
      <xdr:rowOff>120287</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826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17236</xdr:rowOff>
    </xdr:from>
    <xdr:to>
      <xdr:col>6</xdr:col>
      <xdr:colOff>38100</xdr:colOff>
      <xdr:row>106</xdr:row>
      <xdr:rowOff>118836</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68036</xdr:rowOff>
    </xdr:from>
    <xdr:to>
      <xdr:col>10</xdr:col>
      <xdr:colOff>114300</xdr:colOff>
      <xdr:row>106</xdr:row>
      <xdr:rowOff>87630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82417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5459</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162214</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129557</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109963</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92075</xdr:rowOff>
    </xdr:from>
    <xdr:to>
      <xdr:col>55</xdr:col>
      <xdr:colOff>50800</xdr:colOff>
      <xdr:row>106</xdr:row>
      <xdr:rowOff>22225</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114952</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93980</xdr:rowOff>
    </xdr:from>
    <xdr:to>
      <xdr:col>50</xdr:col>
      <xdr:colOff>165100</xdr:colOff>
      <xdr:row>106</xdr:row>
      <xdr:rowOff>24130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142875</xdr:rowOff>
    </xdr:from>
    <xdr:to>
      <xdr:col>55</xdr:col>
      <xdr:colOff>0</xdr:colOff>
      <xdr:row>105</xdr:row>
      <xdr:rowOff>144780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81451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144780</xdr:rowOff>
    </xdr:from>
    <xdr:to>
      <xdr:col>50</xdr:col>
      <xdr:colOff>114300</xdr:colOff>
      <xdr:row>105</xdr:row>
      <xdr:rowOff>144780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750300" y="1814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99695</xdr:rowOff>
    </xdr:from>
    <xdr:to>
      <xdr:col>41</xdr:col>
      <xdr:colOff>101600</xdr:colOff>
      <xdr:row>106</xdr:row>
      <xdr:rowOff>29845</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144780</xdr:rowOff>
    </xdr:from>
    <xdr:to>
      <xdr:col>45</xdr:col>
      <xdr:colOff>177800</xdr:colOff>
      <xdr:row>105</xdr:row>
      <xdr:rowOff>150495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8147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99695</xdr:rowOff>
    </xdr:from>
    <xdr:to>
      <xdr:col>36</xdr:col>
      <xdr:colOff>165100</xdr:colOff>
      <xdr:row>106</xdr:row>
      <xdr:rowOff>29845</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150495</xdr:rowOff>
    </xdr:from>
    <xdr:to>
      <xdr:col>41</xdr:col>
      <xdr:colOff>50800</xdr:colOff>
      <xdr:row>105</xdr:row>
      <xdr:rowOff>150495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6972300" y="18152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40657</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46372</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8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46372</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8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50165</xdr:rowOff>
    </xdr:from>
    <xdr:to>
      <xdr:col>85</xdr:col>
      <xdr:colOff>177800</xdr:colOff>
      <xdr:row>40</xdr:row>
      <xdr:rowOff>151765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28592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38735</xdr:rowOff>
    </xdr:from>
    <xdr:to>
      <xdr:col>81</xdr:col>
      <xdr:colOff>101600</xdr:colOff>
      <xdr:row>40</xdr:row>
      <xdr:rowOff>140335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89535</xdr:rowOff>
    </xdr:from>
    <xdr:to>
      <xdr:col>85</xdr:col>
      <xdr:colOff>127000</xdr:colOff>
      <xdr:row>40</xdr:row>
      <xdr:rowOff>100965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9475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89535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9113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118745</xdr:rowOff>
    </xdr:from>
    <xdr:to>
      <xdr:col>72</xdr:col>
      <xdr:colOff>38100</xdr:colOff>
      <xdr:row>40</xdr:row>
      <xdr:rowOff>48895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169545</xdr:rowOff>
    </xdr:from>
    <xdr:to>
      <xdr:col>76</xdr:col>
      <xdr:colOff>114300</xdr:colOff>
      <xdr:row>40</xdr:row>
      <xdr:rowOff>53340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8560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145415</xdr:rowOff>
    </xdr:from>
    <xdr:to>
      <xdr:col>67</xdr:col>
      <xdr:colOff>101600</xdr:colOff>
      <xdr:row>40</xdr:row>
      <xdr:rowOff>75565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169545</xdr:rowOff>
    </xdr:from>
    <xdr:to>
      <xdr:col>71</xdr:col>
      <xdr:colOff>177800</xdr:colOff>
      <xdr:row>40</xdr:row>
      <xdr:rowOff>24765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2814300" y="68560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131462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40022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66692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00000000-0008-0000-02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00000000-0008-0000-0200-00003D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00000000-0008-0000-0200-00003F02000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00000000-0008-0000-0200-000041020000}"/>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155805</xdr:rowOff>
    </xdr:from>
    <xdr:to>
      <xdr:col>116</xdr:col>
      <xdr:colOff>114300</xdr:colOff>
      <xdr:row>36</xdr:row>
      <xdr:rowOff>85955</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2110700" y="615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7232</xdr:rowOff>
    </xdr:from>
    <xdr:ext cx="599010" cy="259045"/>
    <xdr:sp macro="" textlink="">
      <xdr:nvSpPr>
        <xdr:cNvPr id="589" name="【一般廃棄物処理施設】&#10;一人当たり有形固定資産（償却資産）額該当値テキスト">
          <a:extLst>
            <a:ext uri="{FF2B5EF4-FFF2-40B4-BE49-F238E27FC236}">
              <a16:creationId xmlns:a16="http://schemas.microsoft.com/office/drawing/2014/main" id="{00000000-0008-0000-0200-00004D020000}"/>
            </a:ext>
          </a:extLst>
        </xdr:cNvPr>
        <xdr:cNvSpPr txBox="1"/>
      </xdr:nvSpPr>
      <xdr:spPr>
        <a:xfrm>
          <a:off x="22199600" y="600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168915</xdr:rowOff>
    </xdr:from>
    <xdr:to>
      <xdr:col>112</xdr:col>
      <xdr:colOff>38100</xdr:colOff>
      <xdr:row>36</xdr:row>
      <xdr:rowOff>99065</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1272500" y="61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35155</xdr:rowOff>
    </xdr:from>
    <xdr:to>
      <xdr:col>116</xdr:col>
      <xdr:colOff>63500</xdr:colOff>
      <xdr:row>36</xdr:row>
      <xdr:rowOff>48265</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1323300" y="6207355"/>
          <a:ext cx="838200" cy="1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5872</xdr:rowOff>
    </xdr:from>
    <xdr:to>
      <xdr:col>107</xdr:col>
      <xdr:colOff>101600</xdr:colOff>
      <xdr:row>36</xdr:row>
      <xdr:rowOff>107472</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0383500" y="61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48265</xdr:rowOff>
    </xdr:from>
    <xdr:to>
      <xdr:col>111</xdr:col>
      <xdr:colOff>177800</xdr:colOff>
      <xdr:row>36</xdr:row>
      <xdr:rowOff>56672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0434300" y="6220465"/>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11113</xdr:rowOff>
    </xdr:from>
    <xdr:to>
      <xdr:col>102</xdr:col>
      <xdr:colOff>165100</xdr:colOff>
      <xdr:row>36</xdr:row>
      <xdr:rowOff>112713</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9494500" y="61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56672</xdr:rowOff>
    </xdr:from>
    <xdr:to>
      <xdr:col>107</xdr:col>
      <xdr:colOff>50800</xdr:colOff>
      <xdr:row>36</xdr:row>
      <xdr:rowOff>61913</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9545300" y="6228872"/>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54238</xdr:rowOff>
    </xdr:from>
    <xdr:to>
      <xdr:col>98</xdr:col>
      <xdr:colOff>38100</xdr:colOff>
      <xdr:row>36</xdr:row>
      <xdr:rowOff>155838</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8605500" y="62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61913</xdr:rowOff>
    </xdr:from>
    <xdr:to>
      <xdr:col>102</xdr:col>
      <xdr:colOff>114300</xdr:colOff>
      <xdr:row>36</xdr:row>
      <xdr:rowOff>105038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8656300" y="6234113"/>
          <a:ext cx="889000" cy="4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115592</xdr:rowOff>
    </xdr:from>
    <xdr:ext cx="599010" cy="259045"/>
    <xdr:sp macro="" textlink="">
      <xdr:nvSpPr>
        <xdr:cNvPr id="602" name="n_1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11095" y="59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123999</xdr:rowOff>
    </xdr:from>
    <xdr:ext cx="599010" cy="259045"/>
    <xdr:sp macro="" textlink="">
      <xdr:nvSpPr>
        <xdr:cNvPr id="603" name="n_2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34795" y="595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129240</xdr:rowOff>
    </xdr:from>
    <xdr:ext cx="599010" cy="259045"/>
    <xdr:sp macro="" textlink="">
      <xdr:nvSpPr>
        <xdr:cNvPr id="604" name="n_3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45795" y="59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915</xdr:rowOff>
    </xdr:from>
    <xdr:ext cx="599010" cy="259045"/>
    <xdr:sp macro="" textlink="">
      <xdr:nvSpPr>
        <xdr:cNvPr id="605" name="n_4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56795" y="600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2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00000000-0008-0000-02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200-00008A02000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200-00008C02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55897</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200-000098020000}"/>
            </a:ext>
          </a:extLst>
        </xdr:cNvPr>
        <xdr:cNvSpPr txBox="1"/>
      </xdr:nvSpPr>
      <xdr:spPr>
        <a:xfrm>
          <a:off x="16357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106499</xdr:rowOff>
    </xdr:from>
    <xdr:to>
      <xdr:col>81</xdr:col>
      <xdr:colOff>101600</xdr:colOff>
      <xdr:row>83</xdr:row>
      <xdr:rowOff>36649</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5430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157299</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15481300" y="1414272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70576</xdr:rowOff>
    </xdr:from>
    <xdr:to>
      <xdr:col>76</xdr:col>
      <xdr:colOff>165100</xdr:colOff>
      <xdr:row>83</xdr:row>
      <xdr:rowOff>726</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4541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121376</xdr:rowOff>
    </xdr:from>
    <xdr:to>
      <xdr:col>81</xdr:col>
      <xdr:colOff>50800</xdr:colOff>
      <xdr:row>82</xdr:row>
      <xdr:rowOff>157299</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4592300" y="141802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3652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82187</xdr:rowOff>
    </xdr:from>
    <xdr:to>
      <xdr:col>76</xdr:col>
      <xdr:colOff>114300</xdr:colOff>
      <xdr:row>82</xdr:row>
      <xdr:rowOff>121376</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3703300" y="141410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163649</xdr:rowOff>
    </xdr:from>
    <xdr:to>
      <xdr:col>67</xdr:col>
      <xdr:colOff>101600</xdr:colOff>
      <xdr:row>82</xdr:row>
      <xdr:rowOff>93799</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2763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42999</xdr:rowOff>
    </xdr:from>
    <xdr:to>
      <xdr:col>71</xdr:col>
      <xdr:colOff>177800</xdr:colOff>
      <xdr:row>82</xdr:row>
      <xdr:rowOff>82187</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814300" y="141018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200-0000A1020000}"/>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200-0000A2020000}"/>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200-0000A3020000}"/>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200-0000A4020000}"/>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53176</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200-0000A5020000}"/>
            </a:ext>
          </a:extLst>
        </xdr:cNvPr>
        <xdr:cNvSpPr txBox="1"/>
      </xdr:nvSpPr>
      <xdr:spPr>
        <a:xfrm>
          <a:off x="152660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17253</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200-0000A6020000}"/>
            </a:ext>
          </a:extLst>
        </xdr:cNvPr>
        <xdr:cNvSpPr txBox="1"/>
      </xdr:nvSpPr>
      <xdr:spPr>
        <a:xfrm>
          <a:off x="14389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200-0000A702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110326</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200-0000A8020000}"/>
            </a:ext>
          </a:extLst>
        </xdr:cNvPr>
        <xdr:cNvSpPr txBox="1"/>
      </xdr:nvSpPr>
      <xdr:spPr>
        <a:xfrm>
          <a:off x="12611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00000000-0008-0000-02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3" name="【消防施設】&#10;一人当たり面積最小値テキスト">
          <a:extLst>
            <a:ext uri="{FF2B5EF4-FFF2-40B4-BE49-F238E27FC236}">
              <a16:creationId xmlns:a16="http://schemas.microsoft.com/office/drawing/2014/main" id="{00000000-0008-0000-0200-0000BF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5" name="【消防施設】&#10;一人当たり面積最大値テキスト">
          <a:extLst>
            <a:ext uri="{FF2B5EF4-FFF2-40B4-BE49-F238E27FC236}">
              <a16:creationId xmlns:a16="http://schemas.microsoft.com/office/drawing/2014/main" id="{00000000-0008-0000-0200-0000C10200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07" name="【消防施設】&#10;一人当たり面積平均値テキスト">
          <a:extLst>
            <a:ext uri="{FF2B5EF4-FFF2-40B4-BE49-F238E27FC236}">
              <a16:creationId xmlns:a16="http://schemas.microsoft.com/office/drawing/2014/main" id="{00000000-0008-0000-0200-0000C3020000}"/>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19" name="【消防施設】&#10;一人当たり面積該当値テキスト">
          <a:extLst>
            <a:ext uri="{FF2B5EF4-FFF2-40B4-BE49-F238E27FC236}">
              <a16:creationId xmlns:a16="http://schemas.microsoft.com/office/drawing/2014/main" id="{00000000-0008-0000-0200-0000CF020000}"/>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85</xdr:row>
      <xdr:rowOff>3811</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21323300" y="14531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136398</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20434300" y="14577061"/>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28" name="n_1aveValue【消防施設】&#10;一人当たり面積">
          <a:extLst>
            <a:ext uri="{FF2B5EF4-FFF2-40B4-BE49-F238E27FC236}">
              <a16:creationId xmlns:a16="http://schemas.microsoft.com/office/drawing/2014/main" id="{00000000-0008-0000-0200-0000D802000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29" name="n_2aveValue【消防施設】&#10;一人当たり面積">
          <a:extLst>
            <a:ext uri="{FF2B5EF4-FFF2-40B4-BE49-F238E27FC236}">
              <a16:creationId xmlns:a16="http://schemas.microsoft.com/office/drawing/2014/main" id="{00000000-0008-0000-0200-0000D9020000}"/>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0" name="n_3aveValue【消防施設】&#10;一人当たり面積">
          <a:extLst>
            <a:ext uri="{FF2B5EF4-FFF2-40B4-BE49-F238E27FC236}">
              <a16:creationId xmlns:a16="http://schemas.microsoft.com/office/drawing/2014/main" id="{00000000-0008-0000-0200-0000DA020000}"/>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1" name="n_4aveValue【消防施設】&#10;一人当たり面積">
          <a:extLst>
            <a:ext uri="{FF2B5EF4-FFF2-40B4-BE49-F238E27FC236}">
              <a16:creationId xmlns:a16="http://schemas.microsoft.com/office/drawing/2014/main" id="{00000000-0008-0000-0200-0000DB02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32" name="n_1mainValue【消防施設】&#10;一人当たり面積">
          <a:extLst>
            <a:ext uri="{FF2B5EF4-FFF2-40B4-BE49-F238E27FC236}">
              <a16:creationId xmlns:a16="http://schemas.microsoft.com/office/drawing/2014/main" id="{00000000-0008-0000-0200-0000DC020000}"/>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33" name="n_2mainValue【消防施設】&#10;一人当たり面積">
          <a:extLst>
            <a:ext uri="{FF2B5EF4-FFF2-40B4-BE49-F238E27FC236}">
              <a16:creationId xmlns:a16="http://schemas.microsoft.com/office/drawing/2014/main" id="{00000000-0008-0000-0200-0000DD020000}"/>
            </a:ext>
          </a:extLst>
        </xdr:cNvPr>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34" name="n_3mainValue【消防施設】&#10;一人当たり面積">
          <a:extLst>
            <a:ext uri="{FF2B5EF4-FFF2-40B4-BE49-F238E27FC236}">
              <a16:creationId xmlns:a16="http://schemas.microsoft.com/office/drawing/2014/main" id="{00000000-0008-0000-0200-0000DE020000}"/>
            </a:ext>
          </a:extLst>
        </xdr:cNvPr>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735" name="n_4mainValue【消防施設】&#10;一人当たり面積">
          <a:extLst>
            <a:ext uri="{FF2B5EF4-FFF2-40B4-BE49-F238E27FC236}">
              <a16:creationId xmlns:a16="http://schemas.microsoft.com/office/drawing/2014/main" id="{00000000-0008-0000-0200-0000DF020000}"/>
            </a:ext>
          </a:extLst>
        </xdr:cNvPr>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00000000-0008-0000-02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00000000-0008-0000-02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4" name="【庁舎】&#10;有形固定資産減価償却率最大値テキスト">
          <a:extLst>
            <a:ext uri="{FF2B5EF4-FFF2-40B4-BE49-F238E27FC236}">
              <a16:creationId xmlns:a16="http://schemas.microsoft.com/office/drawing/2014/main" id="{00000000-0008-0000-0200-0000FC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66" name="【庁舎】&#10;有形固定資産減価償却率平均値テキスト">
          <a:extLst>
            <a:ext uri="{FF2B5EF4-FFF2-40B4-BE49-F238E27FC236}">
              <a16:creationId xmlns:a16="http://schemas.microsoft.com/office/drawing/2014/main" id="{00000000-0008-0000-0200-0000FE02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54792</xdr:rowOff>
    </xdr:from>
    <xdr:to>
      <xdr:col>85</xdr:col>
      <xdr:colOff>177800</xdr:colOff>
      <xdr:row>107</xdr:row>
      <xdr:rowOff>156392</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6268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33219</xdr:rowOff>
    </xdr:from>
    <xdr:ext cx="405111" cy="259045"/>
    <xdr:sp macro="" textlink="">
      <xdr:nvSpPr>
        <xdr:cNvPr id="778" name="【庁舎】&#10;有形固定資産減価償却率該当値テキスト">
          <a:extLst>
            <a:ext uri="{FF2B5EF4-FFF2-40B4-BE49-F238E27FC236}">
              <a16:creationId xmlns:a16="http://schemas.microsoft.com/office/drawing/2014/main" id="{00000000-0008-0000-0200-00000A030000}"/>
            </a:ext>
          </a:extLst>
        </xdr:cNvPr>
        <xdr:cNvSpPr txBox="1"/>
      </xdr:nvSpPr>
      <xdr:spPr>
        <a:xfrm>
          <a:off x="16357600"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41729</xdr:rowOff>
    </xdr:from>
    <xdr:to>
      <xdr:col>81</xdr:col>
      <xdr:colOff>101600</xdr:colOff>
      <xdr:row>107</xdr:row>
      <xdr:rowOff>143329</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5430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92529</xdr:rowOff>
    </xdr:from>
    <xdr:to>
      <xdr:col>85</xdr:col>
      <xdr:colOff>127000</xdr:colOff>
      <xdr:row>107</xdr:row>
      <xdr:rowOff>105592</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5481300" y="1843767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27032</xdr:rowOff>
    </xdr:from>
    <xdr:to>
      <xdr:col>76</xdr:col>
      <xdr:colOff>165100</xdr:colOff>
      <xdr:row>107</xdr:row>
      <xdr:rowOff>128632</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4541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77832</xdr:rowOff>
    </xdr:from>
    <xdr:to>
      <xdr:col>81</xdr:col>
      <xdr:colOff>50800</xdr:colOff>
      <xdr:row>107</xdr:row>
      <xdr:rowOff>92529</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4592300" y="1842298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146231</xdr:rowOff>
    </xdr:from>
    <xdr:to>
      <xdr:col>72</xdr:col>
      <xdr:colOff>38100</xdr:colOff>
      <xdr:row>109</xdr:row>
      <xdr:rowOff>76381</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3652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77832</xdr:rowOff>
    </xdr:from>
    <xdr:to>
      <xdr:col>76</xdr:col>
      <xdr:colOff>114300</xdr:colOff>
      <xdr:row>109</xdr:row>
      <xdr:rowOff>25581</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3703300" y="18422982"/>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152763</xdr:rowOff>
    </xdr:from>
    <xdr:to>
      <xdr:col>67</xdr:col>
      <xdr:colOff>101600</xdr:colOff>
      <xdr:row>109</xdr:row>
      <xdr:rowOff>82913</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2763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25581</xdr:rowOff>
    </xdr:from>
    <xdr:to>
      <xdr:col>71</xdr:col>
      <xdr:colOff>177800</xdr:colOff>
      <xdr:row>109</xdr:row>
      <xdr:rowOff>32113</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12814300" y="18713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87" name="n_1aveValue【庁舎】&#10;有形固定資産減価償却率">
          <a:extLst>
            <a:ext uri="{FF2B5EF4-FFF2-40B4-BE49-F238E27FC236}">
              <a16:creationId xmlns:a16="http://schemas.microsoft.com/office/drawing/2014/main" id="{00000000-0008-0000-0200-000013030000}"/>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88" name="n_2aveValue【庁舎】&#10;有形固定資産減価償却率">
          <a:extLst>
            <a:ext uri="{FF2B5EF4-FFF2-40B4-BE49-F238E27FC236}">
              <a16:creationId xmlns:a16="http://schemas.microsoft.com/office/drawing/2014/main" id="{00000000-0008-0000-0200-000014030000}"/>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9" name="n_3aveValue【庁舎】&#10;有形固定資産減価償却率">
          <a:extLst>
            <a:ext uri="{FF2B5EF4-FFF2-40B4-BE49-F238E27FC236}">
              <a16:creationId xmlns:a16="http://schemas.microsoft.com/office/drawing/2014/main" id="{00000000-0008-0000-0200-00001503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90" name="n_4aveValue【庁舎】&#10;有形固定資産減価償却率">
          <a:extLst>
            <a:ext uri="{FF2B5EF4-FFF2-40B4-BE49-F238E27FC236}">
              <a16:creationId xmlns:a16="http://schemas.microsoft.com/office/drawing/2014/main" id="{00000000-0008-0000-0200-00001603000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134456</xdr:rowOff>
    </xdr:from>
    <xdr:ext cx="405111" cy="259045"/>
    <xdr:sp macro="" textlink="">
      <xdr:nvSpPr>
        <xdr:cNvPr id="791" name="n_1mainValue【庁舎】&#10;有形固定資産減価償却率">
          <a:extLst>
            <a:ext uri="{FF2B5EF4-FFF2-40B4-BE49-F238E27FC236}">
              <a16:creationId xmlns:a16="http://schemas.microsoft.com/office/drawing/2014/main" id="{00000000-0008-0000-0200-000017030000}"/>
            </a:ext>
          </a:extLst>
        </xdr:cNvPr>
        <xdr:cNvSpPr txBox="1"/>
      </xdr:nvSpPr>
      <xdr:spPr>
        <a:xfrm>
          <a:off x="152660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119759</xdr:rowOff>
    </xdr:from>
    <xdr:ext cx="405111" cy="259045"/>
    <xdr:sp macro="" textlink="">
      <xdr:nvSpPr>
        <xdr:cNvPr id="792" name="n_2mainValue【庁舎】&#10;有形固定資産減価償却率">
          <a:extLst>
            <a:ext uri="{FF2B5EF4-FFF2-40B4-BE49-F238E27FC236}">
              <a16:creationId xmlns:a16="http://schemas.microsoft.com/office/drawing/2014/main" id="{00000000-0008-0000-0200-000018030000}"/>
            </a:ext>
          </a:extLst>
        </xdr:cNvPr>
        <xdr:cNvSpPr txBox="1"/>
      </xdr:nvSpPr>
      <xdr:spPr>
        <a:xfrm>
          <a:off x="14389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67508</xdr:rowOff>
    </xdr:from>
    <xdr:ext cx="405111" cy="259045"/>
    <xdr:sp macro="" textlink="">
      <xdr:nvSpPr>
        <xdr:cNvPr id="793" name="n_3mainValue【庁舎】&#10;有形固定資産減価償却率">
          <a:extLst>
            <a:ext uri="{FF2B5EF4-FFF2-40B4-BE49-F238E27FC236}">
              <a16:creationId xmlns:a16="http://schemas.microsoft.com/office/drawing/2014/main" id="{00000000-0008-0000-0200-000019030000}"/>
            </a:ext>
          </a:extLst>
        </xdr:cNvPr>
        <xdr:cNvSpPr txBox="1"/>
      </xdr:nvSpPr>
      <xdr:spPr>
        <a:xfrm>
          <a:off x="13500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74040</xdr:rowOff>
    </xdr:from>
    <xdr:ext cx="405111" cy="259045"/>
    <xdr:sp macro="" textlink="">
      <xdr:nvSpPr>
        <xdr:cNvPr id="794" name="n_4mainValue【庁舎】&#10;有形固定資産減価償却率">
          <a:extLst>
            <a:ext uri="{FF2B5EF4-FFF2-40B4-BE49-F238E27FC236}">
              <a16:creationId xmlns:a16="http://schemas.microsoft.com/office/drawing/2014/main" id="{00000000-0008-0000-0200-00001A030000}"/>
            </a:ext>
          </a:extLst>
        </xdr:cNvPr>
        <xdr:cNvSpPr txBox="1"/>
      </xdr:nvSpPr>
      <xdr:spPr>
        <a:xfrm>
          <a:off x="12611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02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2" name="【庁舎】&#10;一人当たり面積最小値テキスト">
          <a:extLst>
            <a:ext uri="{FF2B5EF4-FFF2-40B4-BE49-F238E27FC236}">
              <a16:creationId xmlns:a16="http://schemas.microsoft.com/office/drawing/2014/main" id="{00000000-0008-0000-0200-000036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4" name="【庁舎】&#10;一人当たり面積最大値テキスト">
          <a:extLst>
            <a:ext uri="{FF2B5EF4-FFF2-40B4-BE49-F238E27FC236}">
              <a16:creationId xmlns:a16="http://schemas.microsoft.com/office/drawing/2014/main" id="{00000000-0008-0000-0200-00003803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26" name="【庁舎】&#10;一人当たり面積平均値テキスト">
          <a:extLst>
            <a:ext uri="{FF2B5EF4-FFF2-40B4-BE49-F238E27FC236}">
              <a16:creationId xmlns:a16="http://schemas.microsoft.com/office/drawing/2014/main" id="{00000000-0008-0000-0200-00003A03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61323</xdr:rowOff>
    </xdr:from>
    <xdr:to>
      <xdr:col>116</xdr:col>
      <xdr:colOff>114300</xdr:colOff>
      <xdr:row>108</xdr:row>
      <xdr:rowOff>162923</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22110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147700</xdr:rowOff>
    </xdr:from>
    <xdr:ext cx="469744" cy="259045"/>
    <xdr:sp macro="" textlink="">
      <xdr:nvSpPr>
        <xdr:cNvPr id="838" name="【庁舎】&#10;一人当たり面積該当値テキスト">
          <a:extLst>
            <a:ext uri="{FF2B5EF4-FFF2-40B4-BE49-F238E27FC236}">
              <a16:creationId xmlns:a16="http://schemas.microsoft.com/office/drawing/2014/main" id="{00000000-0008-0000-0200-000046030000}"/>
            </a:ext>
          </a:extLst>
        </xdr:cNvPr>
        <xdr:cNvSpPr txBox="1"/>
      </xdr:nvSpPr>
      <xdr:spPr>
        <a:xfrm>
          <a:off x="22199600" y="184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112123</xdr:rowOff>
    </xdr:from>
    <xdr:to>
      <xdr:col>116</xdr:col>
      <xdr:colOff>63500</xdr:colOff>
      <xdr:row>108</xdr:row>
      <xdr:rowOff>115388</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21323300" y="186287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115388</xdr:rowOff>
    </xdr:from>
    <xdr:to>
      <xdr:col>111</xdr:col>
      <xdr:colOff>177800</xdr:colOff>
      <xdr:row>108</xdr:row>
      <xdr:rowOff>115388</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20434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67855</xdr:rowOff>
    </xdr:from>
    <xdr:to>
      <xdr:col>102</xdr:col>
      <xdr:colOff>165100</xdr:colOff>
      <xdr:row>108</xdr:row>
      <xdr:rowOff>169455</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19494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115388</xdr:rowOff>
    </xdr:from>
    <xdr:to>
      <xdr:col>107</xdr:col>
      <xdr:colOff>50800</xdr:colOff>
      <xdr:row>108</xdr:row>
      <xdr:rowOff>118655</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19545300" y="186319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67855</xdr:rowOff>
    </xdr:from>
    <xdr:to>
      <xdr:col>98</xdr:col>
      <xdr:colOff>38100</xdr:colOff>
      <xdr:row>108</xdr:row>
      <xdr:rowOff>169455</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8605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118655</xdr:rowOff>
    </xdr:from>
    <xdr:to>
      <xdr:col>102</xdr:col>
      <xdr:colOff>114300</xdr:colOff>
      <xdr:row>108</xdr:row>
      <xdr:rowOff>118655</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8656300" y="1863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7" name="n_1aveValue【庁舎】&#10;一人当たり面積">
          <a:extLst>
            <a:ext uri="{FF2B5EF4-FFF2-40B4-BE49-F238E27FC236}">
              <a16:creationId xmlns:a16="http://schemas.microsoft.com/office/drawing/2014/main" id="{00000000-0008-0000-0200-00004F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8" name="n_2aveValue【庁舎】&#10;一人当たり面積">
          <a:extLst>
            <a:ext uri="{FF2B5EF4-FFF2-40B4-BE49-F238E27FC236}">
              <a16:creationId xmlns:a16="http://schemas.microsoft.com/office/drawing/2014/main" id="{00000000-0008-0000-0200-00005003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49" name="n_3aveValue【庁舎】&#10;一人当たり面積">
          <a:extLst>
            <a:ext uri="{FF2B5EF4-FFF2-40B4-BE49-F238E27FC236}">
              <a16:creationId xmlns:a16="http://schemas.microsoft.com/office/drawing/2014/main" id="{00000000-0008-0000-0200-000051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50" name="n_4aveValue【庁舎】&#10;一人当たり面積">
          <a:extLst>
            <a:ext uri="{FF2B5EF4-FFF2-40B4-BE49-F238E27FC236}">
              <a16:creationId xmlns:a16="http://schemas.microsoft.com/office/drawing/2014/main" id="{00000000-0008-0000-0200-000052030000}"/>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851" name="n_1mainValue【庁舎】&#10;一人当たり面積">
          <a:extLst>
            <a:ext uri="{FF2B5EF4-FFF2-40B4-BE49-F238E27FC236}">
              <a16:creationId xmlns:a16="http://schemas.microsoft.com/office/drawing/2014/main" id="{00000000-0008-0000-0200-000053030000}"/>
            </a:ext>
          </a:extLst>
        </xdr:cNvPr>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852" name="n_2mainValue【庁舎】&#10;一人当たり面積">
          <a:extLst>
            <a:ext uri="{FF2B5EF4-FFF2-40B4-BE49-F238E27FC236}">
              <a16:creationId xmlns:a16="http://schemas.microsoft.com/office/drawing/2014/main" id="{00000000-0008-0000-0200-000054030000}"/>
            </a:ext>
          </a:extLst>
        </xdr:cNvPr>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160582</xdr:rowOff>
    </xdr:from>
    <xdr:ext cx="469744" cy="259045"/>
    <xdr:sp macro="" textlink="">
      <xdr:nvSpPr>
        <xdr:cNvPr id="853" name="n_3mainValue【庁舎】&#10;一人当たり面積">
          <a:extLst>
            <a:ext uri="{FF2B5EF4-FFF2-40B4-BE49-F238E27FC236}">
              <a16:creationId xmlns:a16="http://schemas.microsoft.com/office/drawing/2014/main" id="{00000000-0008-0000-0200-000055030000}"/>
            </a:ext>
          </a:extLst>
        </xdr:cNvPr>
        <xdr:cNvSpPr txBox="1"/>
      </xdr:nvSpPr>
      <xdr:spPr>
        <a:xfrm>
          <a:off x="19310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160582</xdr:rowOff>
    </xdr:from>
    <xdr:ext cx="469744" cy="259045"/>
    <xdr:sp macro="" textlink="">
      <xdr:nvSpPr>
        <xdr:cNvPr id="854" name="n_4mainValue【庁舎】&#10;一人当たり面積">
          <a:extLst>
            <a:ext uri="{FF2B5EF4-FFF2-40B4-BE49-F238E27FC236}">
              <a16:creationId xmlns:a16="http://schemas.microsoft.com/office/drawing/2014/main" id="{00000000-0008-0000-0200-000056030000}"/>
            </a:ext>
          </a:extLst>
        </xdr:cNvPr>
        <xdr:cNvSpPr txBox="1"/>
      </xdr:nvSpPr>
      <xdr:spPr>
        <a:xfrm>
          <a:off x="18421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2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85.3</a:t>
          </a:r>
          <a:r>
            <a:rPr kumimoji="1" lang="ja-JP" altLang="en-US" sz="1300">
              <a:latin typeface="ＭＳ Ｐゴシック" panose="020B0600070205080204" pitchFamily="50" charset="-128"/>
              <a:ea typeface="ＭＳ Ｐゴシック" panose="020B0600070205080204" pitchFamily="50" charset="-128"/>
            </a:rPr>
            <a:t>％と平均を上回っている。清掃センターについては廃棄物処理施設の広域化に伴い、可燃ごみ焼却炉（管理棟に付随する焼却炉、排ガス高度処理施設）は、廃止予定となっている。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市民会館の有形固定資産減価償却率は</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76.8</a:t>
          </a:r>
          <a:r>
            <a:rPr kumimoji="1" lang="ja-JP" altLang="en-US" sz="1300">
              <a:latin typeface="ＭＳ Ｐゴシック" panose="020B0600070205080204" pitchFamily="50" charset="-128"/>
              <a:ea typeface="ＭＳ Ｐゴシック" panose="020B0600070205080204" pitchFamily="50" charset="-128"/>
            </a:rPr>
            <a:t>％と平均を上回っている。文化センターについては新耐震基準で建てれているものの</a:t>
          </a:r>
          <a:r>
            <a:rPr kumimoji="1" lang="en-US" altLang="ja-JP" sz="1300">
              <a:latin typeface="ＭＳ Ｐゴシック" panose="020B0600070205080204" pitchFamily="50" charset="-128"/>
              <a:ea typeface="ＭＳ Ｐゴシック" panose="020B0600070205080204" pitchFamily="50" charset="-128"/>
            </a:rPr>
            <a:t>1985</a:t>
          </a:r>
          <a:r>
            <a:rPr kumimoji="1" lang="ja-JP" altLang="en-US" sz="1300">
              <a:latin typeface="ＭＳ Ｐゴシック" panose="020B0600070205080204" pitchFamily="50" charset="-128"/>
              <a:ea typeface="ＭＳ Ｐゴシック" panose="020B0600070205080204" pitchFamily="50" charset="-128"/>
            </a:rPr>
            <a:t>年に建設以降、大規模改修は実施されていないため、計画的な改修・修繕を実施予定。</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庁舎の有形固定資産減価償却率は</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％とカーボンマネジメント事業による設備改修によって改善されたものの、老朽化が進んでいる状況。早期に大規模改修を行ったとしても、それにより延命した後の使用見込み期間を迎えるのが令和 </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2027</a:t>
          </a:r>
          <a:r>
            <a:rPr kumimoji="1" lang="ja-JP" altLang="en-US" sz="1300">
              <a:latin typeface="ＭＳ Ｐゴシック" panose="020B0600070205080204" pitchFamily="50" charset="-128"/>
              <a:ea typeface="ＭＳ Ｐゴシック" panose="020B0600070205080204" pitchFamily="50" charset="-128"/>
            </a:rPr>
            <a:t>）年と大きな延命効果が得難い状況であり、大規模改修を行わず、建替えを検討していく。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D5BC069-434D-4473-A886-DC944A574C3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F493D6E-00F5-473B-87B0-18E31833811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829C68C-E311-4505-AE73-F460C3B9756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3E5C7B5-8390-4EA2-ABE6-00E0E8E917A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6966A17-BF21-42C0-8789-59708B70C3E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7D17DF2-7DC3-4CA2-8F11-289223F2AF8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F2BC0E1-E375-4930-9D31-C4405AFB3DB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A771B68-23F0-46D8-9E1D-6F2F4924BE8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D2407AC-8416-45EB-A1E6-21D4FC99A4E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81DEE59-3619-48DF-983F-064F1F4C8A8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22,750
22,589
8.79
10,949,702
10,103,312
802,380
5,424,834
9,896,054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4FE1D1B-5441-49B3-AAED-650632EEFC6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1A7034F-491E-4B83-A964-238D2B96E21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425BFB5-F2DB-41BA-A484-877B474644A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8711DA7-BC93-419A-9275-637E7236386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FAEA0F1-F1B7-4411-8EBF-81800B6BF19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A31C0BF-F6D5-4502-923C-DB970DAC33C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2646C91-7042-4F2B-B248-CE89ADB9756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0F28450-1DB8-4BF7-87C2-10A0CF09632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06948AD-4E30-4E25-8E43-19B784A0C75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3DC21C4-3F81-4293-A9ED-858E656E715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EDBC731-A0F5-4FF6-BC62-F2B886B38FF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87577AC-360F-402B-8127-C4C5B90102A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E89B1C3-599E-42A3-90DA-1FF9E4E83EA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044550D-A1F8-4E80-9135-83992468FCD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A1B4722-F724-4C69-9B48-485EC62A7C5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8DF69DC-8DDD-4A85-A725-E06B31142FC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F6D7DD1-844C-4135-BF8C-52510EDA37C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A7358BE-AA51-43CF-AD52-AC2D78CFC1D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C85ACFD-94BF-4B77-B479-D780A7CBFEE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C88EB4F-7B4D-484B-B795-0F0F662CA8B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18E00EC-8C26-432A-AAE6-70EE9C062B6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0518AA6-40CF-4F9A-A2CA-8D72FF5AEFB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184FD6B-B226-4AE9-B0BC-29898C0AC28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72D824DB-1FD6-4860-87D3-461F46B817F4}"/>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5C09CBB-3A8B-426A-9358-E05058EE321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7FE1F1A-C745-44BF-B703-84C8AEB24D2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4FF23DC-7638-42C2-9CC4-98EEB30E405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AA06D50-A8C6-4380-B382-69F44A72340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657BE12-B56E-4A7F-8578-0B0C601B115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2A363B0-9A7D-4A50-BC00-F44A62AE9E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24E4DBF-9FB6-4E77-A6AB-F48B89EC0C9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3CA16AB-03A4-42E9-8EE0-E16E92901EE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5699747-0DF4-4050-83CE-544CE5E4A33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27E768E-D760-40B6-8DD8-25F305F7D0B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6E6FB40-DFE2-48BD-B7E8-39F10380E68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C33C40F-8EEC-472F-9F6A-10F9CBECB41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28F69A4-4CC4-44FC-BBDA-CCD0217C561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単位費用の増や補正計数の増及び過年度に借り入れた町債の償還が開始したことにより基準財政需要額が増加し、また新型コロナウイルス等による影響により市町村民税が減少したことに伴い、基準財政収入額が減少したため、前年度と比較し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引き続き、地方創生の取り組みを推し進め、税収の向上等の歳入の確保に努める。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7F56FD7-525E-4263-9149-9BE6921AEF9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A36E56E-9792-4493-B718-7068F8AD138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25F35AF3-EEF6-4B2A-AFF5-4405280196E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AD8837CD-7E4A-4B2E-8F76-CFC134426FA1}"/>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83938B82-3437-4749-A640-DDA052100DDE}"/>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9F0031C7-9F89-45CC-926E-CAF8F67845F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EC3D99EB-EDF5-4D1F-A9F3-46A6BD06FBD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D74D6B6-AAC2-4D56-98E7-3809BF77ACBC}"/>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D6E82A9-82C9-4B90-A323-667614E216A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4DCA9DC-9A6E-4E1D-BF17-93B2FCAE546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A57C33F3-229D-43D7-AA24-FE5D2042F27E}"/>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B2AE833-9872-468D-9A02-1D3949758A3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34FCF462-2B89-4B30-AD70-7DB1480B171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868C69D-6AF2-4DA0-924D-9B9C69DCEB6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75B7226-5238-4E29-B700-BBBA71874E5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3E5DDEE1-9BDE-459C-9573-24628E36DAA1}"/>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290A5696-4426-4C00-A824-CA88DEAB8036}"/>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C248160E-9BC5-4CF8-B8AB-0EF03C1BC2D1}"/>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3FF10D35-08D4-4001-A4EB-A94A7ACFF4A6}"/>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D29CD58C-0D2A-4374-8764-006C1A2EAED3}"/>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17639</xdr:rowOff>
    </xdr:to>
    <xdr:cxnSp macro="">
      <xdr:nvCxnSpPr>
        <xdr:cNvPr id="69" name="直線コネクタ 68">
          <a:extLst>
            <a:ext uri="{FF2B5EF4-FFF2-40B4-BE49-F238E27FC236}">
              <a16:creationId xmlns:a16="http://schemas.microsoft.com/office/drawing/2014/main" id="{87B74D52-841D-4954-999F-B0F76A3C8AE3}"/>
            </a:ext>
          </a:extLst>
        </xdr:cNvPr>
        <xdr:cNvCxnSpPr/>
      </xdr:nvCxnSpPr>
      <xdr:spPr>
        <a:xfrm>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2B4E369F-B689-4A72-9426-088368B6C1AE}"/>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1D405013-603A-4E55-B43D-36ACF3604D63}"/>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4569D02B-E412-4F5A-9B96-8D81BA1A4676}"/>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50ACE8B1-866C-42A8-ABB3-0A168FD8F7A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F37EAEE-0AFE-43F5-BDA2-339AC40741C5}"/>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8B7EE5DB-7C15-451F-B59C-D90447BFA643}"/>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6992BC95-4526-4EE6-9F34-47D16381F4D8}"/>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18FA1980-D333-4526-906B-3B2C9B6426AC}"/>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BE46894-91B9-4941-84B3-D8ED03F4BD17}"/>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B3A4D12C-678D-4711-8E02-7C1C36D937AC}"/>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EFF633D5-522A-42A8-A66B-D06DC264551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DDD248C2-6361-44D8-A02A-163F43BF5768}"/>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8E095617-114C-4BD8-80AA-F47E3B116556}"/>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35620F8-87D3-4955-A33E-3AC248D835A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A87EFD1-5928-4108-BB61-92D259A2A1E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22CD5BE-B082-4841-97EE-2C7C705DC31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91E2B0C-A070-4565-9D33-15447B78251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12EB0F1-3E39-4C71-9FA0-784472A8B4F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a:extLst>
            <a:ext uri="{FF2B5EF4-FFF2-40B4-BE49-F238E27FC236}">
              <a16:creationId xmlns:a16="http://schemas.microsoft.com/office/drawing/2014/main" id="{882D0EE1-5D8C-4A04-9836-B3AF2E45A8B3}"/>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a:extLst>
            <a:ext uri="{FF2B5EF4-FFF2-40B4-BE49-F238E27FC236}">
              <a16:creationId xmlns:a16="http://schemas.microsoft.com/office/drawing/2014/main" id="{3D14BFAA-7675-4AEA-85F2-EC13333F852C}"/>
            </a:ext>
          </a:extLst>
        </xdr:cNvPr>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21344D03-C2F8-4712-8CB9-A874B81324A8}"/>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814D509-8F9B-486E-BAA1-7E91BB250BAD}"/>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B3C3510B-EFA4-4380-83E9-AA9A7F4494D7}"/>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85023FA5-7A3B-4F35-B8C5-632A9F6702A2}"/>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C463BD39-DAAE-4AA6-92B6-0416DE2BCCFB}"/>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A2DF49E4-46A4-4192-80D1-8C8DE855B986}"/>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F87DB0C4-269B-496A-BB42-0E91BE264BB5}"/>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51A54CE5-D905-4949-822D-84D9894C20D7}"/>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D3B6949-8677-45AE-AF02-603295269C4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B993FAE6-8B8B-4F8F-A2F1-6AA28CFCBE3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ED928EA-435D-4E80-B473-98977C2F086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294BBED-EA75-4B3C-9A48-928F6F56CCF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39A480F-68CB-4B26-88B4-EDA4DD99C7D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4D806379-78CE-41D3-8F52-1F055B02044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C5A5CFF-94D5-4EED-AF6E-DDF0F0BD6CF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2D00584-83E6-4228-8586-32DA69E42C1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1F79BDF5-2540-4299-A7E1-8AC0BEB55A1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A666DC3B-10A0-4A83-9EB5-36F9F9E6ED0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1D9D15E-7B2A-4FA1-8326-C0D2E86B4E3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8D71D5A4-E808-49DF-B999-C519628CAF3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12FE8D7-0AED-4EEA-B081-609BE4C9BE0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公債費や扶助費の増により経常経費支出が増加したものの、普通交付税や地方消費税交付金も増となったため経常一般財源が増加し、経常収支比率が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また、国の補正による普通交付税の追加交付であるため、他団体も同様に改善し、類似団体平均も大きくポイントが改善している。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引き続き、公共施設の老朽化に伴う建て替え等による地方債の発行や扶助費の年々増加の影響が今後あるため、引き続き資格審査等の適正化による抑制を図るなど、義務的経費の削減に努める。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08BB976-B3C3-4B58-A3DC-CBFE1416E09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5EDDB45-25CB-4C69-BE97-591AA10CACE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96FDCD6-3B3E-47C8-B326-193F534166C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C819FE70-8878-4E40-AF64-79D8916F1B8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8F7DB3BD-DA37-4BBC-BBEF-C7417194EE6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A17FBDAF-5083-4C52-98B6-56FCA8A0BAAB}"/>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E963F3A4-90CB-45F3-A53B-D0E4F4A22D22}"/>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6955D4ED-9593-40AB-B728-7BB594119F0A}"/>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6F982E12-AD14-4FFC-B81B-C365EFA17AE2}"/>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A13EABBA-C752-40BC-81B3-D2D38C632D7B}"/>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D46ECFB3-EE01-4F15-BC1F-1C92AF22504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E77DBD0-0068-4221-96D7-1A42D9DE298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F2DC21AD-5E6B-4786-9353-0C795B9E96D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1646712E-9C53-4663-8B12-B872AED83D9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AA1535AE-2667-4F50-ADF5-D46ECCAC78A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CC7F76C6-5C9B-4064-800A-B413F5013A6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ACE27205-5222-4785-B913-DEBCAFDC6704}"/>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66843128-47E2-43F4-91CF-F91F191A5D7D}"/>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CFF8C1C7-8D75-414D-B557-0E95449C42DD}"/>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FD60E54F-BCEC-42C6-8181-50E1111AD61A}"/>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A1F2328A-EAAF-4704-8B1A-A5AD53CBDA6E}"/>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64</xdr:row>
      <xdr:rowOff>143933</xdr:rowOff>
    </xdr:to>
    <xdr:cxnSp macro="">
      <xdr:nvCxnSpPr>
        <xdr:cNvPr id="132" name="直線コネクタ 131">
          <a:extLst>
            <a:ext uri="{FF2B5EF4-FFF2-40B4-BE49-F238E27FC236}">
              <a16:creationId xmlns:a16="http://schemas.microsoft.com/office/drawing/2014/main" id="{E93BA3FE-BED0-4E03-BFCA-3A0FEF53B3EC}"/>
            </a:ext>
          </a:extLst>
        </xdr:cNvPr>
        <xdr:cNvCxnSpPr/>
      </xdr:nvCxnSpPr>
      <xdr:spPr>
        <a:xfrm flipV="1">
          <a:off x="4114800" y="10859346"/>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DAD3F479-CF4A-4F33-B6A8-F0A35E560D73}"/>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845846B1-0CD3-4C17-8114-247D024E1258}"/>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36830</xdr:rowOff>
    </xdr:to>
    <xdr:cxnSp macro="">
      <xdr:nvCxnSpPr>
        <xdr:cNvPr id="135" name="直線コネクタ 134">
          <a:extLst>
            <a:ext uri="{FF2B5EF4-FFF2-40B4-BE49-F238E27FC236}">
              <a16:creationId xmlns:a16="http://schemas.microsoft.com/office/drawing/2014/main" id="{A43FCCBA-EABA-4BAD-88BA-99AE1AF97856}"/>
            </a:ext>
          </a:extLst>
        </xdr:cNvPr>
        <xdr:cNvCxnSpPr/>
      </xdr:nvCxnSpPr>
      <xdr:spPr>
        <a:xfrm flipV="1">
          <a:off x="3225800" y="1111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27D6309D-8C9D-4888-9C39-D454EE85CE15}"/>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7A86A23F-B828-4E8B-BFA3-5B80F1D0AE31}"/>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36830</xdr:rowOff>
    </xdr:to>
    <xdr:cxnSp macro="">
      <xdr:nvCxnSpPr>
        <xdr:cNvPr id="138" name="直線コネクタ 137">
          <a:extLst>
            <a:ext uri="{FF2B5EF4-FFF2-40B4-BE49-F238E27FC236}">
              <a16:creationId xmlns:a16="http://schemas.microsoft.com/office/drawing/2014/main" id="{D9BA9D00-1AAE-4991-B78D-6AB3292C201A}"/>
            </a:ext>
          </a:extLst>
        </xdr:cNvPr>
        <xdr:cNvCxnSpPr/>
      </xdr:nvCxnSpPr>
      <xdr:spPr>
        <a:xfrm>
          <a:off x="2336800" y="1108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D6E40E9E-F529-4C2D-BBBD-BAD9D542604E}"/>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D614F8B2-46B0-4A93-90C9-6B6E93C23DC8}"/>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111760</xdr:rowOff>
    </xdr:to>
    <xdr:cxnSp macro="">
      <xdr:nvCxnSpPr>
        <xdr:cNvPr id="141" name="直線コネクタ 140">
          <a:extLst>
            <a:ext uri="{FF2B5EF4-FFF2-40B4-BE49-F238E27FC236}">
              <a16:creationId xmlns:a16="http://schemas.microsoft.com/office/drawing/2014/main" id="{8127A2B6-D777-4E1E-836E-F385A75EC28F}"/>
            </a:ext>
          </a:extLst>
        </xdr:cNvPr>
        <xdr:cNvCxnSpPr/>
      </xdr:nvCxnSpPr>
      <xdr:spPr>
        <a:xfrm>
          <a:off x="1447800" y="109880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6050B46F-C4E1-4856-9E78-E64E0CC9789B}"/>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B3ED8800-9176-4EFF-97EB-87B9500411C6}"/>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D77F5FA5-8816-4944-BA72-0D8F8575D55A}"/>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4D17D64D-8AD9-4BDF-915D-4B3843225907}"/>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889D8BA-52D9-4BD6-9E43-1D1C905F348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EBD759E-8D01-4CF0-BACD-DB533B4262B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ED02CD9-28BC-40FF-B6F3-31B090D5850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BB72C6D-0E67-430A-8EF2-8E5618385F4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A56DC44-9253-4D04-9F32-A99C1F60F50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a:extLst>
            <a:ext uri="{FF2B5EF4-FFF2-40B4-BE49-F238E27FC236}">
              <a16:creationId xmlns:a16="http://schemas.microsoft.com/office/drawing/2014/main" id="{54C1560D-2534-497B-BD82-471F3DEFFFB3}"/>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2" name="財政構造の弾力性該当値テキスト">
          <a:extLst>
            <a:ext uri="{FF2B5EF4-FFF2-40B4-BE49-F238E27FC236}">
              <a16:creationId xmlns:a16="http://schemas.microsoft.com/office/drawing/2014/main" id="{245A0154-A565-43FD-8E45-AB07AFBD53E1}"/>
            </a:ext>
          </a:extLst>
        </xdr:cNvPr>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3" name="楕円 152">
          <a:extLst>
            <a:ext uri="{FF2B5EF4-FFF2-40B4-BE49-F238E27FC236}">
              <a16:creationId xmlns:a16="http://schemas.microsoft.com/office/drawing/2014/main" id="{D62F710C-F377-4B10-AFAC-FBD468D5D613}"/>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54" name="テキスト ボックス 153">
          <a:extLst>
            <a:ext uri="{FF2B5EF4-FFF2-40B4-BE49-F238E27FC236}">
              <a16:creationId xmlns:a16="http://schemas.microsoft.com/office/drawing/2014/main" id="{FDF80A6F-8AD1-4DB6-B00C-6D66A09D3DE1}"/>
            </a:ext>
          </a:extLst>
        </xdr:cNvPr>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a:extLst>
            <a:ext uri="{FF2B5EF4-FFF2-40B4-BE49-F238E27FC236}">
              <a16:creationId xmlns:a16="http://schemas.microsoft.com/office/drawing/2014/main" id="{EB2DAC9D-D3CD-470A-AEE8-F3605C1145E1}"/>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56" name="テキスト ボックス 155">
          <a:extLst>
            <a:ext uri="{FF2B5EF4-FFF2-40B4-BE49-F238E27FC236}">
              <a16:creationId xmlns:a16="http://schemas.microsoft.com/office/drawing/2014/main" id="{2F5DBBC3-BF30-46A1-9D85-5D513D28AB33}"/>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a:extLst>
            <a:ext uri="{FF2B5EF4-FFF2-40B4-BE49-F238E27FC236}">
              <a16:creationId xmlns:a16="http://schemas.microsoft.com/office/drawing/2014/main" id="{7B8406E0-A5DC-4617-8F01-BEFDC5CC6E68}"/>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8" name="テキスト ボックス 157">
          <a:extLst>
            <a:ext uri="{FF2B5EF4-FFF2-40B4-BE49-F238E27FC236}">
              <a16:creationId xmlns:a16="http://schemas.microsoft.com/office/drawing/2014/main" id="{2BDF5951-A9F5-4C1B-B2A7-CC67187B3E29}"/>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9" name="楕円 158">
          <a:extLst>
            <a:ext uri="{FF2B5EF4-FFF2-40B4-BE49-F238E27FC236}">
              <a16:creationId xmlns:a16="http://schemas.microsoft.com/office/drawing/2014/main" id="{E8C0D6ED-2F8B-43BF-99A0-FB158D467F2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60" name="テキスト ボックス 159">
          <a:extLst>
            <a:ext uri="{FF2B5EF4-FFF2-40B4-BE49-F238E27FC236}">
              <a16:creationId xmlns:a16="http://schemas.microsoft.com/office/drawing/2014/main" id="{EC83B8A9-E20E-455D-9089-10FBF22F6F91}"/>
            </a:ext>
          </a:extLst>
        </xdr:cNvPr>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8BA8F38-EE19-43D8-9907-EBD998D5EB9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EE1E038-7B41-44D7-869F-9754C940040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4D4E2C3-B660-4CE1-9B90-E44D3CA0A69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9B9B6727-085C-4605-AE00-0160247FAB8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DF6499A-91EB-488F-A13E-3904825D0E1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9BF4861-C191-419C-91D5-9D0276BBA89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47DCA60-4D09-4654-9505-BD68E6B3324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31B686C6-7CE3-4932-A3F1-8D3FD06C1A2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33319567-AE6E-4032-9DA3-0A181FAF1F1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8EBF5E2-FB4C-4C2E-85B7-6F477F54E04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1214EE3-4D08-4DF1-A933-A9144067463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FA04B2D-2A5E-46A4-B2BA-19190BC574E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CCDEF84A-D2B5-4A65-8557-33F32839782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地域振興券事業の委託料や新型コロナウイルスワクチンの接種委託料等の物件費の増加により１人当たり決算額が膨らんだ。今後は長期継続契約の活用による物件費の抑制や事務の統廃合の推進などにより定員適正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D2EC3D5A-C992-4827-85AF-D286A8C4299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667CFF3-0DF5-40B9-87FC-2854C0AD157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7CF9A31-FE9D-4ED0-959C-0EEB22EB4DC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2F49B2FD-016B-4522-B747-DC753CCDAD25}"/>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88751EB8-6403-4C9C-A77B-8299D45012CA}"/>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CDF4E4EE-BB2B-49F7-8C85-6F3BCDBA5B45}"/>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DD2F8C0-A951-4894-ACB0-11F1E1D1ADC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30B52AFB-B37C-4296-95A5-991A68CF5CBB}"/>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68A8629D-9DBC-4546-8895-9428B2A21037}"/>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F4E5ADED-15A2-48C6-921E-1C82D06C7AFF}"/>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DC71429-2E6A-46DF-AB8F-545D5A300141}"/>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F77F3244-CF53-4381-B9C9-B85A07AC7B4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6F2FEFD4-DF22-4EE8-9955-7113A1FAAEE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EAB6D229-5CBC-4642-BF63-E8D6CFF157B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611D0DFB-AE70-4982-9412-05A13D4C1F6D}"/>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89B329AB-847F-4477-B512-16F450FEC4EA}"/>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8E3B1CEC-B888-4D5C-8E8C-CCD9FCF54BBB}"/>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B34F9C98-02B8-4B30-B41D-62672A397E9E}"/>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B1331018-A8A6-4BF5-A90B-08DD3B79C321}"/>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69560</xdr:rowOff>
    </xdr:from>
    <xdr:to>
      <xdr:col>23</xdr:col>
      <xdr:colOff>133350</xdr:colOff>
      <xdr:row>83</xdr:row>
      <xdr:rowOff>144971</xdr:rowOff>
    </xdr:to>
    <xdr:cxnSp macro="">
      <xdr:nvCxnSpPr>
        <xdr:cNvPr id="193" name="直線コネクタ 192">
          <a:extLst>
            <a:ext uri="{FF2B5EF4-FFF2-40B4-BE49-F238E27FC236}">
              <a16:creationId xmlns:a16="http://schemas.microsoft.com/office/drawing/2014/main" id="{A1E5C51D-EE00-4046-97E1-2A11D3EDF000}"/>
            </a:ext>
          </a:extLst>
        </xdr:cNvPr>
        <xdr:cNvCxnSpPr/>
      </xdr:nvCxnSpPr>
      <xdr:spPr>
        <a:xfrm>
          <a:off x="4114800" y="14299910"/>
          <a:ext cx="838200" cy="7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1D20EF10-2ADD-4AE8-A7C0-3F5D3CFA3B73}"/>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30BB33D1-A936-4ED3-8B0C-33D348557B59}"/>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93094</xdr:rowOff>
    </xdr:from>
    <xdr:to>
      <xdr:col>19</xdr:col>
      <xdr:colOff>133350</xdr:colOff>
      <xdr:row>83</xdr:row>
      <xdr:rowOff>69560</xdr:rowOff>
    </xdr:to>
    <xdr:cxnSp macro="">
      <xdr:nvCxnSpPr>
        <xdr:cNvPr id="196" name="直線コネクタ 195">
          <a:extLst>
            <a:ext uri="{FF2B5EF4-FFF2-40B4-BE49-F238E27FC236}">
              <a16:creationId xmlns:a16="http://schemas.microsoft.com/office/drawing/2014/main" id="{CD920D51-4657-458A-AE8A-42D5A4D9D544}"/>
            </a:ext>
          </a:extLst>
        </xdr:cNvPr>
        <xdr:cNvCxnSpPr/>
      </xdr:nvCxnSpPr>
      <xdr:spPr>
        <a:xfrm>
          <a:off x="3225800" y="14151994"/>
          <a:ext cx="889000" cy="14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2E3CCA27-8A4E-4BF2-811D-81CC28C012F3}"/>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B903B024-F26B-4F1D-892A-D52688322291}"/>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93094</xdr:rowOff>
    </xdr:from>
    <xdr:to>
      <xdr:col>15</xdr:col>
      <xdr:colOff>82550</xdr:colOff>
      <xdr:row>82</xdr:row>
      <xdr:rowOff>116258</xdr:rowOff>
    </xdr:to>
    <xdr:cxnSp macro="">
      <xdr:nvCxnSpPr>
        <xdr:cNvPr id="199" name="直線コネクタ 198">
          <a:extLst>
            <a:ext uri="{FF2B5EF4-FFF2-40B4-BE49-F238E27FC236}">
              <a16:creationId xmlns:a16="http://schemas.microsoft.com/office/drawing/2014/main" id="{74412276-6DD3-44FB-8DDF-D1E8409F75A7}"/>
            </a:ext>
          </a:extLst>
        </xdr:cNvPr>
        <xdr:cNvCxnSpPr/>
      </xdr:nvCxnSpPr>
      <xdr:spPr>
        <a:xfrm flipV="1">
          <a:off x="2336800" y="14151994"/>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17ADA23C-3561-483D-AAD3-DBB8839F7B46}"/>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id="{EFF7EFA4-09C0-416B-93D4-A8D73CAE5E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3609</xdr:rowOff>
    </xdr:from>
    <xdr:to>
      <xdr:col>11</xdr:col>
      <xdr:colOff>31750</xdr:colOff>
      <xdr:row>82</xdr:row>
      <xdr:rowOff>116258</xdr:rowOff>
    </xdr:to>
    <xdr:cxnSp macro="">
      <xdr:nvCxnSpPr>
        <xdr:cNvPr id="202" name="直線コネクタ 201">
          <a:extLst>
            <a:ext uri="{FF2B5EF4-FFF2-40B4-BE49-F238E27FC236}">
              <a16:creationId xmlns:a16="http://schemas.microsoft.com/office/drawing/2014/main" id="{99E76C8E-5748-41D2-8A4B-ED78DC644173}"/>
            </a:ext>
          </a:extLst>
        </xdr:cNvPr>
        <xdr:cNvCxnSpPr/>
      </xdr:nvCxnSpPr>
      <xdr:spPr>
        <a:xfrm>
          <a:off x="1447800" y="14062509"/>
          <a:ext cx="889000" cy="1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E0F7E5CA-9B26-4FD0-927A-E30CC9566D5A}"/>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a:extLst>
            <a:ext uri="{FF2B5EF4-FFF2-40B4-BE49-F238E27FC236}">
              <a16:creationId xmlns:a16="http://schemas.microsoft.com/office/drawing/2014/main" id="{245532AE-DE30-4F0A-9C43-A0969522C24B}"/>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DA358A2-C1AA-46E3-99D1-85FB29A2978D}"/>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a:extLst>
            <a:ext uri="{FF2B5EF4-FFF2-40B4-BE49-F238E27FC236}">
              <a16:creationId xmlns:a16="http://schemas.microsoft.com/office/drawing/2014/main" id="{3A95BFAA-D3CC-4767-9270-096172384201}"/>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6264416-1672-47BE-BB50-A5C9B650DD7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79E8A11-E38E-47E4-8A7C-6ED08917DDF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C32A188-9A71-4993-829B-8B6248A2D5F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45D4134-74E5-469E-8D76-73A6D741CE0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9833C3A-7FD3-4AFC-BDA5-FB3B1A85CC7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94171</xdr:rowOff>
    </xdr:from>
    <xdr:to>
      <xdr:col>23</xdr:col>
      <xdr:colOff>184150</xdr:colOff>
      <xdr:row>84</xdr:row>
      <xdr:rowOff>24321</xdr:rowOff>
    </xdr:to>
    <xdr:sp macro="" textlink="">
      <xdr:nvSpPr>
        <xdr:cNvPr id="212" name="楕円 211">
          <a:extLst>
            <a:ext uri="{FF2B5EF4-FFF2-40B4-BE49-F238E27FC236}">
              <a16:creationId xmlns:a16="http://schemas.microsoft.com/office/drawing/2014/main" id="{32F17009-3538-419D-A6C4-BA2CD80201B1}"/>
            </a:ext>
          </a:extLst>
        </xdr:cNvPr>
        <xdr:cNvSpPr/>
      </xdr:nvSpPr>
      <xdr:spPr>
        <a:xfrm>
          <a:off x="4902200" y="143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66248</xdr:rowOff>
    </xdr:from>
    <xdr:ext cx="762000" cy="259045"/>
    <xdr:sp macro="" textlink="">
      <xdr:nvSpPr>
        <xdr:cNvPr id="213" name="人件費・物件費等の状況該当値テキスト">
          <a:extLst>
            <a:ext uri="{FF2B5EF4-FFF2-40B4-BE49-F238E27FC236}">
              <a16:creationId xmlns:a16="http://schemas.microsoft.com/office/drawing/2014/main" id="{58090F14-86D3-41EB-B163-1FD4EF282AB7}"/>
            </a:ext>
          </a:extLst>
        </xdr:cNvPr>
        <xdr:cNvSpPr txBox="1"/>
      </xdr:nvSpPr>
      <xdr:spPr>
        <a:xfrm>
          <a:off x="5041900" y="1429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18760</xdr:rowOff>
    </xdr:from>
    <xdr:to>
      <xdr:col>19</xdr:col>
      <xdr:colOff>184150</xdr:colOff>
      <xdr:row>83</xdr:row>
      <xdr:rowOff>120360</xdr:rowOff>
    </xdr:to>
    <xdr:sp macro="" textlink="">
      <xdr:nvSpPr>
        <xdr:cNvPr id="214" name="楕円 213">
          <a:extLst>
            <a:ext uri="{FF2B5EF4-FFF2-40B4-BE49-F238E27FC236}">
              <a16:creationId xmlns:a16="http://schemas.microsoft.com/office/drawing/2014/main" id="{4277E3AF-3F55-4FF7-A2D5-1A03CC33FE1E}"/>
            </a:ext>
          </a:extLst>
        </xdr:cNvPr>
        <xdr:cNvSpPr/>
      </xdr:nvSpPr>
      <xdr:spPr>
        <a:xfrm>
          <a:off x="4064000" y="142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105137</xdr:rowOff>
    </xdr:from>
    <xdr:ext cx="736600" cy="259045"/>
    <xdr:sp macro="" textlink="">
      <xdr:nvSpPr>
        <xdr:cNvPr id="215" name="テキスト ボックス 214">
          <a:extLst>
            <a:ext uri="{FF2B5EF4-FFF2-40B4-BE49-F238E27FC236}">
              <a16:creationId xmlns:a16="http://schemas.microsoft.com/office/drawing/2014/main" id="{09069C32-CBCF-493C-81DB-F61C2F941A7F}"/>
            </a:ext>
          </a:extLst>
        </xdr:cNvPr>
        <xdr:cNvSpPr txBox="1"/>
      </xdr:nvSpPr>
      <xdr:spPr>
        <a:xfrm>
          <a:off x="3733800" y="14335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42294</xdr:rowOff>
    </xdr:from>
    <xdr:to>
      <xdr:col>15</xdr:col>
      <xdr:colOff>133350</xdr:colOff>
      <xdr:row>82</xdr:row>
      <xdr:rowOff>143894</xdr:rowOff>
    </xdr:to>
    <xdr:sp macro="" textlink="">
      <xdr:nvSpPr>
        <xdr:cNvPr id="216" name="楕円 215">
          <a:extLst>
            <a:ext uri="{FF2B5EF4-FFF2-40B4-BE49-F238E27FC236}">
              <a16:creationId xmlns:a16="http://schemas.microsoft.com/office/drawing/2014/main" id="{0B5E0AA6-3D7F-40CB-ACC3-4E2B61A4804E}"/>
            </a:ext>
          </a:extLst>
        </xdr:cNvPr>
        <xdr:cNvSpPr/>
      </xdr:nvSpPr>
      <xdr:spPr>
        <a:xfrm>
          <a:off x="3175000" y="141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128671</xdr:rowOff>
    </xdr:from>
    <xdr:ext cx="762000" cy="259045"/>
    <xdr:sp macro="" textlink="">
      <xdr:nvSpPr>
        <xdr:cNvPr id="217" name="テキスト ボックス 216">
          <a:extLst>
            <a:ext uri="{FF2B5EF4-FFF2-40B4-BE49-F238E27FC236}">
              <a16:creationId xmlns:a16="http://schemas.microsoft.com/office/drawing/2014/main" id="{38A92CC1-75F4-4D7A-A3CE-C8CFB208E333}"/>
            </a:ext>
          </a:extLst>
        </xdr:cNvPr>
        <xdr:cNvSpPr txBox="1"/>
      </xdr:nvSpPr>
      <xdr:spPr>
        <a:xfrm>
          <a:off x="2844800" y="1418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65458</xdr:rowOff>
    </xdr:from>
    <xdr:to>
      <xdr:col>11</xdr:col>
      <xdr:colOff>82550</xdr:colOff>
      <xdr:row>82</xdr:row>
      <xdr:rowOff>167058</xdr:rowOff>
    </xdr:to>
    <xdr:sp macro="" textlink="">
      <xdr:nvSpPr>
        <xdr:cNvPr id="218" name="楕円 217">
          <a:extLst>
            <a:ext uri="{FF2B5EF4-FFF2-40B4-BE49-F238E27FC236}">
              <a16:creationId xmlns:a16="http://schemas.microsoft.com/office/drawing/2014/main" id="{477348C4-B682-47BA-8124-17C1A1F3EA3A}"/>
            </a:ext>
          </a:extLst>
        </xdr:cNvPr>
        <xdr:cNvSpPr/>
      </xdr:nvSpPr>
      <xdr:spPr>
        <a:xfrm>
          <a:off x="2286000" y="141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151835</xdr:rowOff>
    </xdr:from>
    <xdr:ext cx="762000" cy="259045"/>
    <xdr:sp macro="" textlink="">
      <xdr:nvSpPr>
        <xdr:cNvPr id="219" name="テキスト ボックス 218">
          <a:extLst>
            <a:ext uri="{FF2B5EF4-FFF2-40B4-BE49-F238E27FC236}">
              <a16:creationId xmlns:a16="http://schemas.microsoft.com/office/drawing/2014/main" id="{656669E5-0C25-4B4D-9609-FAEF1B734238}"/>
            </a:ext>
          </a:extLst>
        </xdr:cNvPr>
        <xdr:cNvSpPr txBox="1"/>
      </xdr:nvSpPr>
      <xdr:spPr>
        <a:xfrm>
          <a:off x="1955800" y="1421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124259</xdr:rowOff>
    </xdr:from>
    <xdr:to>
      <xdr:col>7</xdr:col>
      <xdr:colOff>31750</xdr:colOff>
      <xdr:row>82</xdr:row>
      <xdr:rowOff>54409</xdr:rowOff>
    </xdr:to>
    <xdr:sp macro="" textlink="">
      <xdr:nvSpPr>
        <xdr:cNvPr id="220" name="楕円 219">
          <a:extLst>
            <a:ext uri="{FF2B5EF4-FFF2-40B4-BE49-F238E27FC236}">
              <a16:creationId xmlns:a16="http://schemas.microsoft.com/office/drawing/2014/main" id="{B5430C68-81DF-424F-8108-EE011E44132A}"/>
            </a:ext>
          </a:extLst>
        </xdr:cNvPr>
        <xdr:cNvSpPr/>
      </xdr:nvSpPr>
      <xdr:spPr>
        <a:xfrm>
          <a:off x="1397000" y="140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39186</xdr:rowOff>
    </xdr:from>
    <xdr:ext cx="762000" cy="259045"/>
    <xdr:sp macro="" textlink="">
      <xdr:nvSpPr>
        <xdr:cNvPr id="221" name="テキスト ボックス 220">
          <a:extLst>
            <a:ext uri="{FF2B5EF4-FFF2-40B4-BE49-F238E27FC236}">
              <a16:creationId xmlns:a16="http://schemas.microsoft.com/office/drawing/2014/main" id="{7EAF244B-2769-4F48-937C-C847D5082A58}"/>
            </a:ext>
          </a:extLst>
        </xdr:cNvPr>
        <xdr:cNvSpPr txBox="1"/>
      </xdr:nvSpPr>
      <xdr:spPr>
        <a:xfrm>
          <a:off x="1066800" y="1409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DA5BF0BD-01BF-4087-983F-1280BD4D612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DC05B86C-0F04-4D32-A4B1-97E11B693C5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7061A659-23C5-42E4-BB73-BB23AB72FAB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36741CDD-E8AF-4C33-B99B-1B1A6B2C7B3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CDC9EAAF-A73A-4CCC-BE12-2032DCCDD2A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62379DE-74D9-4179-81C9-9ACE746C6E7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20A279D-E08E-406E-A315-84F527D3EBF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7FA90D8-5D3F-45AE-B1B1-A9C43F8C860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8B64CC5A-317A-4D39-BF07-422460E2FBC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16D82A3D-518D-48E2-B451-A22F1A7CC9A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D537076-BF82-497F-B7DD-E2E386548F6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A123CFBA-56C1-4E89-A6B3-D93A5BB32E4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838A2E1-CD29-418E-8936-2E1E2DF6B0A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類似団体を下回っているが、今後も給与の適正化に努める。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E5A30E2-906F-4CEB-A4B0-81C75CD21A8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A05AA308-3D85-4DAE-AB18-4B506997D42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8395301D-9210-4794-B550-3E130701BE5D}"/>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B680E329-9DE4-4F79-B088-DC0E9911F3C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1088DF4D-0D62-4B02-ADCA-018FE6B2D3A8}"/>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519665A9-BD2A-4CBF-9105-20698A2A7503}"/>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70DDF29-2960-4F22-B4EE-6AB6B42B842C}"/>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705A68B1-F2FF-4FB6-B998-FB77CB2ECA33}"/>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DB4D7A87-38BE-4BCC-8059-41B558DC852A}"/>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F81DA113-BFAB-40FF-B643-9236FB8C420A}"/>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FE179D50-33C6-40A0-A08C-196C068CDF8F}"/>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11D57478-279A-493E-938F-E503B68F422F}"/>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963F830A-A29F-49F0-BE31-C343DECDB1EA}"/>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FF647353-FEB2-44F5-8CEE-C4931ED05E45}"/>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A71C7267-5334-4697-A501-FD8D8CC0C5D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732CA39B-B7A6-4025-82D9-D27C1C0BCF2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EA88D2DE-4F9D-48CA-9183-42D18654997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F5ACD5D9-6EAD-4EC6-9666-4C4B2D3BDAFF}"/>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458057D3-D069-406B-9DCF-DDB2A057969B}"/>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73123A24-E385-4381-9289-847E4FA70EAF}"/>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5328AD40-8D6F-449E-8461-22FE684F57B1}"/>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74797ADC-32F1-40F2-B8E8-864F13B8DA81}"/>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117021</xdr:rowOff>
    </xdr:to>
    <xdr:cxnSp macro="">
      <xdr:nvCxnSpPr>
        <xdr:cNvPr id="257" name="直線コネクタ 256">
          <a:extLst>
            <a:ext uri="{FF2B5EF4-FFF2-40B4-BE49-F238E27FC236}">
              <a16:creationId xmlns:a16="http://schemas.microsoft.com/office/drawing/2014/main" id="{66C5940C-9FD2-4076-9CCD-47913528D3F9}"/>
            </a:ext>
          </a:extLst>
        </xdr:cNvPr>
        <xdr:cNvCxnSpPr/>
      </xdr:nvCxnSpPr>
      <xdr:spPr>
        <a:xfrm>
          <a:off x="16179800" y="145188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FB5F79D3-A298-495C-A5BB-43D785536C8F}"/>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978FF279-90BF-47AC-9CD5-F2A86A435E4D}"/>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66221</xdr:rowOff>
    </xdr:to>
    <xdr:cxnSp macro="">
      <xdr:nvCxnSpPr>
        <xdr:cNvPr id="260" name="直線コネクタ 259">
          <a:extLst>
            <a:ext uri="{FF2B5EF4-FFF2-40B4-BE49-F238E27FC236}">
              <a16:creationId xmlns:a16="http://schemas.microsoft.com/office/drawing/2014/main" id="{00CE61C1-2948-420B-ACD4-FAFA2F63D850}"/>
            </a:ext>
          </a:extLst>
        </xdr:cNvPr>
        <xdr:cNvCxnSpPr/>
      </xdr:nvCxnSpPr>
      <xdr:spPr>
        <a:xfrm flipV="1">
          <a:off x="15290800" y="145188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8932AE7E-BB5B-4343-A567-C21F9085E245}"/>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FC2A42DF-1C03-4283-AF2C-6DA5005E4E81}"/>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63" name="直線コネクタ 262">
          <a:extLst>
            <a:ext uri="{FF2B5EF4-FFF2-40B4-BE49-F238E27FC236}">
              <a16:creationId xmlns:a16="http://schemas.microsoft.com/office/drawing/2014/main" id="{F8369BD4-38F4-4777-9C71-F62073C34FAE}"/>
            </a:ext>
          </a:extLst>
        </xdr:cNvPr>
        <xdr:cNvCxnSpPr/>
      </xdr:nvCxnSpPr>
      <xdr:spPr>
        <a:xfrm flipV="1">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6AB49C4C-A4CE-45B2-B3D1-AB72F13A7BE7}"/>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E63EF586-651B-40E1-8D31-0E2D66F56A76}"/>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117929</xdr:rowOff>
    </xdr:to>
    <xdr:cxnSp macro="">
      <xdr:nvCxnSpPr>
        <xdr:cNvPr id="266" name="直線コネクタ 265">
          <a:extLst>
            <a:ext uri="{FF2B5EF4-FFF2-40B4-BE49-F238E27FC236}">
              <a16:creationId xmlns:a16="http://schemas.microsoft.com/office/drawing/2014/main" id="{0F7C07B6-CC5C-4318-AEDD-3F3E42849AAC}"/>
            </a:ext>
          </a:extLst>
        </xdr:cNvPr>
        <xdr:cNvCxnSpPr/>
      </xdr:nvCxnSpPr>
      <xdr:spPr>
        <a:xfrm>
          <a:off x="13512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1686F1B1-3999-4C6C-A841-22B693CB5A96}"/>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9E6708FA-4F2F-492A-A489-B44C96203788}"/>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FA20E1BF-69C0-4D1C-B2BA-355125228067}"/>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201D7ACB-462A-4846-8F81-52C1ACB77E95}"/>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E8A89A9-1926-457C-AEB5-E7673084B7C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A8716F3-C1F0-47F0-A711-A6F52639532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1D1FA5B-EA2C-457C-9A86-5B1FF3F30E0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DE7C751-F367-4A29-A219-AC418FBAD2C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AACD64E-9563-4F23-A2D7-EDF76FCDA29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a:extLst>
            <a:ext uri="{FF2B5EF4-FFF2-40B4-BE49-F238E27FC236}">
              <a16:creationId xmlns:a16="http://schemas.microsoft.com/office/drawing/2014/main" id="{6A1323A5-9AB8-498C-8ECF-0991161E91B2}"/>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7" name="給与水準   （国との比較）該当値テキスト">
          <a:extLst>
            <a:ext uri="{FF2B5EF4-FFF2-40B4-BE49-F238E27FC236}">
              <a16:creationId xmlns:a16="http://schemas.microsoft.com/office/drawing/2014/main" id="{EFD44183-5C4E-430D-8472-9A0ECE726516}"/>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8" name="楕円 277">
          <a:extLst>
            <a:ext uri="{FF2B5EF4-FFF2-40B4-BE49-F238E27FC236}">
              <a16:creationId xmlns:a16="http://schemas.microsoft.com/office/drawing/2014/main" id="{474EF088-45E5-489B-BF2D-444C092F6B34}"/>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9" name="テキスト ボックス 278">
          <a:extLst>
            <a:ext uri="{FF2B5EF4-FFF2-40B4-BE49-F238E27FC236}">
              <a16:creationId xmlns:a16="http://schemas.microsoft.com/office/drawing/2014/main" id="{16C327E1-529C-42C4-9529-E2AC53B0114E}"/>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id="{F9B3D9BF-0420-4EA3-AAA7-A8BC55F55C86}"/>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42AD0A57-C14A-4448-A736-882D248A0FF3}"/>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2" name="楕円 281">
          <a:extLst>
            <a:ext uri="{FF2B5EF4-FFF2-40B4-BE49-F238E27FC236}">
              <a16:creationId xmlns:a16="http://schemas.microsoft.com/office/drawing/2014/main" id="{4D0FEFEF-424B-4D71-AD7D-62E3F233A8C2}"/>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83" name="テキスト ボックス 282">
          <a:extLst>
            <a:ext uri="{FF2B5EF4-FFF2-40B4-BE49-F238E27FC236}">
              <a16:creationId xmlns:a16="http://schemas.microsoft.com/office/drawing/2014/main" id="{4F9ED0E4-A233-4166-B429-5617F9B235E9}"/>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a:extLst>
            <a:ext uri="{FF2B5EF4-FFF2-40B4-BE49-F238E27FC236}">
              <a16:creationId xmlns:a16="http://schemas.microsoft.com/office/drawing/2014/main" id="{34F19AD8-B7CE-4C0C-9617-2892C30F855B}"/>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DDBFA37E-0590-4EC7-9AE3-9545F7B878AF}"/>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F5BD9F41-CD5E-43E5-8386-4F5D125602B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B7491163-9631-46C8-AC99-B6D5F5C9A33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3ACA8224-DA93-4C63-BB99-89FDDC137B9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4CDB8DEC-A480-4B57-A74F-C8539C0C4D2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5386499D-BEBF-4064-A315-338631C2AA1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C4A55562-2BEF-4CA5-8C6C-83538B0DE18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E2AC1116-3300-4208-9B01-CDBC8775519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1FFD8F14-6CA1-4079-B78A-DE00EC35EB2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8A8CD732-C60C-4FE7-A5FE-93D4575B576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50D6B4CF-B127-4008-BCB4-7877F0398DC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4E90ADA0-A59F-4D7F-B61D-602C6A4A698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3BCD2C9D-F11C-4A66-824C-1004B458980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46B37D93-DB64-424B-82F5-057ECB5F5FC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過去から新規採用職員の抑制を行っているものの、昨今業務の専門性が求められようになり、また文化財の保全など業務多様化等の影響から微増となった。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引き続き、アウトソーシング等を検討しながら人員配置の適正管理に努める。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CF59AF5E-E064-4F7B-BA3C-F5A4A53E89B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6CD85CB0-2ECA-426B-A0FC-85C2106882B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D07C3491-C570-4DCC-9EDF-E938D4C57DD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DEC2B062-86DE-4E33-BE78-D30DF98DBAB1}"/>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3FAAB939-BF5E-4750-8064-FB6C8D0446A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3FC1A8D0-4A85-497D-A81A-88FFB15F2635}"/>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2CA5841B-2F6A-4A57-8555-28D86C3F1253}"/>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3E2D51EB-44FA-447A-AB6C-511D20D7678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CAC210AC-35CB-4610-8D2D-70755D5E72C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88D07A8F-44D3-4463-AB6C-8728AC2F554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AD71A9F-B882-4501-8C76-1B223C9A9B9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3A17E23A-BC37-4298-A313-84701F40F83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D3DF107D-E47A-452E-8ED5-883D91CD95C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4F59269C-D196-48D7-8359-24B58E96AC0D}"/>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63761D8A-AD5E-4472-A0A3-0AAD81FC1FEE}"/>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99DF512B-CAEE-400E-AFDA-EB23348E257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62B1740-21A9-4D45-8CE8-3AB0D5C762E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C7CB7809-EABD-4CB2-B4B5-CF40C3E3B64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9D030558-D1B4-421A-842F-66AE09962732}"/>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6D453274-CE70-403E-8680-3E93BEE75F7E}"/>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F34888B-96D2-4F9E-8E65-057821C16B1E}"/>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9CE21EE1-A724-43CF-9549-09CB16892725}"/>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DA7C8651-EE94-4AD0-A704-B8B146C7C393}"/>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146050</xdr:rowOff>
    </xdr:to>
    <xdr:cxnSp macro="">
      <xdr:nvCxnSpPr>
        <xdr:cNvPr id="322" name="直線コネクタ 321">
          <a:extLst>
            <a:ext uri="{FF2B5EF4-FFF2-40B4-BE49-F238E27FC236}">
              <a16:creationId xmlns:a16="http://schemas.microsoft.com/office/drawing/2014/main" id="{6F3EE8B3-DF34-48BF-AF4F-D5CDC2F0F599}"/>
            </a:ext>
          </a:extLst>
        </xdr:cNvPr>
        <xdr:cNvCxnSpPr/>
      </xdr:nvCxnSpPr>
      <xdr:spPr>
        <a:xfrm>
          <a:off x="16179800" y="1042615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4A04C58C-2271-47D8-AFD7-6664DA7CC754}"/>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F9A144FE-EAFB-40A4-82D3-258E62F0A2E8}"/>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82278</xdr:rowOff>
    </xdr:from>
    <xdr:to>
      <xdr:col>77</xdr:col>
      <xdr:colOff>44450</xdr:colOff>
      <xdr:row>60</xdr:row>
      <xdr:rowOff>139156</xdr:rowOff>
    </xdr:to>
    <xdr:cxnSp macro="">
      <xdr:nvCxnSpPr>
        <xdr:cNvPr id="325" name="直線コネクタ 324">
          <a:extLst>
            <a:ext uri="{FF2B5EF4-FFF2-40B4-BE49-F238E27FC236}">
              <a16:creationId xmlns:a16="http://schemas.microsoft.com/office/drawing/2014/main" id="{12A176D8-2758-498A-B386-2A57F31A6ED7}"/>
            </a:ext>
          </a:extLst>
        </xdr:cNvPr>
        <xdr:cNvCxnSpPr/>
      </xdr:nvCxnSpPr>
      <xdr:spPr>
        <a:xfrm>
          <a:off x="15290800" y="10369278"/>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24FC463-5323-4E34-8274-38B77F629074}"/>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107365B-CFBB-4F4B-8F81-5FCD18C2E517}"/>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68490</xdr:rowOff>
    </xdr:from>
    <xdr:to>
      <xdr:col>72</xdr:col>
      <xdr:colOff>203200</xdr:colOff>
      <xdr:row>60</xdr:row>
      <xdr:rowOff>82278</xdr:rowOff>
    </xdr:to>
    <xdr:cxnSp macro="">
      <xdr:nvCxnSpPr>
        <xdr:cNvPr id="328" name="直線コネクタ 327">
          <a:extLst>
            <a:ext uri="{FF2B5EF4-FFF2-40B4-BE49-F238E27FC236}">
              <a16:creationId xmlns:a16="http://schemas.microsoft.com/office/drawing/2014/main" id="{E773A75C-1E53-4856-8C93-9E670854272E}"/>
            </a:ext>
          </a:extLst>
        </xdr:cNvPr>
        <xdr:cNvCxnSpPr/>
      </xdr:nvCxnSpPr>
      <xdr:spPr>
        <a:xfrm>
          <a:off x="14401800" y="103554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699E6B83-3A4D-4013-A3DA-25BC5EC65003}"/>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37B8C112-67EF-4A3D-9BC5-A8714989C35E}"/>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68490</xdr:rowOff>
    </xdr:from>
    <xdr:to>
      <xdr:col>68</xdr:col>
      <xdr:colOff>152400</xdr:colOff>
      <xdr:row>60</xdr:row>
      <xdr:rowOff>82278</xdr:rowOff>
    </xdr:to>
    <xdr:cxnSp macro="">
      <xdr:nvCxnSpPr>
        <xdr:cNvPr id="331" name="直線コネクタ 330">
          <a:extLst>
            <a:ext uri="{FF2B5EF4-FFF2-40B4-BE49-F238E27FC236}">
              <a16:creationId xmlns:a16="http://schemas.microsoft.com/office/drawing/2014/main" id="{0AC20175-3D31-497E-80EC-FE3B6A3ECC79}"/>
            </a:ext>
          </a:extLst>
        </xdr:cNvPr>
        <xdr:cNvCxnSpPr/>
      </xdr:nvCxnSpPr>
      <xdr:spPr>
        <a:xfrm flipV="1">
          <a:off x="13512800" y="103554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51A3E3F4-9275-4CA0-93D9-B9EBD8504E4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B1585BD9-B374-49E8-8EDE-B54A88A627B3}"/>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45311A3D-17C6-4FFE-A2E3-B4149E016E1E}"/>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5D224A08-02D4-4570-BB49-D41F10469E33}"/>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92AF074-300F-4500-884F-FB026921068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3964A5B-C7AB-42DA-A2E3-022C3398E9F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0527276-F732-42FE-B06B-04EA6F37051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6469A4E-AE77-44DF-86F5-BFB66A601C2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6FBEB60-B72B-4101-9A55-6E48F76FA5B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41" name="楕円 340">
          <a:extLst>
            <a:ext uri="{FF2B5EF4-FFF2-40B4-BE49-F238E27FC236}">
              <a16:creationId xmlns:a16="http://schemas.microsoft.com/office/drawing/2014/main" id="{F3B30BBB-A906-4CE4-BE2A-93AE6870C6FF}"/>
            </a:ext>
          </a:extLst>
        </xdr:cNvPr>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67327</xdr:rowOff>
    </xdr:from>
    <xdr:ext cx="762000" cy="259045"/>
    <xdr:sp macro="" textlink="">
      <xdr:nvSpPr>
        <xdr:cNvPr id="342" name="定員管理の状況該当値テキスト">
          <a:extLst>
            <a:ext uri="{FF2B5EF4-FFF2-40B4-BE49-F238E27FC236}">
              <a16:creationId xmlns:a16="http://schemas.microsoft.com/office/drawing/2014/main" id="{5CC08E00-318B-43E1-8C28-BACBA6FF1B80}"/>
            </a:ext>
          </a:extLst>
        </xdr:cNvPr>
        <xdr:cNvSpPr txBox="1"/>
      </xdr:nvSpPr>
      <xdr:spPr>
        <a:xfrm>
          <a:off x="17106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88356</xdr:rowOff>
    </xdr:from>
    <xdr:to>
      <xdr:col>77</xdr:col>
      <xdr:colOff>95250</xdr:colOff>
      <xdr:row>61</xdr:row>
      <xdr:rowOff>18506</xdr:rowOff>
    </xdr:to>
    <xdr:sp macro="" textlink="">
      <xdr:nvSpPr>
        <xdr:cNvPr id="343" name="楕円 342">
          <a:extLst>
            <a:ext uri="{FF2B5EF4-FFF2-40B4-BE49-F238E27FC236}">
              <a16:creationId xmlns:a16="http://schemas.microsoft.com/office/drawing/2014/main" id="{5226D08E-4AEF-40FD-9DBF-C9004D218A1A}"/>
            </a:ext>
          </a:extLst>
        </xdr:cNvPr>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3283</xdr:rowOff>
    </xdr:from>
    <xdr:ext cx="736600" cy="259045"/>
    <xdr:sp macro="" textlink="">
      <xdr:nvSpPr>
        <xdr:cNvPr id="344" name="テキスト ボックス 343">
          <a:extLst>
            <a:ext uri="{FF2B5EF4-FFF2-40B4-BE49-F238E27FC236}">
              <a16:creationId xmlns:a16="http://schemas.microsoft.com/office/drawing/2014/main" id="{C8A4DA7A-4679-49D0-BE44-CE602F9F54FD}"/>
            </a:ext>
          </a:extLst>
        </xdr:cNvPr>
        <xdr:cNvSpPr txBox="1"/>
      </xdr:nvSpPr>
      <xdr:spPr>
        <a:xfrm>
          <a:off x="15798800" y="1046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31478</xdr:rowOff>
    </xdr:from>
    <xdr:to>
      <xdr:col>73</xdr:col>
      <xdr:colOff>44450</xdr:colOff>
      <xdr:row>60</xdr:row>
      <xdr:rowOff>133078</xdr:rowOff>
    </xdr:to>
    <xdr:sp macro="" textlink="">
      <xdr:nvSpPr>
        <xdr:cNvPr id="345" name="楕円 344">
          <a:extLst>
            <a:ext uri="{FF2B5EF4-FFF2-40B4-BE49-F238E27FC236}">
              <a16:creationId xmlns:a16="http://schemas.microsoft.com/office/drawing/2014/main" id="{24A7853E-9B3A-47DA-B3DF-D263BC2C5F31}"/>
            </a:ext>
          </a:extLst>
        </xdr:cNvPr>
        <xdr:cNvSpPr/>
      </xdr:nvSpPr>
      <xdr:spPr>
        <a:xfrm>
          <a:off x="15240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143255</xdr:rowOff>
    </xdr:from>
    <xdr:ext cx="762000" cy="259045"/>
    <xdr:sp macro="" textlink="">
      <xdr:nvSpPr>
        <xdr:cNvPr id="346" name="テキスト ボックス 345">
          <a:extLst>
            <a:ext uri="{FF2B5EF4-FFF2-40B4-BE49-F238E27FC236}">
              <a16:creationId xmlns:a16="http://schemas.microsoft.com/office/drawing/2014/main" id="{CC61E5C8-B91D-404A-AD5F-63174866778D}"/>
            </a:ext>
          </a:extLst>
        </xdr:cNvPr>
        <xdr:cNvSpPr txBox="1"/>
      </xdr:nvSpPr>
      <xdr:spPr>
        <a:xfrm>
          <a:off x="14909800" y="100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17690</xdr:rowOff>
    </xdr:from>
    <xdr:to>
      <xdr:col>68</xdr:col>
      <xdr:colOff>203200</xdr:colOff>
      <xdr:row>60</xdr:row>
      <xdr:rowOff>119290</xdr:rowOff>
    </xdr:to>
    <xdr:sp macro="" textlink="">
      <xdr:nvSpPr>
        <xdr:cNvPr id="347" name="楕円 346">
          <a:extLst>
            <a:ext uri="{FF2B5EF4-FFF2-40B4-BE49-F238E27FC236}">
              <a16:creationId xmlns:a16="http://schemas.microsoft.com/office/drawing/2014/main" id="{F0CC4BAC-4E4C-40DE-A101-E2F16A37A2AE}"/>
            </a:ext>
          </a:extLst>
        </xdr:cNvPr>
        <xdr:cNvSpPr/>
      </xdr:nvSpPr>
      <xdr:spPr>
        <a:xfrm>
          <a:off x="14351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48" name="テキスト ボックス 347">
          <a:extLst>
            <a:ext uri="{FF2B5EF4-FFF2-40B4-BE49-F238E27FC236}">
              <a16:creationId xmlns:a16="http://schemas.microsoft.com/office/drawing/2014/main" id="{E9D1F58D-2F8C-4D74-8A1A-EDD3A0A8D58A}"/>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31478</xdr:rowOff>
    </xdr:from>
    <xdr:to>
      <xdr:col>64</xdr:col>
      <xdr:colOff>152400</xdr:colOff>
      <xdr:row>60</xdr:row>
      <xdr:rowOff>133078</xdr:rowOff>
    </xdr:to>
    <xdr:sp macro="" textlink="">
      <xdr:nvSpPr>
        <xdr:cNvPr id="349" name="楕円 348">
          <a:extLst>
            <a:ext uri="{FF2B5EF4-FFF2-40B4-BE49-F238E27FC236}">
              <a16:creationId xmlns:a16="http://schemas.microsoft.com/office/drawing/2014/main" id="{A0EDFAEC-3C95-4DA2-9848-490FE2772CFE}"/>
            </a:ext>
          </a:extLst>
        </xdr:cNvPr>
        <xdr:cNvSpPr/>
      </xdr:nvSpPr>
      <xdr:spPr>
        <a:xfrm>
          <a:off x="13462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117855</xdr:rowOff>
    </xdr:from>
    <xdr:ext cx="762000" cy="259045"/>
    <xdr:sp macro="" textlink="">
      <xdr:nvSpPr>
        <xdr:cNvPr id="350" name="テキスト ボックス 349">
          <a:extLst>
            <a:ext uri="{FF2B5EF4-FFF2-40B4-BE49-F238E27FC236}">
              <a16:creationId xmlns:a16="http://schemas.microsoft.com/office/drawing/2014/main" id="{5E4E5809-492A-45FB-B30F-A7AC34A6F286}"/>
            </a:ext>
          </a:extLst>
        </xdr:cNvPr>
        <xdr:cNvSpPr txBox="1"/>
      </xdr:nvSpPr>
      <xdr:spPr>
        <a:xfrm>
          <a:off x="13131800" y="1040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B896769B-248D-454C-9987-DC447314C9A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C815926-9BE7-4031-B8EB-07EB2E0ADDA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BD955770-9455-4230-BD4C-17421D0E4AC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55C11574-C1C3-4AF0-B9D4-489B8394F76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715C5584-CC09-417F-9031-B90B9B6758F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AC4F6588-3C66-4E9F-AA90-B541436CB3E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DD7F451A-3219-4CA0-A765-6068DFC1070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41BC97C4-E43C-4A7E-8B98-3D467D85643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53DFF52D-AE4C-464F-BE77-9BAD8953441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879D64AD-25AC-4297-92AC-09C4BF5D850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6355FF5A-B813-476C-98D8-A97B059961A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C8B8C75-9D66-4DE1-82A8-D9938EE45CE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4F2A4B53-FF77-4152-83DA-D38FEC04A42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三郷中学校建替事業やウェルネスパークしぎさんに伴う地方債の元利償還が開始したものの、普通交付税が増加したため単年度では前年度と比較し減少した。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しかし、実質公債比率は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か年平均で算出するため、平均すると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％の上昇となる。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今後も公共施設の老朽化対策を行っていく必要があることから実質公債費比率の増加が見込まれるため、今まで以上に地方債の発行については慎重に行い比率の抑制に努める。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8290B8F4-FE62-4DA6-9DD8-757ECA435F8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A4D4BE6A-EFAB-427F-8884-2713EB38989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8917672B-54CA-474F-9553-4947DAF8DB9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67CEB44C-DA81-45D4-B9F1-56E37441E829}"/>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A04DBC3D-C56B-42E4-9F38-9F9F83BDD4AF}"/>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50693D23-1E0C-43A3-A5B6-14517B9648D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F8D88563-175B-48F7-915A-A36C57A93DAA}"/>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4F844698-C64F-4219-838D-7853A3B89E46}"/>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86E948FD-C446-4F38-B2A6-D25E9E934253}"/>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CF8554AA-C528-48BC-8F35-0CF6330C5A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D10EBBA9-9B8D-4490-B88D-5FB947977369}"/>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47B52047-F8DA-420E-90C1-4435404F4AFE}"/>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58FB1065-77C9-44D1-8F39-EF70A42B89EE}"/>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A9846E84-9071-45D7-A904-92EA6E3BDD8D}"/>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7EF5FB26-3A29-44F4-8F64-396AAD59CE5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B8B78484-6A29-44D9-9DD0-AB2E91B4454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C70278AF-C9EB-43EC-A8BA-A135E539562C}"/>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7A5F6A7D-D45E-475B-8E2F-6D95725A78A5}"/>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76240461-53E7-4447-B767-546A127B44AA}"/>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F4AE0565-58E4-4403-BAD3-9900EBAF6199}"/>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676C9D5B-6965-47FD-AE15-C99E74443281}"/>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70031</xdr:rowOff>
    </xdr:to>
    <xdr:cxnSp macro="">
      <xdr:nvCxnSpPr>
        <xdr:cNvPr id="385" name="直線コネクタ 384">
          <a:extLst>
            <a:ext uri="{FF2B5EF4-FFF2-40B4-BE49-F238E27FC236}">
              <a16:creationId xmlns:a16="http://schemas.microsoft.com/office/drawing/2014/main" id="{72B9515E-556F-4D67-9DA4-B06589B77AB2}"/>
            </a:ext>
          </a:extLst>
        </xdr:cNvPr>
        <xdr:cNvCxnSpPr/>
      </xdr:nvCxnSpPr>
      <xdr:spPr>
        <a:xfrm>
          <a:off x="16179800" y="657134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F674DCB9-5961-4F43-9F50-AD2AEDA46E7E}"/>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E84A968F-0725-4F4D-A173-08A0122744E6}"/>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151856</xdr:rowOff>
    </xdr:from>
    <xdr:to>
      <xdr:col>77</xdr:col>
      <xdr:colOff>44450</xdr:colOff>
      <xdr:row>38</xdr:row>
      <xdr:rowOff>56243</xdr:rowOff>
    </xdr:to>
    <xdr:cxnSp macro="">
      <xdr:nvCxnSpPr>
        <xdr:cNvPr id="388" name="直線コネクタ 387">
          <a:extLst>
            <a:ext uri="{FF2B5EF4-FFF2-40B4-BE49-F238E27FC236}">
              <a16:creationId xmlns:a16="http://schemas.microsoft.com/office/drawing/2014/main" id="{A6C4C980-1C8E-444D-A6B7-6D98FEB242B8}"/>
            </a:ext>
          </a:extLst>
        </xdr:cNvPr>
        <xdr:cNvCxnSpPr/>
      </xdr:nvCxnSpPr>
      <xdr:spPr>
        <a:xfrm>
          <a:off x="15290800" y="649550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88A8E0B6-E09B-40D3-B4C7-CF681606A34B}"/>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3FF15C7C-E9E9-4A35-9D6A-EA18D9B4ACE2}"/>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37</xdr:row>
      <xdr:rowOff>151856</xdr:rowOff>
    </xdr:to>
    <xdr:cxnSp macro="">
      <xdr:nvCxnSpPr>
        <xdr:cNvPr id="391" name="直線コネクタ 390">
          <a:extLst>
            <a:ext uri="{FF2B5EF4-FFF2-40B4-BE49-F238E27FC236}">
              <a16:creationId xmlns:a16="http://schemas.microsoft.com/office/drawing/2014/main" id="{53886393-A7A5-471A-9145-166DF0FC5295}"/>
            </a:ext>
          </a:extLst>
        </xdr:cNvPr>
        <xdr:cNvCxnSpPr/>
      </xdr:nvCxnSpPr>
      <xdr:spPr>
        <a:xfrm>
          <a:off x="14401800" y="64679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78D8657D-8B8D-45C6-B622-C3D83C16C3E5}"/>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C8A658EE-048A-498E-97F3-DC30827AE806}"/>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76019</xdr:rowOff>
    </xdr:from>
    <xdr:to>
      <xdr:col>68</xdr:col>
      <xdr:colOff>152400</xdr:colOff>
      <xdr:row>37</xdr:row>
      <xdr:rowOff>124278</xdr:rowOff>
    </xdr:to>
    <xdr:cxnSp macro="">
      <xdr:nvCxnSpPr>
        <xdr:cNvPr id="394" name="直線コネクタ 393">
          <a:extLst>
            <a:ext uri="{FF2B5EF4-FFF2-40B4-BE49-F238E27FC236}">
              <a16:creationId xmlns:a16="http://schemas.microsoft.com/office/drawing/2014/main" id="{188AEDB2-9161-42B9-B72B-DB0FAB646756}"/>
            </a:ext>
          </a:extLst>
        </xdr:cNvPr>
        <xdr:cNvCxnSpPr/>
      </xdr:nvCxnSpPr>
      <xdr:spPr>
        <a:xfrm>
          <a:off x="13512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AC3CB75E-BD4A-40FE-984F-EF2E71D5E559}"/>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48B2D9C2-A8E0-4F68-B324-5BF4855EC049}"/>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BE5FFD23-A1A6-45A1-80E2-BBA28382141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4FD844B8-D592-417F-958E-6CE7D6F860EF}"/>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D0E52A3-300A-4E02-8D93-5FCFFE0CEAE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E355FC8-402B-46E0-AB6B-514BF2EF2BC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34FD752-434B-493C-8342-634F921D10C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97DA7DE-C6ED-4214-A0DB-C8C6FAF4BB4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AF20894-81D3-4077-B566-786831A66EB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19231</xdr:rowOff>
    </xdr:from>
    <xdr:to>
      <xdr:col>81</xdr:col>
      <xdr:colOff>95250</xdr:colOff>
      <xdr:row>38</xdr:row>
      <xdr:rowOff>120831</xdr:rowOff>
    </xdr:to>
    <xdr:sp macro="" textlink="">
      <xdr:nvSpPr>
        <xdr:cNvPr id="404" name="楕円 403">
          <a:extLst>
            <a:ext uri="{FF2B5EF4-FFF2-40B4-BE49-F238E27FC236}">
              <a16:creationId xmlns:a16="http://schemas.microsoft.com/office/drawing/2014/main" id="{522F0477-1BE3-49D1-AD28-85EB79B48C61}"/>
            </a:ext>
          </a:extLst>
        </xdr:cNvPr>
        <xdr:cNvSpPr/>
      </xdr:nvSpPr>
      <xdr:spPr>
        <a:xfrm>
          <a:off x="169672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35758</xdr:rowOff>
    </xdr:from>
    <xdr:ext cx="762000" cy="259045"/>
    <xdr:sp macro="" textlink="">
      <xdr:nvSpPr>
        <xdr:cNvPr id="405" name="公債費負担の状況該当値テキスト">
          <a:extLst>
            <a:ext uri="{FF2B5EF4-FFF2-40B4-BE49-F238E27FC236}">
              <a16:creationId xmlns:a16="http://schemas.microsoft.com/office/drawing/2014/main" id="{73A1237A-2611-4BF7-95E8-E9F9B7F99F5E}"/>
            </a:ext>
          </a:extLst>
        </xdr:cNvPr>
        <xdr:cNvSpPr txBox="1"/>
      </xdr:nvSpPr>
      <xdr:spPr>
        <a:xfrm>
          <a:off x="17106900" y="637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6" name="楕円 405">
          <a:extLst>
            <a:ext uri="{FF2B5EF4-FFF2-40B4-BE49-F238E27FC236}">
              <a16:creationId xmlns:a16="http://schemas.microsoft.com/office/drawing/2014/main" id="{1DA8C643-48AF-43EE-8E17-5ABFD780EDCD}"/>
            </a:ext>
          </a:extLst>
        </xdr:cNvPr>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7" name="テキスト ボックス 406">
          <a:extLst>
            <a:ext uri="{FF2B5EF4-FFF2-40B4-BE49-F238E27FC236}">
              <a16:creationId xmlns:a16="http://schemas.microsoft.com/office/drawing/2014/main" id="{F7FE45B7-A4CC-41FB-9D8D-51CC25ED8D07}"/>
            </a:ext>
          </a:extLst>
        </xdr:cNvPr>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101056</xdr:rowOff>
    </xdr:from>
    <xdr:to>
      <xdr:col>73</xdr:col>
      <xdr:colOff>44450</xdr:colOff>
      <xdr:row>38</xdr:row>
      <xdr:rowOff>31206</xdr:rowOff>
    </xdr:to>
    <xdr:sp macro="" textlink="">
      <xdr:nvSpPr>
        <xdr:cNvPr id="408" name="楕円 407">
          <a:extLst>
            <a:ext uri="{FF2B5EF4-FFF2-40B4-BE49-F238E27FC236}">
              <a16:creationId xmlns:a16="http://schemas.microsoft.com/office/drawing/2014/main" id="{5CE0B289-5CEA-42A4-A32C-52696A25502B}"/>
            </a:ext>
          </a:extLst>
        </xdr:cNvPr>
        <xdr:cNvSpPr/>
      </xdr:nvSpPr>
      <xdr:spPr>
        <a:xfrm>
          <a:off x="152400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41383</xdr:rowOff>
    </xdr:from>
    <xdr:ext cx="762000" cy="259045"/>
    <xdr:sp macro="" textlink="">
      <xdr:nvSpPr>
        <xdr:cNvPr id="409" name="テキスト ボックス 408">
          <a:extLst>
            <a:ext uri="{FF2B5EF4-FFF2-40B4-BE49-F238E27FC236}">
              <a16:creationId xmlns:a16="http://schemas.microsoft.com/office/drawing/2014/main" id="{4406028C-F432-4DBA-A78B-7A16420BD64A}"/>
            </a:ext>
          </a:extLst>
        </xdr:cNvPr>
        <xdr:cNvSpPr txBox="1"/>
      </xdr:nvSpPr>
      <xdr:spPr>
        <a:xfrm>
          <a:off x="14909800" y="621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0" name="楕円 409">
          <a:extLst>
            <a:ext uri="{FF2B5EF4-FFF2-40B4-BE49-F238E27FC236}">
              <a16:creationId xmlns:a16="http://schemas.microsoft.com/office/drawing/2014/main" id="{406AA6C5-12E6-4E2D-8D69-F2FBBE2C7B9C}"/>
            </a:ext>
          </a:extLst>
        </xdr:cNvPr>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1" name="テキスト ボックス 410">
          <a:extLst>
            <a:ext uri="{FF2B5EF4-FFF2-40B4-BE49-F238E27FC236}">
              <a16:creationId xmlns:a16="http://schemas.microsoft.com/office/drawing/2014/main" id="{2E9C9C77-5A30-4CB9-BC40-C801C4E35F67}"/>
            </a:ext>
          </a:extLst>
        </xdr:cNvPr>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25219</xdr:rowOff>
    </xdr:from>
    <xdr:to>
      <xdr:col>64</xdr:col>
      <xdr:colOff>152400</xdr:colOff>
      <xdr:row>37</xdr:row>
      <xdr:rowOff>126819</xdr:rowOff>
    </xdr:to>
    <xdr:sp macro="" textlink="">
      <xdr:nvSpPr>
        <xdr:cNvPr id="412" name="楕円 411">
          <a:extLst>
            <a:ext uri="{FF2B5EF4-FFF2-40B4-BE49-F238E27FC236}">
              <a16:creationId xmlns:a16="http://schemas.microsoft.com/office/drawing/2014/main" id="{5674F3C8-34DE-4E37-AED7-B2CA720727D0}"/>
            </a:ext>
          </a:extLst>
        </xdr:cNvPr>
        <xdr:cNvSpPr/>
      </xdr:nvSpPr>
      <xdr:spPr>
        <a:xfrm>
          <a:off x="134620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136996</xdr:rowOff>
    </xdr:from>
    <xdr:ext cx="762000" cy="259045"/>
    <xdr:sp macro="" textlink="">
      <xdr:nvSpPr>
        <xdr:cNvPr id="413" name="テキスト ボックス 412">
          <a:extLst>
            <a:ext uri="{FF2B5EF4-FFF2-40B4-BE49-F238E27FC236}">
              <a16:creationId xmlns:a16="http://schemas.microsoft.com/office/drawing/2014/main" id="{A2FB8EC7-66BA-4ED5-A32C-53FE0F9B715A}"/>
            </a:ext>
          </a:extLst>
        </xdr:cNvPr>
        <xdr:cNvSpPr txBox="1"/>
      </xdr:nvSpPr>
      <xdr:spPr>
        <a:xfrm>
          <a:off x="13131800" y="6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49977BA5-46BE-49F7-BB99-EAC059D16EC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AB800C11-28CC-4720-BBDE-898B003719B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CF188C9E-D252-4534-B7F1-DF12FB1096F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F4BA7969-AC7A-48D7-BE77-0D8F9B19C07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3606D934-F612-414C-8125-388D24292ED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EBF1B30E-0175-4891-8406-1671288AA63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D552E6D1-A379-4003-B671-CC1AD3B2110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383A363A-BDC5-43CD-A6C9-B76FF6DABF4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33BF78B4-D250-4DDD-A03E-0EED3ED76D9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4110881A-697B-46C7-9D16-B9A1620D0C1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501CA0B7-255E-43C4-AFE7-D8ED7C4B059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D9F3C9AB-70BD-4C52-A068-29EE7EE9961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E9C40A6F-196C-4792-A9D7-CAE5AB09BB5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三郷中学校建替事業に伴う地方債の発行による地方債残高の増加及び、基金取り崩しによる充当可能財源の減少により平成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年度より悪化傾向にある。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年度については、公営企業債等の繰入見込額が減少したことにより、将来負担額は減少したものの、充当可能財源も減少したため、将来負担比率は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今後も引き続き、健全な財政運営ができるよう事業を見極め、歳出の抑制に努める。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913AED8E-3A6E-47BA-AAC1-B858F3009EA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1D7CCFFD-B017-4E86-9E78-D9320936CCB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75968452-9849-4127-B624-ECE2FAD485B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FAD4661C-8F82-441F-9B68-DBE6B50AAA36}"/>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2B6A4B0-127C-4D14-9C99-FFB672ABDBAD}"/>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59ACA91C-C360-4344-9702-C125570D7BF9}"/>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9C71F90C-26CF-42D2-8FB8-3DC9E55A477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85194CFA-4908-4108-9DF3-01236CF05514}"/>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2829D61D-AF6A-4AA6-9637-8AF470BC797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36E03041-3BB2-46F1-AE70-564DF37FB5FF}"/>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DC7723F0-9C6A-4618-9574-DCA9691F254D}"/>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A49F402-B8FE-451C-A08A-9D24EB99B2AC}"/>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73BACCB1-C80A-4B08-9D27-B9BE9D433D9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3D1A6D42-D7C7-40BC-9649-D0362415FF5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D65AE0F3-235C-4FBD-9394-CFF44A34936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B0E088C0-0188-4AB2-A13B-86666B47C24F}"/>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616A0BD6-4B87-41DB-9A04-5776876A0DDC}"/>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89631047-4C91-448D-A744-AB5A1D49FA32}"/>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5680B324-5595-45F5-B2B9-423FA5011278}"/>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59801A40-0229-4448-9742-DD5A170087DF}"/>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118251</xdr:rowOff>
    </xdr:from>
    <xdr:to>
      <xdr:col>81</xdr:col>
      <xdr:colOff>44450</xdr:colOff>
      <xdr:row>17</xdr:row>
      <xdr:rowOff>154446</xdr:rowOff>
    </xdr:to>
    <xdr:cxnSp macro="">
      <xdr:nvCxnSpPr>
        <xdr:cNvPr id="447" name="直線コネクタ 446">
          <a:extLst>
            <a:ext uri="{FF2B5EF4-FFF2-40B4-BE49-F238E27FC236}">
              <a16:creationId xmlns:a16="http://schemas.microsoft.com/office/drawing/2014/main" id="{93E5D515-0D48-42B1-A491-EF4FD0790FA1}"/>
            </a:ext>
          </a:extLst>
        </xdr:cNvPr>
        <xdr:cNvCxnSpPr/>
      </xdr:nvCxnSpPr>
      <xdr:spPr>
        <a:xfrm>
          <a:off x="16179800" y="303290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20727C2F-9C20-419F-B758-F42350CD70F6}"/>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910C3D1A-ED46-4816-ADBC-9CF344FD2A03}"/>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102165</xdr:rowOff>
    </xdr:from>
    <xdr:to>
      <xdr:col>77</xdr:col>
      <xdr:colOff>44450</xdr:colOff>
      <xdr:row>17</xdr:row>
      <xdr:rowOff>118251</xdr:rowOff>
    </xdr:to>
    <xdr:cxnSp macro="">
      <xdr:nvCxnSpPr>
        <xdr:cNvPr id="450" name="直線コネクタ 449">
          <a:extLst>
            <a:ext uri="{FF2B5EF4-FFF2-40B4-BE49-F238E27FC236}">
              <a16:creationId xmlns:a16="http://schemas.microsoft.com/office/drawing/2014/main" id="{56A44A2E-FF74-4B3D-8395-7437C1E6EA8D}"/>
            </a:ext>
          </a:extLst>
        </xdr:cNvPr>
        <xdr:cNvCxnSpPr/>
      </xdr:nvCxnSpPr>
      <xdr:spPr>
        <a:xfrm>
          <a:off x="15290800" y="301681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29C1214D-AB27-4F32-86A7-D61172823B93}"/>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38EFD3DD-B7C1-40B0-85E7-76100C630105}"/>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167710</xdr:rowOff>
    </xdr:from>
    <xdr:to>
      <xdr:col>72</xdr:col>
      <xdr:colOff>203200</xdr:colOff>
      <xdr:row>17</xdr:row>
      <xdr:rowOff>102165</xdr:rowOff>
    </xdr:to>
    <xdr:cxnSp macro="">
      <xdr:nvCxnSpPr>
        <xdr:cNvPr id="453" name="直線コネクタ 452">
          <a:extLst>
            <a:ext uri="{FF2B5EF4-FFF2-40B4-BE49-F238E27FC236}">
              <a16:creationId xmlns:a16="http://schemas.microsoft.com/office/drawing/2014/main" id="{C87C00DB-46CF-4FD9-A10A-8CE9B2874B89}"/>
            </a:ext>
          </a:extLst>
        </xdr:cNvPr>
        <xdr:cNvCxnSpPr/>
      </xdr:nvCxnSpPr>
      <xdr:spPr>
        <a:xfrm>
          <a:off x="14401800" y="2910910"/>
          <a:ext cx="889000" cy="10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30725123-CA43-4A49-B2F0-086182D0D245}"/>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E6A9CC56-B2F3-40C0-B82F-67C36A67594C}"/>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58984</xdr:rowOff>
    </xdr:from>
    <xdr:to>
      <xdr:col>68</xdr:col>
      <xdr:colOff>152400</xdr:colOff>
      <xdr:row>16</xdr:row>
      <xdr:rowOff>167710</xdr:rowOff>
    </xdr:to>
    <xdr:cxnSp macro="">
      <xdr:nvCxnSpPr>
        <xdr:cNvPr id="456" name="直線コネクタ 455">
          <a:extLst>
            <a:ext uri="{FF2B5EF4-FFF2-40B4-BE49-F238E27FC236}">
              <a16:creationId xmlns:a16="http://schemas.microsoft.com/office/drawing/2014/main" id="{73E35741-4EB2-40A1-8583-C429C29D3E23}"/>
            </a:ext>
          </a:extLst>
        </xdr:cNvPr>
        <xdr:cNvCxnSpPr/>
      </xdr:nvCxnSpPr>
      <xdr:spPr>
        <a:xfrm>
          <a:off x="13512800" y="2630734"/>
          <a:ext cx="889000" cy="28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A1F9CCFA-683F-4B52-95E8-FC420721BD59}"/>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84ECAD62-AC99-478E-9C27-75DDB0ACF2C8}"/>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8350CE02-C13E-4229-8031-533208B4C042}"/>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60" name="テキスト ボックス 459">
          <a:extLst>
            <a:ext uri="{FF2B5EF4-FFF2-40B4-BE49-F238E27FC236}">
              <a16:creationId xmlns:a16="http://schemas.microsoft.com/office/drawing/2014/main" id="{5A7665DD-05E4-49A3-A0C0-F56B48061B55}"/>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28F3172-88DF-4DB5-B40E-3D7EA9D9EE9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C651DC5-AA69-4AC2-996C-49FC03979B7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4C3E24BC-4E7A-4A8B-A7BA-C709BCE3AAD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B5D7C979-39AE-4371-B7DF-4EC2C3B6228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B9C1A156-5DD9-48F9-83B4-68BFC0849C6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103646</xdr:rowOff>
    </xdr:from>
    <xdr:to>
      <xdr:col>81</xdr:col>
      <xdr:colOff>95250</xdr:colOff>
      <xdr:row>18</xdr:row>
      <xdr:rowOff>33796</xdr:rowOff>
    </xdr:to>
    <xdr:sp macro="" textlink="">
      <xdr:nvSpPr>
        <xdr:cNvPr id="466" name="楕円 465">
          <a:extLst>
            <a:ext uri="{FF2B5EF4-FFF2-40B4-BE49-F238E27FC236}">
              <a16:creationId xmlns:a16="http://schemas.microsoft.com/office/drawing/2014/main" id="{19F09AAB-0E91-47B7-9800-66702CDBB622}"/>
            </a:ext>
          </a:extLst>
        </xdr:cNvPr>
        <xdr:cNvSpPr/>
      </xdr:nvSpPr>
      <xdr:spPr>
        <a:xfrm>
          <a:off x="16967200" y="30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75723</xdr:rowOff>
    </xdr:from>
    <xdr:ext cx="762000" cy="259045"/>
    <xdr:sp macro="" textlink="">
      <xdr:nvSpPr>
        <xdr:cNvPr id="467" name="将来負担の状況該当値テキスト">
          <a:extLst>
            <a:ext uri="{FF2B5EF4-FFF2-40B4-BE49-F238E27FC236}">
              <a16:creationId xmlns:a16="http://schemas.microsoft.com/office/drawing/2014/main" id="{9131FEAA-8F1F-4EF2-B999-B67FD90783CA}"/>
            </a:ext>
          </a:extLst>
        </xdr:cNvPr>
        <xdr:cNvSpPr txBox="1"/>
      </xdr:nvSpPr>
      <xdr:spPr>
        <a:xfrm>
          <a:off x="17106900" y="299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67451</xdr:rowOff>
    </xdr:from>
    <xdr:to>
      <xdr:col>77</xdr:col>
      <xdr:colOff>95250</xdr:colOff>
      <xdr:row>17</xdr:row>
      <xdr:rowOff>169051</xdr:rowOff>
    </xdr:to>
    <xdr:sp macro="" textlink="">
      <xdr:nvSpPr>
        <xdr:cNvPr id="468" name="楕円 467">
          <a:extLst>
            <a:ext uri="{FF2B5EF4-FFF2-40B4-BE49-F238E27FC236}">
              <a16:creationId xmlns:a16="http://schemas.microsoft.com/office/drawing/2014/main" id="{56415368-100C-4E2F-99D3-14F2217BA8C5}"/>
            </a:ext>
          </a:extLst>
        </xdr:cNvPr>
        <xdr:cNvSpPr/>
      </xdr:nvSpPr>
      <xdr:spPr>
        <a:xfrm>
          <a:off x="16129000" y="29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153828</xdr:rowOff>
    </xdr:from>
    <xdr:ext cx="736600" cy="259045"/>
    <xdr:sp macro="" textlink="">
      <xdr:nvSpPr>
        <xdr:cNvPr id="469" name="テキスト ボックス 468">
          <a:extLst>
            <a:ext uri="{FF2B5EF4-FFF2-40B4-BE49-F238E27FC236}">
              <a16:creationId xmlns:a16="http://schemas.microsoft.com/office/drawing/2014/main" id="{284B7A0E-28FC-483B-A414-2A6F367FDC9B}"/>
            </a:ext>
          </a:extLst>
        </xdr:cNvPr>
        <xdr:cNvSpPr txBox="1"/>
      </xdr:nvSpPr>
      <xdr:spPr>
        <a:xfrm>
          <a:off x="15798800" y="306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51365</xdr:rowOff>
    </xdr:from>
    <xdr:to>
      <xdr:col>73</xdr:col>
      <xdr:colOff>44450</xdr:colOff>
      <xdr:row>17</xdr:row>
      <xdr:rowOff>152965</xdr:rowOff>
    </xdr:to>
    <xdr:sp macro="" textlink="">
      <xdr:nvSpPr>
        <xdr:cNvPr id="470" name="楕円 469">
          <a:extLst>
            <a:ext uri="{FF2B5EF4-FFF2-40B4-BE49-F238E27FC236}">
              <a16:creationId xmlns:a16="http://schemas.microsoft.com/office/drawing/2014/main" id="{8F627555-D3DF-4646-91DE-19D34BAFF997}"/>
            </a:ext>
          </a:extLst>
        </xdr:cNvPr>
        <xdr:cNvSpPr/>
      </xdr:nvSpPr>
      <xdr:spPr>
        <a:xfrm>
          <a:off x="15240000" y="29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137742</xdr:rowOff>
    </xdr:from>
    <xdr:ext cx="762000" cy="259045"/>
    <xdr:sp macro="" textlink="">
      <xdr:nvSpPr>
        <xdr:cNvPr id="471" name="テキスト ボックス 470">
          <a:extLst>
            <a:ext uri="{FF2B5EF4-FFF2-40B4-BE49-F238E27FC236}">
              <a16:creationId xmlns:a16="http://schemas.microsoft.com/office/drawing/2014/main" id="{592AE018-A921-41C3-86E3-37FE4C1A4624}"/>
            </a:ext>
          </a:extLst>
        </xdr:cNvPr>
        <xdr:cNvSpPr txBox="1"/>
      </xdr:nvSpPr>
      <xdr:spPr>
        <a:xfrm>
          <a:off x="14909800" y="30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116910</xdr:rowOff>
    </xdr:from>
    <xdr:to>
      <xdr:col>68</xdr:col>
      <xdr:colOff>203200</xdr:colOff>
      <xdr:row>17</xdr:row>
      <xdr:rowOff>47060</xdr:rowOff>
    </xdr:to>
    <xdr:sp macro="" textlink="">
      <xdr:nvSpPr>
        <xdr:cNvPr id="472" name="楕円 471">
          <a:extLst>
            <a:ext uri="{FF2B5EF4-FFF2-40B4-BE49-F238E27FC236}">
              <a16:creationId xmlns:a16="http://schemas.microsoft.com/office/drawing/2014/main" id="{5E08572F-69BF-48F5-94DA-A86650CC029F}"/>
            </a:ext>
          </a:extLst>
        </xdr:cNvPr>
        <xdr:cNvSpPr/>
      </xdr:nvSpPr>
      <xdr:spPr>
        <a:xfrm>
          <a:off x="14351000" y="28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31837</xdr:rowOff>
    </xdr:from>
    <xdr:ext cx="762000" cy="259045"/>
    <xdr:sp macro="" textlink="">
      <xdr:nvSpPr>
        <xdr:cNvPr id="473" name="テキスト ボックス 472">
          <a:extLst>
            <a:ext uri="{FF2B5EF4-FFF2-40B4-BE49-F238E27FC236}">
              <a16:creationId xmlns:a16="http://schemas.microsoft.com/office/drawing/2014/main" id="{6EC0009A-C4A8-41AF-AE0E-D66F6CC7EAE9}"/>
            </a:ext>
          </a:extLst>
        </xdr:cNvPr>
        <xdr:cNvSpPr txBox="1"/>
      </xdr:nvSpPr>
      <xdr:spPr>
        <a:xfrm>
          <a:off x="14020800" y="29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8184</xdr:rowOff>
    </xdr:from>
    <xdr:to>
      <xdr:col>64</xdr:col>
      <xdr:colOff>152400</xdr:colOff>
      <xdr:row>15</xdr:row>
      <xdr:rowOff>109784</xdr:rowOff>
    </xdr:to>
    <xdr:sp macro="" textlink="">
      <xdr:nvSpPr>
        <xdr:cNvPr id="474" name="楕円 473">
          <a:extLst>
            <a:ext uri="{FF2B5EF4-FFF2-40B4-BE49-F238E27FC236}">
              <a16:creationId xmlns:a16="http://schemas.microsoft.com/office/drawing/2014/main" id="{8D037F0B-9258-41C0-8DCF-E92EF5E4AF09}"/>
            </a:ext>
          </a:extLst>
        </xdr:cNvPr>
        <xdr:cNvSpPr/>
      </xdr:nvSpPr>
      <xdr:spPr>
        <a:xfrm>
          <a:off x="13462000" y="25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119961</xdr:rowOff>
    </xdr:from>
    <xdr:ext cx="762000" cy="259045"/>
    <xdr:sp macro="" textlink="">
      <xdr:nvSpPr>
        <xdr:cNvPr id="475" name="テキスト ボックス 474">
          <a:extLst>
            <a:ext uri="{FF2B5EF4-FFF2-40B4-BE49-F238E27FC236}">
              <a16:creationId xmlns:a16="http://schemas.microsoft.com/office/drawing/2014/main" id="{53EA7E3A-0ADA-4E09-A9D8-7060BBEE0E5D}"/>
            </a:ext>
          </a:extLst>
        </xdr:cNvPr>
        <xdr:cNvSpPr txBox="1"/>
      </xdr:nvSpPr>
      <xdr:spPr>
        <a:xfrm>
          <a:off x="13131800" y="234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AEC8C5AE-D6CF-4947-B1F4-0B4C5D09104E}"/>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C721E5D7-45F0-4553-BD8C-14A7DFF2126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33382C18-C2FE-4459-BE03-C15D2C98DF3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B8A9F72B-36D7-419A-9A79-DC4241E0A29D}"/>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DEE11D5D-9957-4DE8-978C-DB3D1676A3B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6F50AD2-45A3-451E-A7D3-584EB3328402}"/>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CDAACDE-7B35-4438-B0C3-D64963FEDA45}"/>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A289AF02-52AF-437A-9F27-1EBBA213AD3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30ED717-E2A6-4122-9E70-A7E57AFB3A0C}"/>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1AB5E9C4-237A-44BE-ABDF-E352D975570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038AF80-8EE9-4B84-AE48-3A986ACFBFCC}"/>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22,750
22,589
8.79
10,949,702
10,103,312
802,380
5,424,834
9,896,054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F67EA3E-49F9-4A19-9A4D-A38B82EE89B4}"/>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B415C25-377E-4A3E-AC1C-95D514EDBF2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A853DB4-5F78-4010-9E4A-601C5F867D8C}"/>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4FC7C80-FC62-45B4-BE94-3362E340ADA1}"/>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A70E89AD-B6B7-4694-83FE-D9762C1EC06E}"/>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8368790D-62E4-4981-981F-98430A1A93CB}"/>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8F57EB09-4397-4E80-BFFB-7970712B41C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A43D89ED-69C5-4429-93F0-DED6465979AA}"/>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61E0C87-1429-45B0-AFDA-4896BB4533F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886A342-9872-4040-83EC-793C316C8EDC}"/>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45C5B3C-CBF6-4C1A-AF6B-5DA0DBA1E48A}"/>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E84F1CE1-AFB9-4AD3-90FE-3F2994432BBC}"/>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7A39B6B2-3BA1-4C4E-9BFE-5EA687FCBEBA}"/>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C461324-E0B3-4A09-B6BD-8A8EBE99D44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21AFF797-AD7F-45B6-A46A-949A69343C19}"/>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E6266040-4350-4170-BAFC-4868F77B6793}"/>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05BF85F-E794-4739-911A-F1A6BBE38F0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E8C136A-9977-47A2-8AD7-C1CD8F0AECE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7AA96A6-1144-4464-9376-5F84E3262042}"/>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D7BC45F6-BC6F-4773-9DCC-85F30AB71EBC}"/>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32C0030C-9281-4411-AC19-274D955D0C0A}"/>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E908109-BB86-403E-9A9E-8CDE1B489F52}"/>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C7A324A3-6E48-4CA9-ADC7-A28CF6C940E7}"/>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CE5D745-54C0-4E16-897F-2745BD7A0E47}"/>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EE0154DA-EE72-411A-BDD2-07AEC2CCBB02}"/>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8988347A-84EE-4F2D-9296-F2CC7CCB9F0B}"/>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50E0C2F-8B96-4E16-9FC0-A3F71BC7FFF2}"/>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79643662-6CB4-46FB-B3CE-FA3720A523BC}"/>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09F810F-0782-4846-BB4E-299DF0AA0214}"/>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41B34F1-6BAA-426B-8351-632137804C84}"/>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C06CB7F1-FD80-49AD-AF81-A2970EBCA08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3540F-08C1-4FC1-B986-AF1EAF1AE1F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年度から類似団体と比較して上回っている。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要因としては、ごみ収集業務や保育所などの運営を直営で行っており、また会計年度任用職員数も</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名となるなど増加していることが考えられる。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今後も引き続き人事配置や新規採用職員の適正な人数の採用の他</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などの</a:t>
          </a:r>
          <a:r>
            <a:rPr kumimoji="1" lang="en-US" altLang="ja-JP" sz="1300">
              <a:latin typeface="ＭＳ Ｐゴシック" panose="020B0600070205080204" pitchFamily="50" charset="-128"/>
              <a:ea typeface="ＭＳ Ｐゴシック" panose="020B0600070205080204" pitchFamily="50" charset="-128"/>
            </a:rPr>
            <a:t>IT</a:t>
          </a:r>
          <a:r>
            <a:rPr kumimoji="1" lang="ja-JP" altLang="en-US" sz="1300">
              <a:latin typeface="ＭＳ Ｐゴシック" panose="020B0600070205080204" pitchFamily="50" charset="-128"/>
              <a:ea typeface="ＭＳ Ｐゴシック" panose="020B0600070205080204" pitchFamily="50" charset="-128"/>
            </a:rPr>
            <a:t>の利活用を推進し、人件費の抑制に努める。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D2965A63-D7DA-4E64-BD71-9E50EAB158F1}"/>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6DFE4587-4C1C-4F89-8589-EF35A270B3A4}"/>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7EDD303C-758B-42BF-9261-72823E0F87DE}"/>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F22BCFA1-46FC-4E67-BFB1-F4BAB266B271}"/>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C8DFD222-08B2-4CD1-9066-38FA37494716}"/>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31B0E00-FC35-46C5-8B01-08048BBD2A21}"/>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CD745651-2570-4A2D-91B1-6934FC188D8C}"/>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179463D8-08DD-47EF-96F4-650A16F19753}"/>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3FF031D5-5C6B-4F11-B954-83E05656D941}"/>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C7DB829E-DC12-4B80-B53D-CC4DB78CAEB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F107CC68-97DB-4850-9359-78D73E73A819}"/>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4ED2331B-3C1A-4AD8-B3FC-7EE971EBADF2}"/>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40D34308-3723-4291-9658-1154E9BE954F}"/>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6249A14-13EB-44B4-9B7D-D30C1C952DB4}"/>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C4975558-E31E-4097-8351-FCA94E71CE2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3E075D6F-E36C-4970-9EC3-31792569084A}"/>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B157CEF1-80D7-4195-870C-68A5A38CD86B}"/>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E2FB557C-1B5E-4D09-A911-792F3BB91E91}"/>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2AB0C62B-507A-4E38-8B71-500703FA15A5}"/>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62992</xdr:rowOff>
    </xdr:to>
    <xdr:cxnSp macro="">
      <xdr:nvCxnSpPr>
        <xdr:cNvPr id="64" name="直線コネクタ 63">
          <a:extLst>
            <a:ext uri="{FF2B5EF4-FFF2-40B4-BE49-F238E27FC236}">
              <a16:creationId xmlns:a16="http://schemas.microsoft.com/office/drawing/2014/main" id="{00685BAB-914F-4371-BB34-0FEEE9D99BEC}"/>
            </a:ext>
          </a:extLst>
        </xdr:cNvPr>
        <xdr:cNvCxnSpPr/>
      </xdr:nvCxnSpPr>
      <xdr:spPr>
        <a:xfrm flipV="1">
          <a:off x="3987800" y="65049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8843CB57-8EEC-4352-95E1-C559C06832E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FFAA3C24-930D-4E1B-88BB-9FD0B8A300BC}"/>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62992</xdr:rowOff>
    </xdr:from>
    <xdr:to>
      <xdr:col>19</xdr:col>
      <xdr:colOff>187325</xdr:colOff>
      <xdr:row>38</xdr:row>
      <xdr:rowOff>67564</xdr:rowOff>
    </xdr:to>
    <xdr:cxnSp macro="">
      <xdr:nvCxnSpPr>
        <xdr:cNvPr id="67" name="直線コネクタ 66">
          <a:extLst>
            <a:ext uri="{FF2B5EF4-FFF2-40B4-BE49-F238E27FC236}">
              <a16:creationId xmlns:a16="http://schemas.microsoft.com/office/drawing/2014/main" id="{A3B905B1-E87B-4BAE-AC61-C81118874C41}"/>
            </a:ext>
          </a:extLst>
        </xdr:cNvPr>
        <xdr:cNvCxnSpPr/>
      </xdr:nvCxnSpPr>
      <xdr:spPr>
        <a:xfrm flipV="1">
          <a:off x="3098800" y="6578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7C1A5B55-0560-4A5F-B5F1-37CC6E08E9FD}"/>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D1B1B48C-AE9F-47CF-B067-B244455C5EEC}"/>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67564</xdr:rowOff>
    </xdr:to>
    <xdr:cxnSp macro="">
      <xdr:nvCxnSpPr>
        <xdr:cNvPr id="70" name="直線コネクタ 69">
          <a:extLst>
            <a:ext uri="{FF2B5EF4-FFF2-40B4-BE49-F238E27FC236}">
              <a16:creationId xmlns:a16="http://schemas.microsoft.com/office/drawing/2014/main" id="{D993F287-5470-48A5-AAFE-2CB9CB95C8B1}"/>
            </a:ext>
          </a:extLst>
        </xdr:cNvPr>
        <xdr:cNvCxnSpPr/>
      </xdr:nvCxnSpPr>
      <xdr:spPr>
        <a:xfrm>
          <a:off x="2209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CF923499-7A45-499E-A206-A9750BD9C3C6}"/>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8C6C897-C624-4927-90BE-33E3F63CE501}"/>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58420</xdr:rowOff>
    </xdr:to>
    <xdr:cxnSp macro="">
      <xdr:nvCxnSpPr>
        <xdr:cNvPr id="73" name="直線コネクタ 72">
          <a:extLst>
            <a:ext uri="{FF2B5EF4-FFF2-40B4-BE49-F238E27FC236}">
              <a16:creationId xmlns:a16="http://schemas.microsoft.com/office/drawing/2014/main" id="{053DF651-E164-4C43-9CDA-92EEB9211F7F}"/>
            </a:ext>
          </a:extLst>
        </xdr:cNvPr>
        <xdr:cNvCxnSpPr/>
      </xdr:nvCxnSpPr>
      <xdr:spPr>
        <a:xfrm>
          <a:off x="1320800" y="6532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8F46E175-F93C-4D36-941F-1CE9AA29BF39}"/>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4F3E3AFC-15F6-4800-9015-8CC4BBDBDBB4}"/>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22CCD9BD-0FAF-4E32-AA14-F6F2C10F4DED}"/>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42476070-B841-4EF9-BDF0-4F8B4154AB08}"/>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52EDB230-B3D0-496E-8302-9BD80B20AE79}"/>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D7313E4E-13F6-443C-AF75-FEBD334B52D6}"/>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8A98DE4A-5896-4012-9AC7-A499FE9BC1E8}"/>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84A92D2B-C2F4-43C5-B667-5B028FD23BA8}"/>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A83A54CD-CB94-4020-A826-D3AA2D30D074}"/>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a:extLst>
            <a:ext uri="{FF2B5EF4-FFF2-40B4-BE49-F238E27FC236}">
              <a16:creationId xmlns:a16="http://schemas.microsoft.com/office/drawing/2014/main" id="{6328F662-D42B-4565-8BB4-90FB8A69DC68}"/>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a:extLst>
            <a:ext uri="{FF2B5EF4-FFF2-40B4-BE49-F238E27FC236}">
              <a16:creationId xmlns:a16="http://schemas.microsoft.com/office/drawing/2014/main" id="{3BDB436B-3502-4BC5-9E78-7DEC37D6B573}"/>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a:extLst>
            <a:ext uri="{FF2B5EF4-FFF2-40B4-BE49-F238E27FC236}">
              <a16:creationId xmlns:a16="http://schemas.microsoft.com/office/drawing/2014/main" id="{82678DDB-A91E-45F5-93CE-D5D976CAE2C4}"/>
            </a:ext>
          </a:extLst>
        </xdr:cNvPr>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a:extLst>
            <a:ext uri="{FF2B5EF4-FFF2-40B4-BE49-F238E27FC236}">
              <a16:creationId xmlns:a16="http://schemas.microsoft.com/office/drawing/2014/main" id="{749F87F3-2C4B-41DC-BEB1-1CD8CE5BC627}"/>
            </a:ext>
          </a:extLst>
        </xdr:cNvPr>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a16="http://schemas.microsoft.com/office/drawing/2014/main" id="{D27AAD2E-C9F9-4DA4-8A7E-B1E97B6025EA}"/>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a16="http://schemas.microsoft.com/office/drawing/2014/main" id="{F88D02B2-3648-46E8-B0C8-42B020A048D6}"/>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a:extLst>
            <a:ext uri="{FF2B5EF4-FFF2-40B4-BE49-F238E27FC236}">
              <a16:creationId xmlns:a16="http://schemas.microsoft.com/office/drawing/2014/main" id="{2A3A11B9-394F-4EB5-8BAD-A1FA122A388C}"/>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BE8B06FF-4AC1-4C61-862A-3F9AB41102D8}"/>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a:extLst>
            <a:ext uri="{FF2B5EF4-FFF2-40B4-BE49-F238E27FC236}">
              <a16:creationId xmlns:a16="http://schemas.microsoft.com/office/drawing/2014/main" id="{3FF828BF-79E8-40CF-8F6C-DEA77CAF52BA}"/>
            </a:ext>
          </a:extLst>
        </xdr:cNvPr>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a:extLst>
            <a:ext uri="{FF2B5EF4-FFF2-40B4-BE49-F238E27FC236}">
              <a16:creationId xmlns:a16="http://schemas.microsoft.com/office/drawing/2014/main" id="{ACEF3C7C-8B48-4905-9423-B4453E4BA48D}"/>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6CC4DD57-9B54-44A3-8970-3C882B8C17C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FDF8AE96-9A63-47E0-A148-903A96AFD24F}"/>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2AF1D25B-A20E-4B2D-98DF-915F6A6AAFE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BD335E4A-D3E0-431B-8520-BAD942088793}"/>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BA5E23C6-F53B-49FC-A957-2CEFB6B258D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F8C3DA47-E8E4-48D4-85E4-7C7B81738972}"/>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D014BF69-304C-4C5B-9FE8-0B10AC861522}"/>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79FC3975-63DD-46B0-93C9-719230B37ACA}"/>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E21D1C5-8C1A-4F3F-AC99-0F3C0CA2CF66}"/>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95B3A32B-575E-4B26-91A1-A152D080E44B}"/>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DDECBABD-7E1C-4BBD-AFC6-E2D0CE8182D2}"/>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物件費に係る経常収支比率について、増加傾向にあったが令和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年度の増加要因である住民情報システム経費や塵埃処理修繕費等の影響により減少した。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今後も引き続き、内部事務経費等の削減に取り組み、類似団体平均を下回る水準となるよう努める。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8897DA62-5BB4-4013-820D-2705FBFE5A47}"/>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BDA219DE-A54E-4B01-B022-63286B7595BF}"/>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BBD0ECCF-A59A-4004-9836-07C7835122A2}"/>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4AD9199C-87E9-4E5F-94FD-417EBACB8BD6}"/>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C8C1985A-2B1C-454A-A0E9-A689887828A4}"/>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EEBC8CEE-A3D0-4212-9FBB-5A47F107FCAD}"/>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3B3C198-A9D3-48EB-99DA-A1051EB5EB44}"/>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A5327757-1F72-474A-943F-26AC3593869E}"/>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C7480A3D-03C0-47F3-A5E1-7EFED5799B3C}"/>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5A5A35C9-793D-4B3C-A24C-7806689DDB47}"/>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9C505474-BCB3-49C2-AA06-E734472236BE}"/>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871C8E65-7BBE-4B0A-8BA1-50ABE7454FC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1B3F9967-19A0-486A-973A-0C1711E86D22}"/>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CD6549CC-1615-49CE-8DEE-F8526EC303BF}"/>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65DB7E63-FC4B-4D82-89B2-7EEFEF422F6E}"/>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E78BA25F-A389-4072-BA2F-E2CA2944A69B}"/>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965EF409-B694-43E1-8F1B-F94E11744823}"/>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95DA37EF-66CF-4536-A1C3-D1F1CBB3BA3E}"/>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1DEDC0A8-37E9-4562-92DA-1F26163D5853}"/>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18</xdr:row>
      <xdr:rowOff>53848</xdr:rowOff>
    </xdr:to>
    <xdr:cxnSp macro="">
      <xdr:nvCxnSpPr>
        <xdr:cNvPr id="123" name="直線コネクタ 122">
          <a:extLst>
            <a:ext uri="{FF2B5EF4-FFF2-40B4-BE49-F238E27FC236}">
              <a16:creationId xmlns:a16="http://schemas.microsoft.com/office/drawing/2014/main" id="{26F12FA4-F664-47D6-88F7-EDD0255F64B6}"/>
            </a:ext>
          </a:extLst>
        </xdr:cNvPr>
        <xdr:cNvCxnSpPr/>
      </xdr:nvCxnSpPr>
      <xdr:spPr>
        <a:xfrm flipV="1">
          <a:off x="15671800" y="288391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9090B40A-81BA-412B-8EC8-B66F5716A059}"/>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C5BC8B9C-38D5-46A9-A04C-9F391C706699}"/>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53848</xdr:rowOff>
    </xdr:to>
    <xdr:cxnSp macro="">
      <xdr:nvCxnSpPr>
        <xdr:cNvPr id="126" name="直線コネクタ 125">
          <a:extLst>
            <a:ext uri="{FF2B5EF4-FFF2-40B4-BE49-F238E27FC236}">
              <a16:creationId xmlns:a16="http://schemas.microsoft.com/office/drawing/2014/main" id="{9A700443-150B-4451-86C1-59C427894AD2}"/>
            </a:ext>
          </a:extLst>
        </xdr:cNvPr>
        <xdr:cNvCxnSpPr/>
      </xdr:nvCxnSpPr>
      <xdr:spPr>
        <a:xfrm>
          <a:off x="14782800" y="30302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77CBBCF9-9B1D-4E6D-8C9C-4ED987DD2A6C}"/>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9B109700-C4CB-4B05-AEEC-33C27B8303A3}"/>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115570</xdr:rowOff>
    </xdr:to>
    <xdr:cxnSp macro="">
      <xdr:nvCxnSpPr>
        <xdr:cNvPr id="129" name="直線コネクタ 128">
          <a:extLst>
            <a:ext uri="{FF2B5EF4-FFF2-40B4-BE49-F238E27FC236}">
              <a16:creationId xmlns:a16="http://schemas.microsoft.com/office/drawing/2014/main" id="{1494A2DD-CCAA-4BB2-8D8B-18C45480F90C}"/>
            </a:ext>
          </a:extLst>
        </xdr:cNvPr>
        <xdr:cNvCxnSpPr/>
      </xdr:nvCxnSpPr>
      <xdr:spPr>
        <a:xfrm>
          <a:off x="13893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39F28E3B-7092-4B79-B046-738EC521280A}"/>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DDD99430-7069-46F9-9607-50C64E066C8E}"/>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42418</xdr:rowOff>
    </xdr:to>
    <xdr:cxnSp macro="">
      <xdr:nvCxnSpPr>
        <xdr:cNvPr id="132" name="直線コネクタ 131">
          <a:extLst>
            <a:ext uri="{FF2B5EF4-FFF2-40B4-BE49-F238E27FC236}">
              <a16:creationId xmlns:a16="http://schemas.microsoft.com/office/drawing/2014/main" id="{F2745A6E-E30F-4539-96F5-B4AED84EA48C}"/>
            </a:ext>
          </a:extLst>
        </xdr:cNvPr>
        <xdr:cNvCxnSpPr/>
      </xdr:nvCxnSpPr>
      <xdr:spPr>
        <a:xfrm>
          <a:off x="13004800" y="2911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FF24DF49-6D3F-443F-B85A-9C99836A1A05}"/>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CC1C139D-C8EB-4EDC-B2C1-98705E184C7A}"/>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A13A79D4-F44F-4DD3-ADFA-67C636C2A469}"/>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D110F53A-632C-4B63-9C01-C20282D13CA6}"/>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305F5656-70B0-4DBB-983D-D4BE870FCC55}"/>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C18C16CB-3436-4CF2-90A4-72CD0B6E5A22}"/>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DBB65C45-F899-4FA5-BD07-52674EFC49A3}"/>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56A0B44B-3342-4D72-AD24-769C88F0DC25}"/>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89AA526C-5B2C-4EEC-BADE-406D1D70558E}"/>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2" name="楕円 141">
          <a:extLst>
            <a:ext uri="{FF2B5EF4-FFF2-40B4-BE49-F238E27FC236}">
              <a16:creationId xmlns:a16="http://schemas.microsoft.com/office/drawing/2014/main" id="{F7ECFE5F-4262-4683-BE79-392E2147EA14}"/>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61993</xdr:rowOff>
    </xdr:from>
    <xdr:ext cx="762000" cy="259045"/>
    <xdr:sp macro="" textlink="">
      <xdr:nvSpPr>
        <xdr:cNvPr id="143" name="物件費該当値テキスト">
          <a:extLst>
            <a:ext uri="{FF2B5EF4-FFF2-40B4-BE49-F238E27FC236}">
              <a16:creationId xmlns:a16="http://schemas.microsoft.com/office/drawing/2014/main" id="{39EE9F40-816F-47E8-938F-E3AF43EC1A52}"/>
            </a:ext>
          </a:extLst>
        </xdr:cNvPr>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4" name="楕円 143">
          <a:extLst>
            <a:ext uri="{FF2B5EF4-FFF2-40B4-BE49-F238E27FC236}">
              <a16:creationId xmlns:a16="http://schemas.microsoft.com/office/drawing/2014/main" id="{D74E09D8-00A9-4D39-8C85-F473D3531E32}"/>
            </a:ext>
          </a:extLst>
        </xdr:cNvPr>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5" name="テキスト ボックス 144">
          <a:extLst>
            <a:ext uri="{FF2B5EF4-FFF2-40B4-BE49-F238E27FC236}">
              <a16:creationId xmlns:a16="http://schemas.microsoft.com/office/drawing/2014/main" id="{8AB1E127-3017-44C2-9790-2CF3E0DA48D0}"/>
            </a:ext>
          </a:extLst>
        </xdr:cNvPr>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6" name="楕円 145">
          <a:extLst>
            <a:ext uri="{FF2B5EF4-FFF2-40B4-BE49-F238E27FC236}">
              <a16:creationId xmlns:a16="http://schemas.microsoft.com/office/drawing/2014/main" id="{7CCACA93-7103-482C-9A5B-7A1D8B4F76A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7" name="テキスト ボックス 146">
          <a:extLst>
            <a:ext uri="{FF2B5EF4-FFF2-40B4-BE49-F238E27FC236}">
              <a16:creationId xmlns:a16="http://schemas.microsoft.com/office/drawing/2014/main" id="{B76AB1C3-BC0F-4477-9729-74FD8712ABA4}"/>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48" name="楕円 147">
          <a:extLst>
            <a:ext uri="{FF2B5EF4-FFF2-40B4-BE49-F238E27FC236}">
              <a16:creationId xmlns:a16="http://schemas.microsoft.com/office/drawing/2014/main" id="{02A9E0E3-7464-4DD7-866A-861B0FBD92C1}"/>
            </a:ext>
          </a:extLst>
        </xdr:cNvPr>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49" name="テキスト ボックス 148">
          <a:extLst>
            <a:ext uri="{FF2B5EF4-FFF2-40B4-BE49-F238E27FC236}">
              <a16:creationId xmlns:a16="http://schemas.microsoft.com/office/drawing/2014/main" id="{F7261ABF-2F5A-47F1-9B81-E5E47EB9A7DD}"/>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0" name="楕円 149">
          <a:extLst>
            <a:ext uri="{FF2B5EF4-FFF2-40B4-BE49-F238E27FC236}">
              <a16:creationId xmlns:a16="http://schemas.microsoft.com/office/drawing/2014/main" id="{876BEE1A-6942-4D95-B106-4B817DAF65E5}"/>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1" name="テキスト ボックス 150">
          <a:extLst>
            <a:ext uri="{FF2B5EF4-FFF2-40B4-BE49-F238E27FC236}">
              <a16:creationId xmlns:a16="http://schemas.microsoft.com/office/drawing/2014/main" id="{0A01BF22-19E4-42CA-A1C2-114A9A7682B1}"/>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ED780F4-9BAA-4C28-A5C0-55E926659898}"/>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9C457096-5E09-4ABB-B1D9-95E01C96BB6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FBBAB27F-4C2C-47CB-BCE0-DB030AD298F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59C5D0C5-3759-4C7E-A81B-6D042AF68CA7}"/>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B5F7EFD7-6703-4D1E-A8EF-768156BF8FA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FBCE8411-7D3A-4C87-A4B3-F7170FDA07E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258CC9BC-0E05-494B-8A1C-483F30BDD097}"/>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BC7171D0-4EAB-40DB-A141-98663E11CA1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33C04158-303C-40FF-B537-6A8C52EC8196}"/>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A4F40AE9-729D-4589-8A4A-55887F178224}"/>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82FF04F-FE81-4BA2-BDA1-031E0404BFFE}"/>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年度は新型コロナウイルス感染症の拡大の影響により外出される方が減り、自立支援費・子ども医療費が大きく下がった。令和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年度は規制緩和により増加したため、</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類似団体平均より下回っているものの、今後も各種医療費助成の増加傾向が見込まれるため、急激な増加とならないよう注視し、適正な水準の維持に努める。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F400BEE1-B6B1-412B-BF55-6BA8513B138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50FA49A5-74A2-4AD5-93BF-90F530503AD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40325EBE-4C00-4506-8501-14B4324CAB6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B0EE6A36-3AD5-4807-A997-90A7D04C37D2}"/>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74ABEE8A-0094-4985-AA75-A52F61273EB7}"/>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C19E8E21-9A35-492A-BDA4-37F3A8E779E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7A3ED414-5C19-4C76-9B2C-4336D3A21535}"/>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3EE5B39C-D80B-4C77-B993-C90DA32AACC4}"/>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F7494B20-689E-4DD0-B44D-E705A41C22AC}"/>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D373D76-50A3-4BFB-85C5-B99678FFAD0A}"/>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2D6A9EC8-4C05-4766-8379-F85C65DFD95E}"/>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BADD2351-B715-413B-A1F1-4CDC9EDE64A7}"/>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7D5810F5-AD09-48B5-96AF-89FF752BD069}"/>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7E7856EE-53DD-4E8F-86FC-17082126015A}"/>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80BD879C-1F52-460F-8A19-567DC8383126}"/>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B5351EC7-9061-4FA4-8473-27569D527021}"/>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5AFE913E-2698-44A8-A82C-24755B53CA05}"/>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37E37B79-E4AB-4B2A-8BF0-0FF8F0996611}"/>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958F06F1-2FCD-45BA-9974-D5ABF072ABEA}"/>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646AE853-A571-48FF-9A29-4D7A11E32878}"/>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B05F429B-FA60-4835-9AC1-813AA111283E}"/>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4BCD3B82-0B49-4BD4-AA21-EAA139CDF28C}"/>
            </a:ext>
          </a:extLst>
        </xdr:cNvPr>
        <xdr:cNvCxnSpPr/>
      </xdr:nvCxnSpPr>
      <xdr:spPr>
        <a:xfrm>
          <a:off x="3987800" y="9575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A83FD87E-6B50-45D6-807B-11C60C8F76D3}"/>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5488791A-E238-4BB2-B666-94EA36A328BE}"/>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57150</xdr:rowOff>
    </xdr:to>
    <xdr:cxnSp macro="">
      <xdr:nvCxnSpPr>
        <xdr:cNvPr id="187" name="直線コネクタ 186">
          <a:extLst>
            <a:ext uri="{FF2B5EF4-FFF2-40B4-BE49-F238E27FC236}">
              <a16:creationId xmlns:a16="http://schemas.microsoft.com/office/drawing/2014/main" id="{9869D8F7-65C8-4F19-A17A-04D3151F2795}"/>
            </a:ext>
          </a:extLst>
        </xdr:cNvPr>
        <xdr:cNvCxnSpPr/>
      </xdr:nvCxnSpPr>
      <xdr:spPr>
        <a:xfrm flipV="1">
          <a:off x="3098800" y="95758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6AA51B71-B2D1-4F72-9244-018F653E8BE3}"/>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72EFC049-D079-4236-A124-D9338DB16236}"/>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57150</xdr:rowOff>
    </xdr:to>
    <xdr:cxnSp macro="">
      <xdr:nvCxnSpPr>
        <xdr:cNvPr id="190" name="直線コネクタ 189">
          <a:extLst>
            <a:ext uri="{FF2B5EF4-FFF2-40B4-BE49-F238E27FC236}">
              <a16:creationId xmlns:a16="http://schemas.microsoft.com/office/drawing/2014/main" id="{E42A3BD0-8C31-4650-89DC-F369F5236F58}"/>
            </a:ext>
          </a:extLst>
        </xdr:cNvPr>
        <xdr:cNvCxnSpPr/>
      </xdr:nvCxnSpPr>
      <xdr:spPr>
        <a:xfrm>
          <a:off x="2209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C67FA496-0868-449E-8DA5-4448A7BCEF8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62D8D1E7-28C2-4405-B830-8300EDEA6182}"/>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6350</xdr:rowOff>
    </xdr:to>
    <xdr:cxnSp macro="">
      <xdr:nvCxnSpPr>
        <xdr:cNvPr id="193" name="直線コネクタ 192">
          <a:extLst>
            <a:ext uri="{FF2B5EF4-FFF2-40B4-BE49-F238E27FC236}">
              <a16:creationId xmlns:a16="http://schemas.microsoft.com/office/drawing/2014/main" id="{E0EB67DF-31DE-43C0-BC0E-56FA1DAC7B9C}"/>
            </a:ext>
          </a:extLst>
        </xdr:cNvPr>
        <xdr:cNvCxnSpPr/>
      </xdr:nvCxnSpPr>
      <xdr:spPr>
        <a:xfrm>
          <a:off x="1320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4D4C104F-F00F-4A91-B477-ECE307513B7A}"/>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4F12061-A5D8-43C1-9706-F817531482B6}"/>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DDC79E9E-3D28-44B9-A8AB-C58E407F3877}"/>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80B264AD-BC6C-41EA-89C4-3AC1F3B68FBF}"/>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8FBB3548-8B7D-419B-ACEE-070FC3FC177E}"/>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4BF3F69B-9E62-490D-9E12-A04316CFB8F4}"/>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8138E773-55DF-443D-A65E-8D4214FC7675}"/>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6E84879C-B47C-4123-94D2-1F82644D302C}"/>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E50D5C6F-0389-4D7B-96F9-626C158CC381}"/>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A6C47AE4-64CE-4F72-8DD8-954D593EED47}"/>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4" name="扶助費該当値テキスト">
          <a:extLst>
            <a:ext uri="{FF2B5EF4-FFF2-40B4-BE49-F238E27FC236}">
              <a16:creationId xmlns:a16="http://schemas.microsoft.com/office/drawing/2014/main" id="{FACE78E2-4A6D-4AD4-9B70-8ECF9B84846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704B0F21-3D3E-47C9-BDAB-9654D030D76C}"/>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id="{24E164CB-B06A-4A58-940D-CB36F10E6B91}"/>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07" name="楕円 206">
          <a:extLst>
            <a:ext uri="{FF2B5EF4-FFF2-40B4-BE49-F238E27FC236}">
              <a16:creationId xmlns:a16="http://schemas.microsoft.com/office/drawing/2014/main" id="{4B933F75-F02C-4D93-82BD-ED318D03F006}"/>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08" name="テキスト ボックス 207">
          <a:extLst>
            <a:ext uri="{FF2B5EF4-FFF2-40B4-BE49-F238E27FC236}">
              <a16:creationId xmlns:a16="http://schemas.microsoft.com/office/drawing/2014/main" id="{820F5A49-2AAD-4718-AE6D-B2FD8339D4AB}"/>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09" name="楕円 208">
          <a:extLst>
            <a:ext uri="{FF2B5EF4-FFF2-40B4-BE49-F238E27FC236}">
              <a16:creationId xmlns:a16="http://schemas.microsoft.com/office/drawing/2014/main" id="{FC21F303-0D43-46E2-B8E3-35346E098E19}"/>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0" name="テキスト ボックス 209">
          <a:extLst>
            <a:ext uri="{FF2B5EF4-FFF2-40B4-BE49-F238E27FC236}">
              <a16:creationId xmlns:a16="http://schemas.microsoft.com/office/drawing/2014/main" id="{D3774EC0-C030-489A-A40B-7D508C374CA7}"/>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DEE2C28C-C97E-4776-B98B-F523ED884146}"/>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2" name="テキスト ボックス 211">
          <a:extLst>
            <a:ext uri="{FF2B5EF4-FFF2-40B4-BE49-F238E27FC236}">
              <a16:creationId xmlns:a16="http://schemas.microsoft.com/office/drawing/2014/main" id="{9DFB7797-DEC2-46EC-9656-32BF472C3E84}"/>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FE63A52A-8BF2-4AB2-A7B7-71F5AF5D6414}"/>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D6CF333F-7228-4D0F-BDD3-55A0A711ABA5}"/>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44841839-C795-4420-B5D5-A699B8E441C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E0407AA4-960F-4459-841D-E25C7DE929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5D7F37F3-5B10-4B8C-85C4-93F1C98276D1}"/>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B9B81EF8-3D3F-456C-9358-2ACF0B25DC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DC5143BF-BFB1-4747-9305-AC579A799DE2}"/>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B0DED2A5-EF26-4C9F-9B31-BA6EBDF71473}"/>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F9ED8F8A-D244-4B00-9CFC-C422549F968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F18C28BC-6127-4907-82E6-FD73ADC88055}"/>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FDC175E4-B60F-45E3-A3DD-AF0D47B9C32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年度は国民健康保険の保険料率が県内統一に係る調整により、国民健康保険特別会計繰出金等が減少したため、令和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今後も引き続き、経費の節減や国民健康保険税の適正化を図ることにより、普通会計の負担額を減らしていくよう努める。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FAB14C10-45AE-4A39-BEBC-0A7156D4828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46F256BD-A30F-4F0A-BDB6-941F82310CC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787EF1A5-AF8F-4E1A-AE85-594D38426FA9}"/>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DFD46129-4148-446A-8439-D727BEC9FC19}"/>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F1D0F797-60CD-4C18-9033-0CB06142E0C6}"/>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CCCA451F-53B3-4087-A79F-BC1FA455235E}"/>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E290368F-494B-4D8E-BC1A-EF3DB2880369}"/>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AD12038D-BFDF-4966-8128-B5965F1E452D}"/>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2601C925-FE1E-4123-A426-FA04882945E3}"/>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2C2179B1-960B-494C-BB6E-A378C8B2AD4A}"/>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5B48B022-E31A-4E0C-AFF7-C07F16CFE1A8}"/>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2B118C6A-5E48-4854-A565-15022471E6EC}"/>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DC7F5B63-6B5B-435B-9C94-ECD08258903B}"/>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605CC1FF-CCBE-495E-8907-C9FFE192F256}"/>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69D02A59-6679-4C67-84E0-174399C0F48A}"/>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FBEA79F9-B3BA-428D-986F-1FC1A1034F7C}"/>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F6D43CAB-11C2-4E92-888F-16AD6B4DE66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A805E951-16AB-4C56-9CA2-D6980F3FC13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A67CFD0E-BB2E-4646-ACA1-7E55A73C04EA}"/>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FDEB251D-200B-4336-862C-0F692EDC0656}"/>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9C18013-9CFC-45C8-9203-E3158B6EDEF6}"/>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C8309EF-45D0-496A-970A-015FAE81C0DA}"/>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78A2ED21-8E0E-4F42-A8D3-ED0A801E6618}"/>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102507</xdr:rowOff>
    </xdr:to>
    <xdr:cxnSp macro="">
      <xdr:nvCxnSpPr>
        <xdr:cNvPr id="247" name="直線コネクタ 246">
          <a:extLst>
            <a:ext uri="{FF2B5EF4-FFF2-40B4-BE49-F238E27FC236}">
              <a16:creationId xmlns:a16="http://schemas.microsoft.com/office/drawing/2014/main" id="{97E45B8D-9298-49A3-866A-366CEFAADAEC}"/>
            </a:ext>
          </a:extLst>
        </xdr:cNvPr>
        <xdr:cNvCxnSpPr/>
      </xdr:nvCxnSpPr>
      <xdr:spPr>
        <a:xfrm flipV="1">
          <a:off x="15671800" y="97771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2CE6F3B9-98F8-487B-9C59-F702E30474B5}"/>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8FB44232-0C1C-47E8-BAE9-B427606D725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57</xdr:row>
      <xdr:rowOff>102507</xdr:rowOff>
    </xdr:to>
    <xdr:cxnSp macro="">
      <xdr:nvCxnSpPr>
        <xdr:cNvPr id="250" name="直線コネクタ 249">
          <a:extLst>
            <a:ext uri="{FF2B5EF4-FFF2-40B4-BE49-F238E27FC236}">
              <a16:creationId xmlns:a16="http://schemas.microsoft.com/office/drawing/2014/main" id="{8B7B72D4-2F2A-429F-BC2C-4E5A83F877C4}"/>
            </a:ext>
          </a:extLst>
        </xdr:cNvPr>
        <xdr:cNvCxnSpPr/>
      </xdr:nvCxnSpPr>
      <xdr:spPr>
        <a:xfrm>
          <a:off x="14782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53281EAC-8147-4A61-ADC9-95A0271E0862}"/>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36CA1B4A-0D8A-47DB-AD78-E0CD2A7C2C4A}"/>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48078</xdr:rowOff>
    </xdr:from>
    <xdr:to>
      <xdr:col>73</xdr:col>
      <xdr:colOff>180975</xdr:colOff>
      <xdr:row>57</xdr:row>
      <xdr:rowOff>91622</xdr:rowOff>
    </xdr:to>
    <xdr:cxnSp macro="">
      <xdr:nvCxnSpPr>
        <xdr:cNvPr id="253" name="直線コネクタ 252">
          <a:extLst>
            <a:ext uri="{FF2B5EF4-FFF2-40B4-BE49-F238E27FC236}">
              <a16:creationId xmlns:a16="http://schemas.microsoft.com/office/drawing/2014/main" id="{D8BBC68B-1468-4DB5-9310-08C68836D128}"/>
            </a:ext>
          </a:extLst>
        </xdr:cNvPr>
        <xdr:cNvCxnSpPr/>
      </xdr:nvCxnSpPr>
      <xdr:spPr>
        <a:xfrm>
          <a:off x="13893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3D70A7D6-CC46-4B6A-88AF-8B14D294DE0B}"/>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F5E4FD52-36D6-4375-83D3-C599222A9A92}"/>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58</xdr:row>
      <xdr:rowOff>72572</xdr:rowOff>
    </xdr:to>
    <xdr:cxnSp macro="">
      <xdr:nvCxnSpPr>
        <xdr:cNvPr id="256" name="直線コネクタ 255">
          <a:extLst>
            <a:ext uri="{FF2B5EF4-FFF2-40B4-BE49-F238E27FC236}">
              <a16:creationId xmlns:a16="http://schemas.microsoft.com/office/drawing/2014/main" id="{26006246-F7A4-4254-81AE-F615173B0BEF}"/>
            </a:ext>
          </a:extLst>
        </xdr:cNvPr>
        <xdr:cNvCxnSpPr/>
      </xdr:nvCxnSpPr>
      <xdr:spPr>
        <a:xfrm flipV="1">
          <a:off x="13004800" y="98207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31DB628B-4BDA-484B-8690-78B4A4564F45}"/>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DF87024E-5EA0-47BA-8BE8-270F5ABE0294}"/>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C077EAE4-87E1-47F0-BFC2-367B2CC9B6ED}"/>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428AF079-3BD2-46BE-B4B2-83CC1321BA3B}"/>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140D05B7-BE85-402D-9313-F3DE87E73F9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B2A7CC00-4CE1-4C92-AB20-2D171C669123}"/>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C0CB6A23-F96B-4721-8B81-A9EE6E92FB3B}"/>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FB648F46-1C63-463E-AB00-9F164A9D96BB}"/>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5F80779C-02E1-45CA-85E2-54A250DEAEEB}"/>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6" name="楕円 265">
          <a:extLst>
            <a:ext uri="{FF2B5EF4-FFF2-40B4-BE49-F238E27FC236}">
              <a16:creationId xmlns:a16="http://schemas.microsoft.com/office/drawing/2014/main" id="{4F5F0687-B725-4E6A-97A1-3C785A90033E}"/>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67" name="その他該当値テキスト">
          <a:extLst>
            <a:ext uri="{FF2B5EF4-FFF2-40B4-BE49-F238E27FC236}">
              <a16:creationId xmlns:a16="http://schemas.microsoft.com/office/drawing/2014/main" id="{30FC5902-2C46-407B-9ABA-A4164DE754DD}"/>
            </a:ext>
          </a:extLst>
        </xdr:cNvPr>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68" name="楕円 267">
          <a:extLst>
            <a:ext uri="{FF2B5EF4-FFF2-40B4-BE49-F238E27FC236}">
              <a16:creationId xmlns:a16="http://schemas.microsoft.com/office/drawing/2014/main" id="{F8C31CC7-C904-4A18-B028-7C71751E854E}"/>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69" name="テキスト ボックス 268">
          <a:extLst>
            <a:ext uri="{FF2B5EF4-FFF2-40B4-BE49-F238E27FC236}">
              <a16:creationId xmlns:a16="http://schemas.microsoft.com/office/drawing/2014/main" id="{B364DA37-ADB8-4890-9796-54D288B9BB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40822</xdr:rowOff>
    </xdr:from>
    <xdr:to>
      <xdr:col>74</xdr:col>
      <xdr:colOff>31750</xdr:colOff>
      <xdr:row>57</xdr:row>
      <xdr:rowOff>142422</xdr:rowOff>
    </xdr:to>
    <xdr:sp macro="" textlink="">
      <xdr:nvSpPr>
        <xdr:cNvPr id="270" name="楕円 269">
          <a:extLst>
            <a:ext uri="{FF2B5EF4-FFF2-40B4-BE49-F238E27FC236}">
              <a16:creationId xmlns:a16="http://schemas.microsoft.com/office/drawing/2014/main" id="{6B267255-6581-4A47-B558-83602AC96B4E}"/>
            </a:ext>
          </a:extLst>
        </xdr:cNvPr>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71" name="テキスト ボックス 270">
          <a:extLst>
            <a:ext uri="{FF2B5EF4-FFF2-40B4-BE49-F238E27FC236}">
              <a16:creationId xmlns:a16="http://schemas.microsoft.com/office/drawing/2014/main" id="{53DC2C15-5FF0-4998-A5BD-BC224F2C234B}"/>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2" name="楕円 271">
          <a:extLst>
            <a:ext uri="{FF2B5EF4-FFF2-40B4-BE49-F238E27FC236}">
              <a16:creationId xmlns:a16="http://schemas.microsoft.com/office/drawing/2014/main" id="{622EFA84-C83C-4031-89AD-A85A50C80AA2}"/>
            </a:ext>
          </a:extLst>
        </xdr:cNvPr>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3" name="テキスト ボックス 272">
          <a:extLst>
            <a:ext uri="{FF2B5EF4-FFF2-40B4-BE49-F238E27FC236}">
              <a16:creationId xmlns:a16="http://schemas.microsoft.com/office/drawing/2014/main" id="{CAE6DB6B-E312-40A2-A524-83E2607BB5B6}"/>
            </a:ext>
          </a:extLst>
        </xdr:cNvPr>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4" name="楕円 273">
          <a:extLst>
            <a:ext uri="{FF2B5EF4-FFF2-40B4-BE49-F238E27FC236}">
              <a16:creationId xmlns:a16="http://schemas.microsoft.com/office/drawing/2014/main" id="{70923144-776F-4555-BDBB-9F2556431CEA}"/>
            </a:ext>
          </a:extLst>
        </xdr:cNvPr>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108149</xdr:rowOff>
    </xdr:from>
    <xdr:ext cx="762000" cy="259045"/>
    <xdr:sp macro="" textlink="">
      <xdr:nvSpPr>
        <xdr:cNvPr id="275" name="テキスト ボックス 274">
          <a:extLst>
            <a:ext uri="{FF2B5EF4-FFF2-40B4-BE49-F238E27FC236}">
              <a16:creationId xmlns:a16="http://schemas.microsoft.com/office/drawing/2014/main" id="{9BDA46A8-1C44-4779-A15E-8808E21F9DCC}"/>
            </a:ext>
          </a:extLst>
        </xdr:cNvPr>
        <xdr:cNvSpPr txBox="1"/>
      </xdr:nvSpPr>
      <xdr:spPr>
        <a:xfrm>
          <a:off x="12623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33FA04F2-1860-45AE-B0E2-00B9A0FBCB52}"/>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B1C2DDB5-3805-42F2-80A4-8A334B395CE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C452CD4F-A42F-4793-AA79-BDA9677681E2}"/>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E2B2509C-DDED-4487-AD0E-D529673EF3FF}"/>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6FB78ABD-29FF-4B43-886E-0458AE13A1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FADADBC8-442F-4647-B2C1-24FDB7ADB983}"/>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3AEAE9F9-20D5-4C39-9090-330EF634C87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2F6D8F81-60DB-4CEF-B56F-D67BF8B3D081}"/>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839AEF4F-2F67-42A1-A0A5-0B7258139065}"/>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1312E339-CBBA-4FA8-A42F-8DB4EB9DECC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2659C1DE-E9E6-4165-ADCC-26CA6F2146B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補助費等の経常収支比率については、例年ほぼ類似団体平均を下回り、同程度の水準で推移している。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しかし、広域消防などの一部事務組合に対する負担金の割合が多いため、分担金や補助金の基準を見直すなど更なる数値の改善に努める。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303D2061-B124-4E26-B3AB-E309E3266CE4}"/>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C8519FAE-1B4A-4810-B73A-00F2C336BDFB}"/>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2CB13E62-A506-476D-8C16-F55C87C67E7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46051635-40C2-4EE9-969F-49211C94A234}"/>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2F6AA8B-D817-4499-9FDF-F620C83E876A}"/>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51197055-E40B-4D64-95C1-C64258E96369}"/>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26CCA3CD-FFA3-434A-BE57-F3390662D63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5C1BAC0D-4A1E-4659-9EC2-B00AB379D64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F48C3455-B7EF-48A9-807C-23ED8902271E}"/>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38D69B50-E97D-405D-B732-D513572EBEB9}"/>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A6ED0388-1358-4F6C-BDD5-DE01183940A7}"/>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A34A3BFF-7C84-4E74-87C0-320711E9667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30B8BC23-F279-4392-80B0-74FE9CE87B7C}"/>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A1AC1673-05A3-417F-8952-0A8887D04A07}"/>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8C9C0058-8229-4CA0-ADEB-793227192A71}"/>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E3F31F3C-EE66-42FB-8E17-1683E746F2AB}"/>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4E5FFE99-C26F-42C6-98D7-AFD45BEB8E4F}"/>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2E6B3B5F-53DF-4F60-A050-FFC8FA980584}"/>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62992</xdr:rowOff>
    </xdr:to>
    <xdr:cxnSp macro="">
      <xdr:nvCxnSpPr>
        <xdr:cNvPr id="305" name="直線コネクタ 304">
          <a:extLst>
            <a:ext uri="{FF2B5EF4-FFF2-40B4-BE49-F238E27FC236}">
              <a16:creationId xmlns:a16="http://schemas.microsoft.com/office/drawing/2014/main" id="{16673730-71A2-49A2-8F2F-4F47CD6ED021}"/>
            </a:ext>
          </a:extLst>
        </xdr:cNvPr>
        <xdr:cNvCxnSpPr/>
      </xdr:nvCxnSpPr>
      <xdr:spPr>
        <a:xfrm>
          <a:off x="15671800" y="6226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F4979934-D641-4BA4-8E30-09FC3042E218}"/>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2E4692F1-0A0D-4E4B-8A6F-6AF9B656ECD2}"/>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67564</xdr:rowOff>
    </xdr:to>
    <xdr:cxnSp macro="">
      <xdr:nvCxnSpPr>
        <xdr:cNvPr id="308" name="直線コネクタ 307">
          <a:extLst>
            <a:ext uri="{FF2B5EF4-FFF2-40B4-BE49-F238E27FC236}">
              <a16:creationId xmlns:a16="http://schemas.microsoft.com/office/drawing/2014/main" id="{FDD71DD0-9C54-494B-8E13-9839E835E5A7}"/>
            </a:ext>
          </a:extLst>
        </xdr:cNvPr>
        <xdr:cNvCxnSpPr/>
      </xdr:nvCxnSpPr>
      <xdr:spPr>
        <a:xfrm flipV="1">
          <a:off x="14782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24AFA3DC-BE4C-4C52-8886-84731009733A}"/>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8305CCD9-46EC-4006-879E-A58688672581}"/>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127000</xdr:rowOff>
    </xdr:to>
    <xdr:cxnSp macro="">
      <xdr:nvCxnSpPr>
        <xdr:cNvPr id="311" name="直線コネクタ 310">
          <a:extLst>
            <a:ext uri="{FF2B5EF4-FFF2-40B4-BE49-F238E27FC236}">
              <a16:creationId xmlns:a16="http://schemas.microsoft.com/office/drawing/2014/main" id="{E3BCDCEF-6F6F-486A-973C-6D632A0647F5}"/>
            </a:ext>
          </a:extLst>
        </xdr:cNvPr>
        <xdr:cNvCxnSpPr/>
      </xdr:nvCxnSpPr>
      <xdr:spPr>
        <a:xfrm flipV="1">
          <a:off x="13893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A6D3089F-D8D8-44A0-A9E3-46FE5FD35A03}"/>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1A70C87A-82FB-4475-9D06-AD0367168902}"/>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127000</xdr:rowOff>
    </xdr:to>
    <xdr:cxnSp macro="">
      <xdr:nvCxnSpPr>
        <xdr:cNvPr id="314" name="直線コネクタ 313">
          <a:extLst>
            <a:ext uri="{FF2B5EF4-FFF2-40B4-BE49-F238E27FC236}">
              <a16:creationId xmlns:a16="http://schemas.microsoft.com/office/drawing/2014/main" id="{B7DC4E82-DECD-4EB7-997B-2DB0CE5DBE68}"/>
            </a:ext>
          </a:extLst>
        </xdr:cNvPr>
        <xdr:cNvCxnSpPr/>
      </xdr:nvCxnSpPr>
      <xdr:spPr>
        <a:xfrm>
          <a:off x="13004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11B5B054-CE17-4254-BD06-82070C99BC93}"/>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BA3B610A-4730-4C09-B093-DE1A166F9829}"/>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A303E06E-0E51-445B-9369-8C436959E706}"/>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BCB4397A-8F8C-4BB0-B7D8-B17E18ACC48A}"/>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9C4A4F96-D694-419C-97EF-D3E94F0736DB}"/>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6EA8A662-C857-4E95-AA3D-7E3A9708F944}"/>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72EAE0BD-1588-4E0F-9AB1-A867D03E52B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51344855-80B6-4A88-89EE-71A63370CD3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D5036E35-1AA0-4C24-9B63-BB47EFF9521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4" name="楕円 323">
          <a:extLst>
            <a:ext uri="{FF2B5EF4-FFF2-40B4-BE49-F238E27FC236}">
              <a16:creationId xmlns:a16="http://schemas.microsoft.com/office/drawing/2014/main" id="{F7CC45AB-B39F-4E0D-A5A2-EFCA7EFD66B9}"/>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5" name="補助費等該当値テキスト">
          <a:extLst>
            <a:ext uri="{FF2B5EF4-FFF2-40B4-BE49-F238E27FC236}">
              <a16:creationId xmlns:a16="http://schemas.microsoft.com/office/drawing/2014/main" id="{FCF64B28-B1C5-405E-8AF3-1BDE04347BAB}"/>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6" name="楕円 325">
          <a:extLst>
            <a:ext uri="{FF2B5EF4-FFF2-40B4-BE49-F238E27FC236}">
              <a16:creationId xmlns:a16="http://schemas.microsoft.com/office/drawing/2014/main" id="{6317F2C6-CBD3-450F-AC10-9039AE977BBD}"/>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7" name="テキスト ボックス 326">
          <a:extLst>
            <a:ext uri="{FF2B5EF4-FFF2-40B4-BE49-F238E27FC236}">
              <a16:creationId xmlns:a16="http://schemas.microsoft.com/office/drawing/2014/main" id="{11FDB82D-DD30-4BC5-AE3A-A7D4C9895618}"/>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8" name="楕円 327">
          <a:extLst>
            <a:ext uri="{FF2B5EF4-FFF2-40B4-BE49-F238E27FC236}">
              <a16:creationId xmlns:a16="http://schemas.microsoft.com/office/drawing/2014/main" id="{B7D48EE2-7A7D-4530-BCB8-56444EE846C8}"/>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9" name="テキスト ボックス 328">
          <a:extLst>
            <a:ext uri="{FF2B5EF4-FFF2-40B4-BE49-F238E27FC236}">
              <a16:creationId xmlns:a16="http://schemas.microsoft.com/office/drawing/2014/main" id="{1A44CBDA-4D25-4202-AED2-39DD773BC2DE}"/>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0" name="楕円 329">
          <a:extLst>
            <a:ext uri="{FF2B5EF4-FFF2-40B4-BE49-F238E27FC236}">
              <a16:creationId xmlns:a16="http://schemas.microsoft.com/office/drawing/2014/main" id="{9C80DBA4-3FAC-438C-B88A-1A9106897AC5}"/>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F58C7D24-80F6-46D8-8ADD-DB852F6981E5}"/>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2" name="楕円 331">
          <a:extLst>
            <a:ext uri="{FF2B5EF4-FFF2-40B4-BE49-F238E27FC236}">
              <a16:creationId xmlns:a16="http://schemas.microsoft.com/office/drawing/2014/main" id="{E16F7950-D86E-4DC0-84E5-4722BDFD0FBE}"/>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3" name="テキスト ボックス 332">
          <a:extLst>
            <a:ext uri="{FF2B5EF4-FFF2-40B4-BE49-F238E27FC236}">
              <a16:creationId xmlns:a16="http://schemas.microsoft.com/office/drawing/2014/main" id="{5CAD0E4A-D650-49F1-9CAD-67E0E7540B38}"/>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B6267F6F-AF6C-4914-BE67-C6F240A09AB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FF4BBB77-46B3-467A-8447-8C2E1F557C5F}"/>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A3CCE1BE-1CE6-4530-8FAC-95B7CB131298}"/>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772EA1FC-E527-4443-A334-4AA16EF605B9}"/>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DA17D36E-2018-437C-AC29-CD9E8CA97A7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2FF2727D-A5B8-4363-AA96-20FDBA9F5B7A}"/>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C3B0B061-5273-40AF-B508-47F390CCB2D2}"/>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C0F88D1E-52E4-44BF-BBCB-E406EF168CE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88522B5B-111A-48A1-8125-C6723E31E2A6}"/>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1D9F4789-030F-42A4-82E2-400E2F346B13}"/>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1EEC9C6D-166E-40EF-8ABA-581DB4E68644}"/>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年度は類似団体平均と比較して下回っているものの、三郷中学校の建替に伴う地方債の元金償還が開始されたため、</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年度と比べ増加している。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今後も、地方債の新規発行の抑制を図り、公債費比率の維持と減少に努める。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22598575-29FE-43F2-B853-34EF2E81EBE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4DFDDF38-48BA-4CEF-BB6B-DEEC1AC694D5}"/>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CC0CCABB-D16A-4107-AE61-304FF3FDA079}"/>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505FE571-C07D-4541-8E60-B9E8799D17B1}"/>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50AB406F-5928-460F-B4FF-1CD6AC1FCDF4}"/>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E90DF7EE-7626-4C73-802F-D0C255959BC1}"/>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7132E5DA-3AE1-4EC6-B264-8062391C2A1A}"/>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67C71226-95B8-44FB-A83C-3437A5AF9826}"/>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9AD76D16-A512-4ED4-9044-3714AB3FF682}"/>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20CD1B19-1EEA-458E-897B-15CB93B9B5E5}"/>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4C324C62-9CC8-4C1F-A03C-E5F6760834D6}"/>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80C135F-09D5-4CD4-A335-1668EBA41B2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C9085486-58E8-4657-A570-A70AA1A431F1}"/>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AC4CC38-8FFF-4AE7-8363-F08B724CBD7F}"/>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1D332CF3-8D22-4098-92F3-E6EFD5A969CB}"/>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6353ED5F-0169-46A9-817E-B0C6C85A6D02}"/>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F18CC185-8A69-4B61-8AF4-36FAC5A26E71}"/>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C862751D-6F34-43FA-A559-E307C3F9F913}"/>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12700</xdr:rowOff>
    </xdr:to>
    <xdr:cxnSp macro="">
      <xdr:nvCxnSpPr>
        <xdr:cNvPr id="363" name="直線コネクタ 362">
          <a:extLst>
            <a:ext uri="{FF2B5EF4-FFF2-40B4-BE49-F238E27FC236}">
              <a16:creationId xmlns:a16="http://schemas.microsoft.com/office/drawing/2014/main" id="{A9AEEC51-3611-4C26-8BC8-31DFFD3EF179}"/>
            </a:ext>
          </a:extLst>
        </xdr:cNvPr>
        <xdr:cNvCxnSpPr/>
      </xdr:nvCxnSpPr>
      <xdr:spPr>
        <a:xfrm>
          <a:off x="3987800" y="130246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4D6DD0CA-C09F-4C85-AEFA-F1AAABADF2B4}"/>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AB1F6B7E-3910-42EC-B73B-0E4275A16BE6}"/>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75</xdr:row>
      <xdr:rowOff>165863</xdr:rowOff>
    </xdr:to>
    <xdr:cxnSp macro="">
      <xdr:nvCxnSpPr>
        <xdr:cNvPr id="366" name="直線コネクタ 365">
          <a:extLst>
            <a:ext uri="{FF2B5EF4-FFF2-40B4-BE49-F238E27FC236}">
              <a16:creationId xmlns:a16="http://schemas.microsoft.com/office/drawing/2014/main" id="{7437CB7C-D1E4-4EE4-A9B8-868D5D9B4314}"/>
            </a:ext>
          </a:extLst>
        </xdr:cNvPr>
        <xdr:cNvCxnSpPr/>
      </xdr:nvCxnSpPr>
      <xdr:spPr>
        <a:xfrm>
          <a:off x="3098800" y="130108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E19B0BBD-1E7D-4608-AC50-DDF69BC729C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78462880-DEFB-4114-86DA-DE596A9B7FD5}"/>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120142</xdr:rowOff>
    </xdr:from>
    <xdr:to>
      <xdr:col>15</xdr:col>
      <xdr:colOff>98425</xdr:colOff>
      <xdr:row>75</xdr:row>
      <xdr:rowOff>152146</xdr:rowOff>
    </xdr:to>
    <xdr:cxnSp macro="">
      <xdr:nvCxnSpPr>
        <xdr:cNvPr id="369" name="直線コネクタ 368">
          <a:extLst>
            <a:ext uri="{FF2B5EF4-FFF2-40B4-BE49-F238E27FC236}">
              <a16:creationId xmlns:a16="http://schemas.microsoft.com/office/drawing/2014/main" id="{9B0CF4E0-F6F2-4621-876E-CD2EBEF7D21F}"/>
            </a:ext>
          </a:extLst>
        </xdr:cNvPr>
        <xdr:cNvCxnSpPr/>
      </xdr:nvCxnSpPr>
      <xdr:spPr>
        <a:xfrm>
          <a:off x="2209800" y="12978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F14861BF-0BEF-464D-AAB5-F557D4518699}"/>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C0F71993-E1E1-41BA-AB98-C835AB6742A3}"/>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106426</xdr:rowOff>
    </xdr:from>
    <xdr:to>
      <xdr:col>11</xdr:col>
      <xdr:colOff>9525</xdr:colOff>
      <xdr:row>75</xdr:row>
      <xdr:rowOff>120142</xdr:rowOff>
    </xdr:to>
    <xdr:cxnSp macro="">
      <xdr:nvCxnSpPr>
        <xdr:cNvPr id="372" name="直線コネクタ 371">
          <a:extLst>
            <a:ext uri="{FF2B5EF4-FFF2-40B4-BE49-F238E27FC236}">
              <a16:creationId xmlns:a16="http://schemas.microsoft.com/office/drawing/2014/main" id="{24B7055C-455F-4B72-B275-8C163D92C4AC}"/>
            </a:ext>
          </a:extLst>
        </xdr:cNvPr>
        <xdr:cNvCxnSpPr/>
      </xdr:nvCxnSpPr>
      <xdr:spPr>
        <a:xfrm>
          <a:off x="1320800" y="12965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C196A086-8453-4E41-A931-A6CF320C071D}"/>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A64C8F45-6DFB-4E7E-8E22-2B844C8D6A09}"/>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6B69A814-4A34-4430-AF85-3988263696F3}"/>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2E4D1BFA-58FB-455E-AC28-74F1F6FB546A}"/>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A39DB462-F577-4370-BECA-274CEC0645B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73AD67E7-6470-4898-9573-A309880BB78B}"/>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EC5094A4-D367-4E40-8AA5-D1B3D9DDB4D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9BFE9A0E-D8EE-41B4-8154-A4227D928A84}"/>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429C195-5277-4A91-BB19-0E273EF29F7D}"/>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2" name="楕円 381">
          <a:extLst>
            <a:ext uri="{FF2B5EF4-FFF2-40B4-BE49-F238E27FC236}">
              <a16:creationId xmlns:a16="http://schemas.microsoft.com/office/drawing/2014/main" id="{FC3CE7B6-CBA0-4C83-8779-99DAA07A6398}"/>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3" name="公債費該当値テキスト">
          <a:extLst>
            <a:ext uri="{FF2B5EF4-FFF2-40B4-BE49-F238E27FC236}">
              <a16:creationId xmlns:a16="http://schemas.microsoft.com/office/drawing/2014/main" id="{49F55B5E-5337-4A68-ADC2-990A4BC0CD6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115062</xdr:rowOff>
    </xdr:from>
    <xdr:to>
      <xdr:col>20</xdr:col>
      <xdr:colOff>38100</xdr:colOff>
      <xdr:row>76</xdr:row>
      <xdr:rowOff>45213</xdr:rowOff>
    </xdr:to>
    <xdr:sp macro="" textlink="">
      <xdr:nvSpPr>
        <xdr:cNvPr id="384" name="楕円 383">
          <a:extLst>
            <a:ext uri="{FF2B5EF4-FFF2-40B4-BE49-F238E27FC236}">
              <a16:creationId xmlns:a16="http://schemas.microsoft.com/office/drawing/2014/main" id="{AB041C96-62BE-4FC6-9363-D847DEF978AB}"/>
            </a:ext>
          </a:extLst>
        </xdr:cNvPr>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55389</xdr:rowOff>
    </xdr:from>
    <xdr:ext cx="736600" cy="259045"/>
    <xdr:sp macro="" textlink="">
      <xdr:nvSpPr>
        <xdr:cNvPr id="385" name="テキスト ボックス 384">
          <a:extLst>
            <a:ext uri="{FF2B5EF4-FFF2-40B4-BE49-F238E27FC236}">
              <a16:creationId xmlns:a16="http://schemas.microsoft.com/office/drawing/2014/main" id="{CF6D0F69-63A5-4258-A4DA-95493180ADB8}"/>
            </a:ext>
          </a:extLst>
        </xdr:cNvPr>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86" name="楕円 385">
          <a:extLst>
            <a:ext uri="{FF2B5EF4-FFF2-40B4-BE49-F238E27FC236}">
              <a16:creationId xmlns:a16="http://schemas.microsoft.com/office/drawing/2014/main" id="{53360B47-A719-4D7D-9042-8D50D3CD9A0A}"/>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87" name="テキスト ボックス 386">
          <a:extLst>
            <a:ext uri="{FF2B5EF4-FFF2-40B4-BE49-F238E27FC236}">
              <a16:creationId xmlns:a16="http://schemas.microsoft.com/office/drawing/2014/main" id="{7D396DDD-CCF6-4FD0-AA61-15E515D812E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69342</xdr:rowOff>
    </xdr:from>
    <xdr:to>
      <xdr:col>11</xdr:col>
      <xdr:colOff>60325</xdr:colOff>
      <xdr:row>75</xdr:row>
      <xdr:rowOff>170942</xdr:rowOff>
    </xdr:to>
    <xdr:sp macro="" textlink="">
      <xdr:nvSpPr>
        <xdr:cNvPr id="388" name="楕円 387">
          <a:extLst>
            <a:ext uri="{FF2B5EF4-FFF2-40B4-BE49-F238E27FC236}">
              <a16:creationId xmlns:a16="http://schemas.microsoft.com/office/drawing/2014/main" id="{628BB115-342D-46A6-B3D4-8C1931E7DEA7}"/>
            </a:ext>
          </a:extLst>
        </xdr:cNvPr>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9669</xdr:rowOff>
    </xdr:from>
    <xdr:ext cx="762000" cy="259045"/>
    <xdr:sp macro="" textlink="">
      <xdr:nvSpPr>
        <xdr:cNvPr id="389" name="テキスト ボックス 388">
          <a:extLst>
            <a:ext uri="{FF2B5EF4-FFF2-40B4-BE49-F238E27FC236}">
              <a16:creationId xmlns:a16="http://schemas.microsoft.com/office/drawing/2014/main" id="{79AA2BE1-E423-4433-981F-6814C7622A05}"/>
            </a:ext>
          </a:extLst>
        </xdr:cNvPr>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55626</xdr:rowOff>
    </xdr:from>
    <xdr:to>
      <xdr:col>6</xdr:col>
      <xdr:colOff>171450</xdr:colOff>
      <xdr:row>75</xdr:row>
      <xdr:rowOff>157226</xdr:rowOff>
    </xdr:to>
    <xdr:sp macro="" textlink="">
      <xdr:nvSpPr>
        <xdr:cNvPr id="390" name="楕円 389">
          <a:extLst>
            <a:ext uri="{FF2B5EF4-FFF2-40B4-BE49-F238E27FC236}">
              <a16:creationId xmlns:a16="http://schemas.microsoft.com/office/drawing/2014/main" id="{8E2BD116-BA3D-4498-81F1-D5D35C992B26}"/>
            </a:ext>
          </a:extLst>
        </xdr:cNvPr>
        <xdr:cNvSpPr/>
      </xdr:nvSpPr>
      <xdr:spPr>
        <a:xfrm>
          <a:off x="1270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167403</xdr:rowOff>
    </xdr:from>
    <xdr:ext cx="762000" cy="259045"/>
    <xdr:sp macro="" textlink="">
      <xdr:nvSpPr>
        <xdr:cNvPr id="391" name="テキスト ボックス 390">
          <a:extLst>
            <a:ext uri="{FF2B5EF4-FFF2-40B4-BE49-F238E27FC236}">
              <a16:creationId xmlns:a16="http://schemas.microsoft.com/office/drawing/2014/main" id="{856995BE-8488-4484-87BC-904521D7D245}"/>
            </a:ext>
          </a:extLst>
        </xdr:cNvPr>
        <xdr:cNvSpPr txBox="1"/>
      </xdr:nvSpPr>
      <xdr:spPr>
        <a:xfrm>
          <a:off x="939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33EB49FD-8C65-4FD9-ACC8-2D9E84AA40AD}"/>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A757893F-CFC2-4A97-A2AA-88F334F5559F}"/>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E6C48A51-2AEE-41F4-836D-508AE583E3C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D0791CEC-0CC0-4969-B732-A7ECED39934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C5FE7F97-16B9-4DF7-933C-F24C306B5E0C}"/>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4ADA38D2-221B-41C0-9D56-C3E56745985B}"/>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33216EC9-5840-4481-9A39-22DA71B1E39E}"/>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AC7492BC-749D-4076-A748-012B7AA09AD2}"/>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FECD8878-3213-4E87-9F08-1AC6C89A6A81}"/>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A4479F86-56BE-4E79-B057-8D78C74D5AAA}"/>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9B0C8DDD-0B5D-4EE2-A17B-F4E2CC441F13}"/>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公債費以外の経常収支比率が類似団体平均を上回っている要因は、人件費・扶助費・繰出金等のさまざまな要因が考えられるが、令和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年度においては、扶助費に関わる部分が大きい。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今後、引き続き町単独事業の見直しや徹底した行財政改革の取り組みを推進し、適正な財政運営に努める。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2AC39443-E4ED-4435-A970-FF5877EB99FC}"/>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42A1B8C5-181A-4017-AF9C-B9DEAD392CC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1ECDEDE7-768B-4679-A6CC-5B372CD1793F}"/>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683EC36A-E31C-4AD4-8919-72B9DFF15C08}"/>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E2CE1208-703D-41FE-8B8A-83BED9978D37}"/>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7F3A8DA6-33BE-4DA6-BC4D-E15552BF78C4}"/>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D53F7CDA-CD0B-4309-A24D-2B89C1099C22}"/>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711FC6C7-EA8D-4E3D-8DA5-10BB6E91DC01}"/>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C656432F-4088-43ED-B33F-669B92840E54}"/>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AEB8B3F4-D79D-44CA-91FC-9602E9E1EF18}"/>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6294139C-60D4-4893-AA52-7A7F74CFD225}"/>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7DC2F31E-5821-4A9D-8E03-56243DF3CAE1}"/>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59BE1803-4B68-46E7-AF48-21E49BB8D2F7}"/>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6FE98171-E59A-4BEC-8B39-1E7495F1FD7F}"/>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6FFE3965-2806-44FB-BC0D-5D43CC3F242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83BB547A-89E5-4B71-BBA2-FD344E3E4C19}"/>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CE4CBF3F-2511-48CE-AD5B-835540365018}"/>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16D6FCB5-960F-4508-ABA3-2813D70F2BD6}"/>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CFEC7C39-FC18-4114-A18C-90405254F289}"/>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EE2E958F-9F31-4FD2-9CF1-4AADEC6767BB}"/>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3B6A6A0B-8377-4A25-8B3A-F4F0515B6A5D}"/>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85089</xdr:rowOff>
    </xdr:to>
    <xdr:cxnSp macro="">
      <xdr:nvCxnSpPr>
        <xdr:cNvPr id="424" name="直線コネクタ 423">
          <a:extLst>
            <a:ext uri="{FF2B5EF4-FFF2-40B4-BE49-F238E27FC236}">
              <a16:creationId xmlns:a16="http://schemas.microsoft.com/office/drawing/2014/main" id="{3591A78F-1B45-4B00-B742-319AF7FFAD90}"/>
            </a:ext>
          </a:extLst>
        </xdr:cNvPr>
        <xdr:cNvCxnSpPr/>
      </xdr:nvCxnSpPr>
      <xdr:spPr>
        <a:xfrm flipV="1">
          <a:off x="15671800" y="134924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88AF906E-E436-442D-A13D-4E69103972D6}"/>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46188F4A-03AB-45C6-85DF-4B9D222D6B87}"/>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85089</xdr:rowOff>
    </xdr:from>
    <xdr:to>
      <xdr:col>78</xdr:col>
      <xdr:colOff>69850</xdr:colOff>
      <xdr:row>79</xdr:row>
      <xdr:rowOff>127000</xdr:rowOff>
    </xdr:to>
    <xdr:cxnSp macro="">
      <xdr:nvCxnSpPr>
        <xdr:cNvPr id="427" name="直線コネクタ 426">
          <a:extLst>
            <a:ext uri="{FF2B5EF4-FFF2-40B4-BE49-F238E27FC236}">
              <a16:creationId xmlns:a16="http://schemas.microsoft.com/office/drawing/2014/main" id="{1BE028B5-279A-400F-BD20-8FBB2EEDC33B}"/>
            </a:ext>
          </a:extLst>
        </xdr:cNvPr>
        <xdr:cNvCxnSpPr/>
      </xdr:nvCxnSpPr>
      <xdr:spPr>
        <a:xfrm flipV="1">
          <a:off x="14782800" y="13629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D12AE066-28B4-4574-A444-631E34751E54}"/>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D82FA204-58B1-4FBA-BADC-F43AF89DD858}"/>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79</xdr:row>
      <xdr:rowOff>127000</xdr:rowOff>
    </xdr:to>
    <xdr:cxnSp macro="">
      <xdr:nvCxnSpPr>
        <xdr:cNvPr id="430" name="直線コネクタ 429">
          <a:extLst>
            <a:ext uri="{FF2B5EF4-FFF2-40B4-BE49-F238E27FC236}">
              <a16:creationId xmlns:a16="http://schemas.microsoft.com/office/drawing/2014/main" id="{DC034828-BC26-40BC-9A5B-1C361CCA3943}"/>
            </a:ext>
          </a:extLst>
        </xdr:cNvPr>
        <xdr:cNvCxnSpPr/>
      </xdr:nvCxnSpPr>
      <xdr:spPr>
        <a:xfrm>
          <a:off x="13893800" y="1365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DEB33EAF-2F99-4FE5-B4F1-C4B6616E9623}"/>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EF6CA026-1420-4F8D-8826-8906646D2DC8}"/>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73661</xdr:rowOff>
    </xdr:from>
    <xdr:to>
      <xdr:col>69</xdr:col>
      <xdr:colOff>92075</xdr:colOff>
      <xdr:row>79</xdr:row>
      <xdr:rowOff>107950</xdr:rowOff>
    </xdr:to>
    <xdr:cxnSp macro="">
      <xdr:nvCxnSpPr>
        <xdr:cNvPr id="433" name="直線コネクタ 432">
          <a:extLst>
            <a:ext uri="{FF2B5EF4-FFF2-40B4-BE49-F238E27FC236}">
              <a16:creationId xmlns:a16="http://schemas.microsoft.com/office/drawing/2014/main" id="{2A46C9F1-CF39-4EC6-9CEB-6893F6921086}"/>
            </a:ext>
          </a:extLst>
        </xdr:cNvPr>
        <xdr:cNvCxnSpPr/>
      </xdr:nvCxnSpPr>
      <xdr:spPr>
        <a:xfrm>
          <a:off x="13004800" y="136182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92A16054-B815-4D14-961F-972229949438}"/>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55D22D42-2CD4-4B1A-9FF6-FDC8CF5F9A5C}"/>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99E5019F-2596-4084-A488-F686FB0FD31A}"/>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2825A829-2081-4D5A-BB1B-05CA814A38FC}"/>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3DA1DB95-15FB-4054-8756-F0F577818E9F}"/>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5AE54E14-7164-4369-BCE2-12432BA0BF5D}"/>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D5EB3EF5-97D7-4418-8BB7-3A2C65AF88DD}"/>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CAAD8558-F490-4BA4-B67B-C0F9A2CA8508}"/>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16051794-EF78-4465-9A28-447B92EFB43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43" name="楕円 442">
          <a:extLst>
            <a:ext uri="{FF2B5EF4-FFF2-40B4-BE49-F238E27FC236}">
              <a16:creationId xmlns:a16="http://schemas.microsoft.com/office/drawing/2014/main" id="{3DFC8A3D-D424-45DE-A2DB-26A107BA0443}"/>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44" name="公債費以外該当値テキスト">
          <a:extLst>
            <a:ext uri="{FF2B5EF4-FFF2-40B4-BE49-F238E27FC236}">
              <a16:creationId xmlns:a16="http://schemas.microsoft.com/office/drawing/2014/main" id="{CAA1A801-58F9-4480-A8CE-F27552B96C3D}"/>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45" name="楕円 444">
          <a:extLst>
            <a:ext uri="{FF2B5EF4-FFF2-40B4-BE49-F238E27FC236}">
              <a16:creationId xmlns:a16="http://schemas.microsoft.com/office/drawing/2014/main" id="{56433BC1-EB98-4501-93DB-B9B231C8D6AB}"/>
            </a:ext>
          </a:extLst>
        </xdr:cNvPr>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46" name="テキスト ボックス 445">
          <a:extLst>
            <a:ext uri="{FF2B5EF4-FFF2-40B4-BE49-F238E27FC236}">
              <a16:creationId xmlns:a16="http://schemas.microsoft.com/office/drawing/2014/main" id="{60B937E9-11AD-4B53-B1B8-22D37A808764}"/>
            </a:ext>
          </a:extLst>
        </xdr:cNvPr>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47" name="楕円 446">
          <a:extLst>
            <a:ext uri="{FF2B5EF4-FFF2-40B4-BE49-F238E27FC236}">
              <a16:creationId xmlns:a16="http://schemas.microsoft.com/office/drawing/2014/main" id="{A02A0236-DAB6-41FA-ADDB-12C277534FFE}"/>
            </a:ext>
          </a:extLst>
        </xdr:cNvPr>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162577</xdr:rowOff>
    </xdr:from>
    <xdr:ext cx="762000" cy="259045"/>
    <xdr:sp macro="" textlink="">
      <xdr:nvSpPr>
        <xdr:cNvPr id="448" name="テキスト ボックス 447">
          <a:extLst>
            <a:ext uri="{FF2B5EF4-FFF2-40B4-BE49-F238E27FC236}">
              <a16:creationId xmlns:a16="http://schemas.microsoft.com/office/drawing/2014/main" id="{9E6A82AF-481D-4638-8581-47FCB21E7B27}"/>
            </a:ext>
          </a:extLst>
        </xdr:cNvPr>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49" name="楕円 448">
          <a:extLst>
            <a:ext uri="{FF2B5EF4-FFF2-40B4-BE49-F238E27FC236}">
              <a16:creationId xmlns:a16="http://schemas.microsoft.com/office/drawing/2014/main" id="{E5AA7059-4E77-4A5B-90D3-EB3D7C8F525D}"/>
            </a:ext>
          </a:extLst>
        </xdr:cNvPr>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50" name="テキスト ボックス 449">
          <a:extLst>
            <a:ext uri="{FF2B5EF4-FFF2-40B4-BE49-F238E27FC236}">
              <a16:creationId xmlns:a16="http://schemas.microsoft.com/office/drawing/2014/main" id="{2184BF79-744C-4BBD-B845-DA6805D5116F}"/>
            </a:ext>
          </a:extLst>
        </xdr:cNvPr>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22861</xdr:rowOff>
    </xdr:from>
    <xdr:to>
      <xdr:col>65</xdr:col>
      <xdr:colOff>53975</xdr:colOff>
      <xdr:row>79</xdr:row>
      <xdr:rowOff>124461</xdr:rowOff>
    </xdr:to>
    <xdr:sp macro="" textlink="">
      <xdr:nvSpPr>
        <xdr:cNvPr id="451" name="楕円 450">
          <a:extLst>
            <a:ext uri="{FF2B5EF4-FFF2-40B4-BE49-F238E27FC236}">
              <a16:creationId xmlns:a16="http://schemas.microsoft.com/office/drawing/2014/main" id="{09210442-1575-4BA5-980A-AF0DCC3C4A27}"/>
            </a:ext>
          </a:extLst>
        </xdr:cNvPr>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109238</xdr:rowOff>
    </xdr:from>
    <xdr:ext cx="762000" cy="259045"/>
    <xdr:sp macro="" textlink="">
      <xdr:nvSpPr>
        <xdr:cNvPr id="452" name="テキスト ボックス 451">
          <a:extLst>
            <a:ext uri="{FF2B5EF4-FFF2-40B4-BE49-F238E27FC236}">
              <a16:creationId xmlns:a16="http://schemas.microsoft.com/office/drawing/2014/main" id="{A1830E5A-6007-4B35-B818-2875C58DD848}"/>
            </a:ext>
          </a:extLst>
        </xdr:cNvPr>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FE2638F3-C07E-47EE-B11B-78554AE51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A45CEF1C-2C06-4307-8E9B-565C22B574C6}"/>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F66303E0-DE9C-42DC-9DC6-919A50ADFD3E}"/>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3104C89E-D331-4514-8C28-5ACBDEB56E71}"/>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2259ADB0-5C2A-4B2A-9B1B-3F4FB6475534}"/>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4E7C2776-692D-4333-B29B-66162FC885B9}"/>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E2E33AAA-4C5B-4618-97F8-8BFCA649ACE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A3B55957-A6F6-4FB0-B9B2-810DE8DF585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402E64B3-DE1C-4758-8FC4-31A27278F184}"/>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FC8F3EF0-AB89-40DC-B4F5-387ED1B5807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F86F8FFA-7BF2-4D95-9A58-2A552ED481FD}"/>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4CF8A68-C494-4B63-9D5C-3AD8792F3C8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41CAE462-0422-415A-9F88-FCBF25BAA951}"/>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EB96AA05-29A4-46FF-AB4F-BFB3AAFC9EFB}"/>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83D48A07-1D87-4F18-B7F9-0F22B41BD2C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7EE0CEF0-F850-4935-924C-6B48B006B1A7}"/>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1002C33-1767-465B-82C9-307A8D649232}"/>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391E8E24-912A-4029-8672-13D35D48A24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569372D3-A66E-4C9A-8F72-F62BB0EFE943}"/>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369F8489-0770-40B9-BC44-08D446D7499A}"/>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5B09FF-A958-40B2-92E5-CCEAAD19B86C}"/>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89111204-6CBF-4AA7-81B4-B1B73AC28636}"/>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B4129471-03BB-436B-A5AB-AB0CE5F3F6CB}"/>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35FA837-D68A-421F-B7BC-0BD370C16887}"/>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4680D03-1272-442F-A1BD-4AAA37368B8F}"/>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3909E705-EE67-4CBA-B4CD-BC17B4EE6CB7}"/>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C69B340-9F8E-43A2-BE63-80E49BD855F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A817C550-A902-40AC-A2ED-F9A826E6F98E}"/>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56892C4-F804-4C7F-B39F-FFA07C694855}"/>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4F500CC6-31B4-4BCA-B62B-0EC59660F1B3}"/>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2DC5CBF4-90F6-411A-A2BA-536B3C903701}"/>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1ED3D210-42BB-458E-BC11-2E4305139F8C}"/>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A5073DAD-4D0D-4B27-8CEF-691C9875DD52}"/>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BC412128-C302-4688-8FF7-B9946D9F6786}"/>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F12D541B-6C03-40EC-8530-0E81F43D72C5}"/>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8A535AC9-80DE-45AC-903D-8AD0ED8E43BF}"/>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8564E30F-8506-4674-A7E1-CF6AF159D51A}"/>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D48B995B-BEB2-4DD7-A01F-7576D6AF97F3}"/>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2CC03EBA-C952-4FE2-8770-DA931AD56A5C}"/>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E9EFD85D-FB5E-47E6-BDAC-1392FDFD3DA9}"/>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D2C7D2E1-8997-47A3-BD81-B068E85C6464}"/>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C18D38C5-0B5C-4361-BA3B-7DFB2FB76654}"/>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683A08B0-5702-42C7-8B94-4045B893189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5582C8C8-109B-471F-A63F-90E818EFDE08}"/>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B678DE58-4F23-44F6-8668-F21D81C4DE7B}"/>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848C5F72-6341-4F2F-98F0-CA386768C2DD}"/>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D319C186-11D6-45F4-A9CE-FC7146F404BD}"/>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2A5DD5BB-5BD6-49E5-9289-4D0BB497E326}"/>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DB422ECE-0FB5-431B-B178-3958A129537A}"/>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EA4165A6-9B29-45A5-BD7B-65F115A50862}"/>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168714</xdr:rowOff>
    </xdr:from>
    <xdr:to>
      <xdr:col>29</xdr:col>
      <xdr:colOff>127000</xdr:colOff>
      <xdr:row>17</xdr:row>
      <xdr:rowOff>33791</xdr:rowOff>
    </xdr:to>
    <xdr:cxnSp macro="">
      <xdr:nvCxnSpPr>
        <xdr:cNvPr id="52" name="直線コネクタ 51">
          <a:extLst>
            <a:ext uri="{FF2B5EF4-FFF2-40B4-BE49-F238E27FC236}">
              <a16:creationId xmlns:a16="http://schemas.microsoft.com/office/drawing/2014/main" id="{4BC5D982-F814-4D56-96ED-9487D2D28870}"/>
            </a:ext>
          </a:extLst>
        </xdr:cNvPr>
        <xdr:cNvCxnSpPr/>
      </xdr:nvCxnSpPr>
      <xdr:spPr bwMode="auto">
        <a:xfrm flipV="1">
          <a:off x="5003800" y="2959539"/>
          <a:ext cx="647700" cy="36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5615B20E-730C-4469-9F11-C958E0C03C52}"/>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732561D7-47A6-4660-A10B-E7A57F37AA7B}"/>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33791</xdr:rowOff>
    </xdr:from>
    <xdr:to>
      <xdr:col>26</xdr:col>
      <xdr:colOff>50800</xdr:colOff>
      <xdr:row>17</xdr:row>
      <xdr:rowOff>47425</xdr:rowOff>
    </xdr:to>
    <xdr:cxnSp macro="">
      <xdr:nvCxnSpPr>
        <xdr:cNvPr id="55" name="直線コネクタ 54">
          <a:extLst>
            <a:ext uri="{FF2B5EF4-FFF2-40B4-BE49-F238E27FC236}">
              <a16:creationId xmlns:a16="http://schemas.microsoft.com/office/drawing/2014/main" id="{9E35FDEF-B125-4367-98C9-1D5662047F15}"/>
            </a:ext>
          </a:extLst>
        </xdr:cNvPr>
        <xdr:cNvCxnSpPr/>
      </xdr:nvCxnSpPr>
      <xdr:spPr bwMode="auto">
        <a:xfrm flipV="1">
          <a:off x="4305300" y="2996066"/>
          <a:ext cx="698500" cy="1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46A6BB7E-C541-46BC-8543-62896C393E8A}"/>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F4964DB0-F5BE-4144-8EE0-8BD08426E9DC}"/>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47425</xdr:rowOff>
    </xdr:from>
    <xdr:to>
      <xdr:col>22</xdr:col>
      <xdr:colOff>114300</xdr:colOff>
      <xdr:row>17</xdr:row>
      <xdr:rowOff>67101</xdr:rowOff>
    </xdr:to>
    <xdr:cxnSp macro="">
      <xdr:nvCxnSpPr>
        <xdr:cNvPr id="58" name="直線コネクタ 57">
          <a:extLst>
            <a:ext uri="{FF2B5EF4-FFF2-40B4-BE49-F238E27FC236}">
              <a16:creationId xmlns:a16="http://schemas.microsoft.com/office/drawing/2014/main" id="{2BAF0E36-6233-4A66-B9C4-FD65AD2C0C4A}"/>
            </a:ext>
          </a:extLst>
        </xdr:cNvPr>
        <xdr:cNvCxnSpPr/>
      </xdr:nvCxnSpPr>
      <xdr:spPr bwMode="auto">
        <a:xfrm flipV="1">
          <a:off x="3606800" y="3009700"/>
          <a:ext cx="698500" cy="19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6744C300-5271-4B4F-92D7-0DF0C2B5C5E6}"/>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80966615-980A-4B06-8E21-570FECFD38F7}"/>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67101</xdr:rowOff>
    </xdr:from>
    <xdr:to>
      <xdr:col>18</xdr:col>
      <xdr:colOff>177800</xdr:colOff>
      <xdr:row>17</xdr:row>
      <xdr:rowOff>111466</xdr:rowOff>
    </xdr:to>
    <xdr:cxnSp macro="">
      <xdr:nvCxnSpPr>
        <xdr:cNvPr id="61" name="直線コネクタ 60">
          <a:extLst>
            <a:ext uri="{FF2B5EF4-FFF2-40B4-BE49-F238E27FC236}">
              <a16:creationId xmlns:a16="http://schemas.microsoft.com/office/drawing/2014/main" id="{182A6CD8-1F3C-460E-8105-498A6B0E0E05}"/>
            </a:ext>
          </a:extLst>
        </xdr:cNvPr>
        <xdr:cNvCxnSpPr/>
      </xdr:nvCxnSpPr>
      <xdr:spPr bwMode="auto">
        <a:xfrm flipV="1">
          <a:off x="2908300" y="3029376"/>
          <a:ext cx="698500" cy="44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87889F4-BFE6-4C0E-B3D7-E08CDEA3D53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A5A619E0-6AF2-43A2-A4EE-DA87F33230A9}"/>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6DFFBDDF-84F2-4492-9668-85AB1669DE89}"/>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9E16E574-FEBF-4F5B-855E-AA98C4D45AAD}"/>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F2BC6E6A-5D17-460E-8BD0-DE8C8E65CA4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40952586-C77D-45AE-9BE3-C288118B0189}"/>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305454E6-14CA-40E9-BCCE-BFED0F4F84F1}"/>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DECFA0C9-1AB2-4865-9D4A-387ED259E165}"/>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E78805E2-A0F3-4F3C-9E80-D0E7F3F53CDF}"/>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117914</xdr:rowOff>
    </xdr:from>
    <xdr:to>
      <xdr:col>29</xdr:col>
      <xdr:colOff>177800</xdr:colOff>
      <xdr:row>17</xdr:row>
      <xdr:rowOff>48064</xdr:rowOff>
    </xdr:to>
    <xdr:sp macro="" textlink="">
      <xdr:nvSpPr>
        <xdr:cNvPr id="71" name="楕円 70">
          <a:extLst>
            <a:ext uri="{FF2B5EF4-FFF2-40B4-BE49-F238E27FC236}">
              <a16:creationId xmlns:a16="http://schemas.microsoft.com/office/drawing/2014/main" id="{A17D2038-395D-46EA-B78B-FEE220BA38C9}"/>
            </a:ext>
          </a:extLst>
        </xdr:cNvPr>
        <xdr:cNvSpPr/>
      </xdr:nvSpPr>
      <xdr:spPr bwMode="auto">
        <a:xfrm>
          <a:off x="5600700" y="290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134441</xdr:rowOff>
    </xdr:from>
    <xdr:ext cx="762000" cy="259045"/>
    <xdr:sp macro="" textlink="">
      <xdr:nvSpPr>
        <xdr:cNvPr id="72" name="人口1人当たり決算額の推移該当値テキスト130">
          <a:extLst>
            <a:ext uri="{FF2B5EF4-FFF2-40B4-BE49-F238E27FC236}">
              <a16:creationId xmlns:a16="http://schemas.microsoft.com/office/drawing/2014/main" id="{C27FCA9A-548D-4B1F-BA19-E69896B2C88E}"/>
            </a:ext>
          </a:extLst>
        </xdr:cNvPr>
        <xdr:cNvSpPr txBox="1"/>
      </xdr:nvSpPr>
      <xdr:spPr>
        <a:xfrm>
          <a:off x="5740400" y="275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154441</xdr:rowOff>
    </xdr:from>
    <xdr:to>
      <xdr:col>26</xdr:col>
      <xdr:colOff>101600</xdr:colOff>
      <xdr:row>17</xdr:row>
      <xdr:rowOff>84591</xdr:rowOff>
    </xdr:to>
    <xdr:sp macro="" textlink="">
      <xdr:nvSpPr>
        <xdr:cNvPr id="73" name="楕円 72">
          <a:extLst>
            <a:ext uri="{FF2B5EF4-FFF2-40B4-BE49-F238E27FC236}">
              <a16:creationId xmlns:a16="http://schemas.microsoft.com/office/drawing/2014/main" id="{2916B2C3-12A6-42EB-914E-DF451901BFB4}"/>
            </a:ext>
          </a:extLst>
        </xdr:cNvPr>
        <xdr:cNvSpPr/>
      </xdr:nvSpPr>
      <xdr:spPr bwMode="auto">
        <a:xfrm>
          <a:off x="4953000" y="294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94768</xdr:rowOff>
    </xdr:from>
    <xdr:ext cx="736600" cy="259045"/>
    <xdr:sp macro="" textlink="">
      <xdr:nvSpPr>
        <xdr:cNvPr id="74" name="テキスト ボックス 73">
          <a:extLst>
            <a:ext uri="{FF2B5EF4-FFF2-40B4-BE49-F238E27FC236}">
              <a16:creationId xmlns:a16="http://schemas.microsoft.com/office/drawing/2014/main" id="{31D65FB1-D2EC-4775-95EF-202B4400043C}"/>
            </a:ext>
          </a:extLst>
        </xdr:cNvPr>
        <xdr:cNvSpPr txBox="1"/>
      </xdr:nvSpPr>
      <xdr:spPr>
        <a:xfrm>
          <a:off x="4622800" y="271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168075</xdr:rowOff>
    </xdr:from>
    <xdr:to>
      <xdr:col>22</xdr:col>
      <xdr:colOff>165100</xdr:colOff>
      <xdr:row>17</xdr:row>
      <xdr:rowOff>98225</xdr:rowOff>
    </xdr:to>
    <xdr:sp macro="" textlink="">
      <xdr:nvSpPr>
        <xdr:cNvPr id="75" name="楕円 74">
          <a:extLst>
            <a:ext uri="{FF2B5EF4-FFF2-40B4-BE49-F238E27FC236}">
              <a16:creationId xmlns:a16="http://schemas.microsoft.com/office/drawing/2014/main" id="{BF2B36F4-3CCE-4CEE-B13F-11920E9B271A}"/>
            </a:ext>
          </a:extLst>
        </xdr:cNvPr>
        <xdr:cNvSpPr/>
      </xdr:nvSpPr>
      <xdr:spPr bwMode="auto">
        <a:xfrm>
          <a:off x="4254500" y="295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108402</xdr:rowOff>
    </xdr:from>
    <xdr:ext cx="762000" cy="259045"/>
    <xdr:sp macro="" textlink="">
      <xdr:nvSpPr>
        <xdr:cNvPr id="76" name="テキスト ボックス 75">
          <a:extLst>
            <a:ext uri="{FF2B5EF4-FFF2-40B4-BE49-F238E27FC236}">
              <a16:creationId xmlns:a16="http://schemas.microsoft.com/office/drawing/2014/main" id="{7D97384A-957E-4B56-9F8E-C90AAB1F751A}"/>
            </a:ext>
          </a:extLst>
        </xdr:cNvPr>
        <xdr:cNvSpPr txBox="1"/>
      </xdr:nvSpPr>
      <xdr:spPr>
        <a:xfrm>
          <a:off x="3924300" y="27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16301</xdr:rowOff>
    </xdr:from>
    <xdr:to>
      <xdr:col>19</xdr:col>
      <xdr:colOff>38100</xdr:colOff>
      <xdr:row>17</xdr:row>
      <xdr:rowOff>117901</xdr:rowOff>
    </xdr:to>
    <xdr:sp macro="" textlink="">
      <xdr:nvSpPr>
        <xdr:cNvPr id="77" name="楕円 76">
          <a:extLst>
            <a:ext uri="{FF2B5EF4-FFF2-40B4-BE49-F238E27FC236}">
              <a16:creationId xmlns:a16="http://schemas.microsoft.com/office/drawing/2014/main" id="{B8E22180-9D0B-46CB-A3A6-24D7EBFAA33A}"/>
            </a:ext>
          </a:extLst>
        </xdr:cNvPr>
        <xdr:cNvSpPr/>
      </xdr:nvSpPr>
      <xdr:spPr bwMode="auto">
        <a:xfrm>
          <a:off x="3556000" y="2978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128078</xdr:rowOff>
    </xdr:from>
    <xdr:ext cx="762000" cy="259045"/>
    <xdr:sp macro="" textlink="">
      <xdr:nvSpPr>
        <xdr:cNvPr id="78" name="テキスト ボックス 77">
          <a:extLst>
            <a:ext uri="{FF2B5EF4-FFF2-40B4-BE49-F238E27FC236}">
              <a16:creationId xmlns:a16="http://schemas.microsoft.com/office/drawing/2014/main" id="{6A79177E-FF15-4A50-8981-91E29F395C3D}"/>
            </a:ext>
          </a:extLst>
        </xdr:cNvPr>
        <xdr:cNvSpPr txBox="1"/>
      </xdr:nvSpPr>
      <xdr:spPr>
        <a:xfrm>
          <a:off x="3225800" y="274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60666</xdr:rowOff>
    </xdr:from>
    <xdr:to>
      <xdr:col>15</xdr:col>
      <xdr:colOff>101600</xdr:colOff>
      <xdr:row>17</xdr:row>
      <xdr:rowOff>162266</xdr:rowOff>
    </xdr:to>
    <xdr:sp macro="" textlink="">
      <xdr:nvSpPr>
        <xdr:cNvPr id="79" name="楕円 78">
          <a:extLst>
            <a:ext uri="{FF2B5EF4-FFF2-40B4-BE49-F238E27FC236}">
              <a16:creationId xmlns:a16="http://schemas.microsoft.com/office/drawing/2014/main" id="{0326B270-A998-4AF7-8159-729D88CEE955}"/>
            </a:ext>
          </a:extLst>
        </xdr:cNvPr>
        <xdr:cNvSpPr/>
      </xdr:nvSpPr>
      <xdr:spPr bwMode="auto">
        <a:xfrm>
          <a:off x="2857500" y="302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993</xdr:rowOff>
    </xdr:from>
    <xdr:ext cx="762000" cy="259045"/>
    <xdr:sp macro="" textlink="">
      <xdr:nvSpPr>
        <xdr:cNvPr id="80" name="テキスト ボックス 79">
          <a:extLst>
            <a:ext uri="{FF2B5EF4-FFF2-40B4-BE49-F238E27FC236}">
              <a16:creationId xmlns:a16="http://schemas.microsoft.com/office/drawing/2014/main" id="{D58D96F7-38B3-4FFB-9922-F96602EF4BDB}"/>
            </a:ext>
          </a:extLst>
        </xdr:cNvPr>
        <xdr:cNvSpPr txBox="1"/>
      </xdr:nvSpPr>
      <xdr:spPr>
        <a:xfrm>
          <a:off x="2527300" y="27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6E32C17D-46C1-4AB4-8263-01DC0C940B3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603A60CC-0B15-4282-AE75-2ADCB0BB857F}"/>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B1415566-5B4C-494E-8A13-E7CF503776AD}"/>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898CB7D8-5F6B-46C2-8175-129EFCBC641E}"/>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9044D8B4-0E9C-4922-8840-CCD5329BD5E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A7A4F2E1-91A2-44B1-BF1A-59FE73B956B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60C27E1F-8F33-488D-AA1F-F304B26196B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C03B9386-CF0B-43E3-8D98-0B8B2A256C88}"/>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18A38937-33F3-4CD2-8641-2665D3FA939E}"/>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E121EAC0-5326-43F8-A3BD-3381EC3FE6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27006D7A-421B-4351-BE94-4B2D9A17BD8B}"/>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C211338B-D69F-4E0B-A56B-0977C872324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12103C02-7CBB-4621-8414-DC7E5FB59ECC}"/>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560BC599-8A6A-4E07-9BC9-747041284919}"/>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F4B03E38-8BA7-4FA2-900A-358F1AAEB006}"/>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24CF706-80AE-405C-BFAF-62114D127FFD}"/>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1EFCBAC7-9C9C-467D-9706-E1FFEF9CDE5B}"/>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58FB28B1-104A-4EB7-8191-674CC51C6D9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B65E9013-DC14-467C-B414-63644195C5D1}"/>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A62E6DB2-0AAC-4416-A921-E8974D7F1434}"/>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CFB0896A-ED74-4FAD-A666-335AB656711C}"/>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D6F80914-7837-482D-9E44-F2A13DFE7C35}"/>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24A9B7DA-A535-4D8C-8C37-15DAB34D60D4}"/>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723985DA-94CD-43C1-A4C2-1A4A12E70B8F}"/>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F2F453C4-611D-4F0F-8998-6C180CEF6BB7}"/>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8ED9CDFC-578A-4B77-9667-DDF64116D067}"/>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BA60CE39-1C34-4A49-A587-2E758CDE51E7}"/>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E31B094A-39B6-429D-BCCF-9FB1DC3A428E}"/>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8969BD9-23C8-44BE-A471-785F9A102FC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22A19341-A945-42F9-8F08-F676AE9BD3BF}"/>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39A492CD-7BA0-48BD-B1BE-26871E106C59}"/>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6952BF19-84A8-4E46-9B33-2A1BC7D0E5B3}"/>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144221</xdr:rowOff>
    </xdr:from>
    <xdr:to>
      <xdr:col>29</xdr:col>
      <xdr:colOff>127000</xdr:colOff>
      <xdr:row>36</xdr:row>
      <xdr:rowOff>148127</xdr:rowOff>
    </xdr:to>
    <xdr:cxnSp macro="">
      <xdr:nvCxnSpPr>
        <xdr:cNvPr id="113" name="直線コネクタ 112">
          <a:extLst>
            <a:ext uri="{FF2B5EF4-FFF2-40B4-BE49-F238E27FC236}">
              <a16:creationId xmlns:a16="http://schemas.microsoft.com/office/drawing/2014/main" id="{688B9895-78EA-4F79-A1C9-369F5DCAB570}"/>
            </a:ext>
          </a:extLst>
        </xdr:cNvPr>
        <xdr:cNvCxnSpPr/>
      </xdr:nvCxnSpPr>
      <xdr:spPr bwMode="auto">
        <a:xfrm>
          <a:off x="5003800" y="7097471"/>
          <a:ext cx="647700" cy="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2A3BBD66-5D88-4656-9779-5F1CC52973F9}"/>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A28521C4-2765-4723-AE86-DE2BC4650AE2}"/>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144221</xdr:rowOff>
    </xdr:from>
    <xdr:to>
      <xdr:col>26</xdr:col>
      <xdr:colOff>50800</xdr:colOff>
      <xdr:row>37</xdr:row>
      <xdr:rowOff>4756</xdr:rowOff>
    </xdr:to>
    <xdr:cxnSp macro="">
      <xdr:nvCxnSpPr>
        <xdr:cNvPr id="116" name="直線コネクタ 115">
          <a:extLst>
            <a:ext uri="{FF2B5EF4-FFF2-40B4-BE49-F238E27FC236}">
              <a16:creationId xmlns:a16="http://schemas.microsoft.com/office/drawing/2014/main" id="{E9CD87DC-93DD-4240-A742-2CAB9DC334E6}"/>
            </a:ext>
          </a:extLst>
        </xdr:cNvPr>
        <xdr:cNvCxnSpPr/>
      </xdr:nvCxnSpPr>
      <xdr:spPr bwMode="auto">
        <a:xfrm flipV="1">
          <a:off x="4305300" y="7097471"/>
          <a:ext cx="698500" cy="3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E4B18B5F-F425-4C5F-83B6-ED1DA9D6009A}"/>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B2F91B9F-D73E-4265-B5F2-EC9721E27F2B}"/>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4756</xdr:rowOff>
    </xdr:from>
    <xdr:to>
      <xdr:col>22</xdr:col>
      <xdr:colOff>114300</xdr:colOff>
      <xdr:row>37</xdr:row>
      <xdr:rowOff>9347</xdr:rowOff>
    </xdr:to>
    <xdr:cxnSp macro="">
      <xdr:nvCxnSpPr>
        <xdr:cNvPr id="119" name="直線コネクタ 118">
          <a:extLst>
            <a:ext uri="{FF2B5EF4-FFF2-40B4-BE49-F238E27FC236}">
              <a16:creationId xmlns:a16="http://schemas.microsoft.com/office/drawing/2014/main" id="{90B0B148-C4CE-4E4E-A2EE-28719C759337}"/>
            </a:ext>
          </a:extLst>
        </xdr:cNvPr>
        <xdr:cNvCxnSpPr/>
      </xdr:nvCxnSpPr>
      <xdr:spPr bwMode="auto">
        <a:xfrm flipV="1">
          <a:off x="3606800" y="7129456"/>
          <a:ext cx="698500" cy="4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A973407-390E-406C-B67E-530974B547D8}"/>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8E825353-B231-418B-BC93-52CB7AB10797}"/>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9347</xdr:rowOff>
    </xdr:from>
    <xdr:to>
      <xdr:col>18</xdr:col>
      <xdr:colOff>177800</xdr:colOff>
      <xdr:row>37</xdr:row>
      <xdr:rowOff>88329</xdr:rowOff>
    </xdr:to>
    <xdr:cxnSp macro="">
      <xdr:nvCxnSpPr>
        <xdr:cNvPr id="122" name="直線コネクタ 121">
          <a:extLst>
            <a:ext uri="{FF2B5EF4-FFF2-40B4-BE49-F238E27FC236}">
              <a16:creationId xmlns:a16="http://schemas.microsoft.com/office/drawing/2014/main" id="{E4EE2C90-5370-4CA8-9E66-99ABBED5FC41}"/>
            </a:ext>
          </a:extLst>
        </xdr:cNvPr>
        <xdr:cNvCxnSpPr/>
      </xdr:nvCxnSpPr>
      <xdr:spPr bwMode="auto">
        <a:xfrm flipV="1">
          <a:off x="2908300" y="7134047"/>
          <a:ext cx="698500" cy="78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990CEF2C-F81E-45EE-AF1A-B23F015E7C43}"/>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766AD3A1-7FFE-4763-A4D4-1E9D25A81DBF}"/>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CA390180-F32F-45B6-BC30-A4713A5DA388}"/>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8E13591B-A849-4E1E-90F9-57A88F5C16AC}"/>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AB7053A8-5FB6-4257-8BD6-A9AD24A6B43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736A9DDD-3318-436F-8B09-ACEC85629B4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FC582F12-214A-4BF8-A74A-ADB6A41A4A9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1F16A6FE-DC5A-4955-8E73-9BD5AD6B79C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A9DFA9BB-38EF-45E9-9632-FCB359DE1112}"/>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97327</xdr:rowOff>
    </xdr:from>
    <xdr:to>
      <xdr:col>29</xdr:col>
      <xdr:colOff>177800</xdr:colOff>
      <xdr:row>37</xdr:row>
      <xdr:rowOff>27477</xdr:rowOff>
    </xdr:to>
    <xdr:sp macro="" textlink="">
      <xdr:nvSpPr>
        <xdr:cNvPr id="132" name="楕円 131">
          <a:extLst>
            <a:ext uri="{FF2B5EF4-FFF2-40B4-BE49-F238E27FC236}">
              <a16:creationId xmlns:a16="http://schemas.microsoft.com/office/drawing/2014/main" id="{18EE5554-8451-4D1C-A001-D992B59A0653}"/>
            </a:ext>
          </a:extLst>
        </xdr:cNvPr>
        <xdr:cNvSpPr/>
      </xdr:nvSpPr>
      <xdr:spPr bwMode="auto">
        <a:xfrm>
          <a:off x="5600700" y="705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69404</xdr:rowOff>
    </xdr:from>
    <xdr:ext cx="762000" cy="259045"/>
    <xdr:sp macro="" textlink="">
      <xdr:nvSpPr>
        <xdr:cNvPr id="133" name="人口1人当たり決算額の推移該当値テキスト445">
          <a:extLst>
            <a:ext uri="{FF2B5EF4-FFF2-40B4-BE49-F238E27FC236}">
              <a16:creationId xmlns:a16="http://schemas.microsoft.com/office/drawing/2014/main" id="{A75B31F1-121B-465F-9382-C32C649230DC}"/>
            </a:ext>
          </a:extLst>
        </xdr:cNvPr>
        <xdr:cNvSpPr txBox="1"/>
      </xdr:nvSpPr>
      <xdr:spPr>
        <a:xfrm>
          <a:off x="5740400" y="702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93421</xdr:rowOff>
    </xdr:from>
    <xdr:to>
      <xdr:col>26</xdr:col>
      <xdr:colOff>101600</xdr:colOff>
      <xdr:row>37</xdr:row>
      <xdr:rowOff>23571</xdr:rowOff>
    </xdr:to>
    <xdr:sp macro="" textlink="">
      <xdr:nvSpPr>
        <xdr:cNvPr id="134" name="楕円 133">
          <a:extLst>
            <a:ext uri="{FF2B5EF4-FFF2-40B4-BE49-F238E27FC236}">
              <a16:creationId xmlns:a16="http://schemas.microsoft.com/office/drawing/2014/main" id="{25ADE569-8774-4FBD-9B28-65E79A66B9DA}"/>
            </a:ext>
          </a:extLst>
        </xdr:cNvPr>
        <xdr:cNvSpPr/>
      </xdr:nvSpPr>
      <xdr:spPr bwMode="auto">
        <a:xfrm>
          <a:off x="4953000" y="7046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8348</xdr:rowOff>
    </xdr:from>
    <xdr:ext cx="736600" cy="259045"/>
    <xdr:sp macro="" textlink="">
      <xdr:nvSpPr>
        <xdr:cNvPr id="135" name="テキスト ボックス 134">
          <a:extLst>
            <a:ext uri="{FF2B5EF4-FFF2-40B4-BE49-F238E27FC236}">
              <a16:creationId xmlns:a16="http://schemas.microsoft.com/office/drawing/2014/main" id="{E8EB521F-855F-4DB1-A6E9-FD89DD8F1BC0}"/>
            </a:ext>
          </a:extLst>
        </xdr:cNvPr>
        <xdr:cNvSpPr txBox="1"/>
      </xdr:nvSpPr>
      <xdr:spPr>
        <a:xfrm>
          <a:off x="4622800" y="713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125406</xdr:rowOff>
    </xdr:from>
    <xdr:to>
      <xdr:col>22</xdr:col>
      <xdr:colOff>165100</xdr:colOff>
      <xdr:row>37</xdr:row>
      <xdr:rowOff>55556</xdr:rowOff>
    </xdr:to>
    <xdr:sp macro="" textlink="">
      <xdr:nvSpPr>
        <xdr:cNvPr id="136" name="楕円 135">
          <a:extLst>
            <a:ext uri="{FF2B5EF4-FFF2-40B4-BE49-F238E27FC236}">
              <a16:creationId xmlns:a16="http://schemas.microsoft.com/office/drawing/2014/main" id="{0443B681-83E0-46EF-BE1D-28E3F109A1AA}"/>
            </a:ext>
          </a:extLst>
        </xdr:cNvPr>
        <xdr:cNvSpPr/>
      </xdr:nvSpPr>
      <xdr:spPr bwMode="auto">
        <a:xfrm>
          <a:off x="4254500" y="707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40333</xdr:rowOff>
    </xdr:from>
    <xdr:ext cx="762000" cy="259045"/>
    <xdr:sp macro="" textlink="">
      <xdr:nvSpPr>
        <xdr:cNvPr id="137" name="テキスト ボックス 136">
          <a:extLst>
            <a:ext uri="{FF2B5EF4-FFF2-40B4-BE49-F238E27FC236}">
              <a16:creationId xmlns:a16="http://schemas.microsoft.com/office/drawing/2014/main" id="{29F7DB2B-602C-49C7-84BE-F8994519B255}"/>
            </a:ext>
          </a:extLst>
        </xdr:cNvPr>
        <xdr:cNvSpPr txBox="1"/>
      </xdr:nvSpPr>
      <xdr:spPr>
        <a:xfrm>
          <a:off x="3924300" y="716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129997</xdr:rowOff>
    </xdr:from>
    <xdr:to>
      <xdr:col>19</xdr:col>
      <xdr:colOff>38100</xdr:colOff>
      <xdr:row>37</xdr:row>
      <xdr:rowOff>60147</xdr:rowOff>
    </xdr:to>
    <xdr:sp macro="" textlink="">
      <xdr:nvSpPr>
        <xdr:cNvPr id="138" name="楕円 137">
          <a:extLst>
            <a:ext uri="{FF2B5EF4-FFF2-40B4-BE49-F238E27FC236}">
              <a16:creationId xmlns:a16="http://schemas.microsoft.com/office/drawing/2014/main" id="{D0F917ED-42D7-4984-98DB-A54C9A1FAB63}"/>
            </a:ext>
          </a:extLst>
        </xdr:cNvPr>
        <xdr:cNvSpPr/>
      </xdr:nvSpPr>
      <xdr:spPr bwMode="auto">
        <a:xfrm>
          <a:off x="3556000" y="7083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44924</xdr:rowOff>
    </xdr:from>
    <xdr:ext cx="762000" cy="259045"/>
    <xdr:sp macro="" textlink="">
      <xdr:nvSpPr>
        <xdr:cNvPr id="139" name="テキスト ボックス 138">
          <a:extLst>
            <a:ext uri="{FF2B5EF4-FFF2-40B4-BE49-F238E27FC236}">
              <a16:creationId xmlns:a16="http://schemas.microsoft.com/office/drawing/2014/main" id="{C8E5F452-2062-4755-BED9-DA7949DAC60F}"/>
            </a:ext>
          </a:extLst>
        </xdr:cNvPr>
        <xdr:cNvSpPr txBox="1"/>
      </xdr:nvSpPr>
      <xdr:spPr>
        <a:xfrm>
          <a:off x="3225800" y="71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37529</xdr:rowOff>
    </xdr:from>
    <xdr:to>
      <xdr:col>15</xdr:col>
      <xdr:colOff>101600</xdr:colOff>
      <xdr:row>37</xdr:row>
      <xdr:rowOff>139129</xdr:rowOff>
    </xdr:to>
    <xdr:sp macro="" textlink="">
      <xdr:nvSpPr>
        <xdr:cNvPr id="140" name="楕円 139">
          <a:extLst>
            <a:ext uri="{FF2B5EF4-FFF2-40B4-BE49-F238E27FC236}">
              <a16:creationId xmlns:a16="http://schemas.microsoft.com/office/drawing/2014/main" id="{B4376F91-E605-47D5-9B2C-9008907277E2}"/>
            </a:ext>
          </a:extLst>
        </xdr:cNvPr>
        <xdr:cNvSpPr/>
      </xdr:nvSpPr>
      <xdr:spPr bwMode="auto">
        <a:xfrm>
          <a:off x="2857500" y="716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123906</xdr:rowOff>
    </xdr:from>
    <xdr:ext cx="762000" cy="259045"/>
    <xdr:sp macro="" textlink="">
      <xdr:nvSpPr>
        <xdr:cNvPr id="141" name="テキスト ボックス 140">
          <a:extLst>
            <a:ext uri="{FF2B5EF4-FFF2-40B4-BE49-F238E27FC236}">
              <a16:creationId xmlns:a16="http://schemas.microsoft.com/office/drawing/2014/main" id="{C2FC17BD-DA2C-4BFE-BA8C-F9A14DDFAE49}"/>
            </a:ext>
          </a:extLst>
        </xdr:cNvPr>
        <xdr:cNvSpPr txBox="1"/>
      </xdr:nvSpPr>
      <xdr:spPr>
        <a:xfrm>
          <a:off x="2527300" y="724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7565D2-7E53-46CE-A55E-9673CAF145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B9E3A2B-E74D-49F6-91CC-045AE185980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7AB87AA-0A32-46E6-BA6E-4F7178BF8F6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E9D62B2-5AF5-487F-8237-75CF38B109B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C3BAAB5-D2F0-4394-A9E1-13197C62AF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22CD255-56AD-42F5-B8F9-4F2E93B0D6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C440C2-49E4-4F67-89F7-0D6DC4089D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D30788-ADBB-4ECA-AE64-51384FDDA6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8E267E-1E1A-477F-91AA-20EB87B6E8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35B5806-510A-4A1C-810A-16B36B193D7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22,750
22,589
8.79
10,949,702
10,103,312
802,380
5,424,834
9,896,054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2B19B8-3D92-48AC-A503-36852B8116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7CEC92-F41E-43B0-B309-8719D039B3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B58E7D-7254-4F15-9334-B66A372F01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CA5199-0E84-4BD9-830A-0917B51F95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4BB8D3D-5895-422A-B906-BB4D6557BA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5EC548A-EDB6-4AC9-A5B9-55FED6C6B54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9DDCF64-F4E2-4E8F-A8C0-8A88AEC25F3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820A10E-3A46-4CAC-A15A-04F68AE9CBA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50DAAEE-D996-4B2B-A5E0-7536AD79016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0430A5-0B3C-41E3-AF09-E40C643A4B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4D3FD4F-C468-4B89-BCCD-6E005B8B81D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DA20CB2-C120-4C15-B96D-9D282A45637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3795318-E7CE-4252-96C8-C764611B183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5F890B8-652D-4070-BF65-13639970506E}"/>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C5BD4B-D9D3-460E-9538-A69C97BCC95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655E6E3-BBA1-4BBB-8E14-553C4B7ACD1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39A547-ACC3-47E4-BEE6-2CE14FE8F7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FD7D187-ACD8-494B-AC2D-67AD638CCB8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439154E-D400-41FC-A3DD-9F7753EBF84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3AFE5434-D7B6-4A26-8761-A1A049CC625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FC657BB-CDBC-4298-9E82-21C0D00F41B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DFB060E-35C1-4A7C-8B84-C29347F8EBB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1C4D413-9855-48F2-9827-95F03AFCDDA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76D7177-E2E5-480E-B4B2-A2839EB01F4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C4AC06B-35E0-4323-918F-7874EAA86D2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DF773E6-F5BE-4C28-A66C-63878F9FEA8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36A71C0-BF6E-4E03-A136-E0FC6BD6FAF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3A1F04E-65CB-4F26-A331-07544CFEF25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22D24E0-5E39-4925-B96D-960AD7FB7F8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4BD303F-E427-4D8A-9FC6-F779F2751C2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80720E3A-31E9-4F33-B5D1-D1E4E8C8C3DE}"/>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5901173B-AC9B-4B5C-BC27-F3FD6243AB82}"/>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902EB5DA-4D5C-4ED8-96B5-D0E8A5862A6A}"/>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205D4AE9-E441-46E2-814B-96F7328CB57E}"/>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BE7E43AC-8A2E-48A4-8E6E-C14698D3BB45}"/>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4BA227C5-560C-4A91-BA79-0BA337E28B76}"/>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9180E217-5216-4CED-A751-AB40E68FE234}"/>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C2D22E10-5157-46D4-8CEE-F065E9F9F891}"/>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1532F00C-D554-4FAD-AC9F-8A0791DC6DDA}"/>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79BD4EB3-C46E-499E-8F91-82BB8CC18D3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4B1E4FCA-68FD-4D55-8EA6-6A7D5D67EE27}"/>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96271E1D-2C08-43D5-B793-BE45F8D5B3B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6BE2DD9B-D62E-4C50-8B1D-0A2F0FC0EA84}"/>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100F4928-D15E-4838-8B96-3CD752908EA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E818DB5B-C5E2-4441-9967-4451874F663F}"/>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2DD5165E-D608-4EBC-8B18-57F3F8C024D3}"/>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D2AA5F50-8F0E-4F1A-8AB6-F0F018F09822}"/>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D91B6556-B56E-4F0E-ADE2-1275BD50C1B7}"/>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D24E9B5F-7E70-4FF1-859C-06B771CCEA13}"/>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77844</xdr:rowOff>
    </xdr:from>
    <xdr:to>
      <xdr:col>24</xdr:col>
      <xdr:colOff>63500</xdr:colOff>
      <xdr:row>35</xdr:row>
      <xdr:rowOff>124860</xdr:rowOff>
    </xdr:to>
    <xdr:cxnSp macro="">
      <xdr:nvCxnSpPr>
        <xdr:cNvPr id="61" name="直線コネクタ 60">
          <a:extLst>
            <a:ext uri="{FF2B5EF4-FFF2-40B4-BE49-F238E27FC236}">
              <a16:creationId xmlns:a16="http://schemas.microsoft.com/office/drawing/2014/main" id="{B60EE111-871C-4CE0-9FBB-ADC09E16D588}"/>
            </a:ext>
          </a:extLst>
        </xdr:cNvPr>
        <xdr:cNvCxnSpPr/>
      </xdr:nvCxnSpPr>
      <xdr:spPr>
        <a:xfrm flipV="1">
          <a:off x="3797300" y="6078594"/>
          <a:ext cx="8382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8CD49F10-E2EF-4B88-A0D8-B6AA7865C2D7}"/>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361B8D1F-5E1B-40D3-890D-00E232FD6A6E}"/>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124860</xdr:rowOff>
    </xdr:from>
    <xdr:to>
      <xdr:col>19</xdr:col>
      <xdr:colOff>177800</xdr:colOff>
      <xdr:row>36</xdr:row>
      <xdr:rowOff>2902</xdr:rowOff>
    </xdr:to>
    <xdr:cxnSp macro="">
      <xdr:nvCxnSpPr>
        <xdr:cNvPr id="64" name="直線コネクタ 63">
          <a:extLst>
            <a:ext uri="{FF2B5EF4-FFF2-40B4-BE49-F238E27FC236}">
              <a16:creationId xmlns:a16="http://schemas.microsoft.com/office/drawing/2014/main" id="{25F2C031-90EA-46AA-9E3B-D67BDAD7F534}"/>
            </a:ext>
          </a:extLst>
        </xdr:cNvPr>
        <xdr:cNvCxnSpPr/>
      </xdr:nvCxnSpPr>
      <xdr:spPr>
        <a:xfrm flipV="1">
          <a:off x="2908300" y="6125610"/>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6AC8C5E5-ADBF-421A-BA45-DE842BAE1DC6}"/>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8FBFEFA2-BD01-4BE6-86E7-1A95E2ED8C9D}"/>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2902</xdr:rowOff>
    </xdr:from>
    <xdr:to>
      <xdr:col>15</xdr:col>
      <xdr:colOff>50800</xdr:colOff>
      <xdr:row>36</xdr:row>
      <xdr:rowOff>60242</xdr:rowOff>
    </xdr:to>
    <xdr:cxnSp macro="">
      <xdr:nvCxnSpPr>
        <xdr:cNvPr id="67" name="直線コネクタ 66">
          <a:extLst>
            <a:ext uri="{FF2B5EF4-FFF2-40B4-BE49-F238E27FC236}">
              <a16:creationId xmlns:a16="http://schemas.microsoft.com/office/drawing/2014/main" id="{08EC6F0D-1C44-4AE2-9F36-DD908CD5CFAF}"/>
            </a:ext>
          </a:extLst>
        </xdr:cNvPr>
        <xdr:cNvCxnSpPr/>
      </xdr:nvCxnSpPr>
      <xdr:spPr>
        <a:xfrm flipV="1">
          <a:off x="2019300" y="6175102"/>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63D2C9CF-CD42-4858-BD1B-770DB7245EA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45672AAE-829D-4A3A-9115-AF487888D88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60242</xdr:rowOff>
    </xdr:from>
    <xdr:to>
      <xdr:col>10</xdr:col>
      <xdr:colOff>114300</xdr:colOff>
      <xdr:row>36</xdr:row>
      <xdr:rowOff>87998</xdr:rowOff>
    </xdr:to>
    <xdr:cxnSp macro="">
      <xdr:nvCxnSpPr>
        <xdr:cNvPr id="70" name="直線コネクタ 69">
          <a:extLst>
            <a:ext uri="{FF2B5EF4-FFF2-40B4-BE49-F238E27FC236}">
              <a16:creationId xmlns:a16="http://schemas.microsoft.com/office/drawing/2014/main" id="{3619745A-CD4A-45DC-8029-D91351570D69}"/>
            </a:ext>
          </a:extLst>
        </xdr:cNvPr>
        <xdr:cNvCxnSpPr/>
      </xdr:nvCxnSpPr>
      <xdr:spPr>
        <a:xfrm flipV="1">
          <a:off x="1130300" y="6232442"/>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7926F46D-D296-4C6A-A951-E920BC5DA1D5}"/>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CA281681-2454-4BA7-8517-E3E3A4D3D053}"/>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1F4AA3E4-5F12-4170-833C-3698168302AB}"/>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933CA5F1-612F-4CEC-B55A-CB8418272E29}"/>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480DF13-6DFC-414D-B122-76428BF039F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C4A789A-7ACC-415D-B7D5-5B20CD61E67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377A269-29B2-4930-84EE-80ABA0D5E13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290D4A8C-8EDC-477C-B8F1-13319F56F86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8BE6782-BA6C-4D73-B9A6-0DF373B7802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27044</xdr:rowOff>
    </xdr:from>
    <xdr:to>
      <xdr:col>24</xdr:col>
      <xdr:colOff>114300</xdr:colOff>
      <xdr:row>35</xdr:row>
      <xdr:rowOff>128644</xdr:rowOff>
    </xdr:to>
    <xdr:sp macro="" textlink="">
      <xdr:nvSpPr>
        <xdr:cNvPr id="80" name="楕円 79">
          <a:extLst>
            <a:ext uri="{FF2B5EF4-FFF2-40B4-BE49-F238E27FC236}">
              <a16:creationId xmlns:a16="http://schemas.microsoft.com/office/drawing/2014/main" id="{CB2D2A41-AD68-4C4F-8388-15BA7E13AE63}"/>
            </a:ext>
          </a:extLst>
        </xdr:cNvPr>
        <xdr:cNvSpPr/>
      </xdr:nvSpPr>
      <xdr:spPr>
        <a:xfrm>
          <a:off x="4584700" y="60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49921</xdr:rowOff>
    </xdr:from>
    <xdr:ext cx="534377" cy="259045"/>
    <xdr:sp macro="" textlink="">
      <xdr:nvSpPr>
        <xdr:cNvPr id="81" name="人件費該当値テキスト">
          <a:extLst>
            <a:ext uri="{FF2B5EF4-FFF2-40B4-BE49-F238E27FC236}">
              <a16:creationId xmlns:a16="http://schemas.microsoft.com/office/drawing/2014/main" id="{D01284FC-5829-4ACE-9309-D83FBCB4EE97}"/>
            </a:ext>
          </a:extLst>
        </xdr:cNvPr>
        <xdr:cNvSpPr txBox="1"/>
      </xdr:nvSpPr>
      <xdr:spPr>
        <a:xfrm>
          <a:off x="4686300" y="587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74060</xdr:rowOff>
    </xdr:from>
    <xdr:to>
      <xdr:col>20</xdr:col>
      <xdr:colOff>38100</xdr:colOff>
      <xdr:row>36</xdr:row>
      <xdr:rowOff>4210</xdr:rowOff>
    </xdr:to>
    <xdr:sp macro="" textlink="">
      <xdr:nvSpPr>
        <xdr:cNvPr id="82" name="楕円 81">
          <a:extLst>
            <a:ext uri="{FF2B5EF4-FFF2-40B4-BE49-F238E27FC236}">
              <a16:creationId xmlns:a16="http://schemas.microsoft.com/office/drawing/2014/main" id="{1CD72B22-327E-44C0-8A67-34E522226BAA}"/>
            </a:ext>
          </a:extLst>
        </xdr:cNvPr>
        <xdr:cNvSpPr/>
      </xdr:nvSpPr>
      <xdr:spPr>
        <a:xfrm>
          <a:off x="3746500" y="60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20737</xdr:rowOff>
    </xdr:from>
    <xdr:ext cx="534377" cy="259045"/>
    <xdr:sp macro="" textlink="">
      <xdr:nvSpPr>
        <xdr:cNvPr id="83" name="テキスト ボックス 82">
          <a:extLst>
            <a:ext uri="{FF2B5EF4-FFF2-40B4-BE49-F238E27FC236}">
              <a16:creationId xmlns:a16="http://schemas.microsoft.com/office/drawing/2014/main" id="{1D5BB63C-F05E-42C5-97FF-2FB34DABDECF}"/>
            </a:ext>
          </a:extLst>
        </xdr:cNvPr>
        <xdr:cNvSpPr txBox="1"/>
      </xdr:nvSpPr>
      <xdr:spPr>
        <a:xfrm>
          <a:off x="3530111" y="585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123552</xdr:rowOff>
    </xdr:from>
    <xdr:to>
      <xdr:col>15</xdr:col>
      <xdr:colOff>101600</xdr:colOff>
      <xdr:row>36</xdr:row>
      <xdr:rowOff>53702</xdr:rowOff>
    </xdr:to>
    <xdr:sp macro="" textlink="">
      <xdr:nvSpPr>
        <xdr:cNvPr id="84" name="楕円 83">
          <a:extLst>
            <a:ext uri="{FF2B5EF4-FFF2-40B4-BE49-F238E27FC236}">
              <a16:creationId xmlns:a16="http://schemas.microsoft.com/office/drawing/2014/main" id="{89D72278-0F44-4086-B27B-2B450F94344A}"/>
            </a:ext>
          </a:extLst>
        </xdr:cNvPr>
        <xdr:cNvSpPr/>
      </xdr:nvSpPr>
      <xdr:spPr>
        <a:xfrm>
          <a:off x="2857500" y="61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70229</xdr:rowOff>
    </xdr:from>
    <xdr:ext cx="534377" cy="259045"/>
    <xdr:sp macro="" textlink="">
      <xdr:nvSpPr>
        <xdr:cNvPr id="85" name="テキスト ボックス 84">
          <a:extLst>
            <a:ext uri="{FF2B5EF4-FFF2-40B4-BE49-F238E27FC236}">
              <a16:creationId xmlns:a16="http://schemas.microsoft.com/office/drawing/2014/main" id="{BA075B6C-6D70-4C86-92CC-46BD0AEE29B8}"/>
            </a:ext>
          </a:extLst>
        </xdr:cNvPr>
        <xdr:cNvSpPr txBox="1"/>
      </xdr:nvSpPr>
      <xdr:spPr>
        <a:xfrm>
          <a:off x="2641111" y="58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9442</xdr:rowOff>
    </xdr:from>
    <xdr:to>
      <xdr:col>10</xdr:col>
      <xdr:colOff>165100</xdr:colOff>
      <xdr:row>36</xdr:row>
      <xdr:rowOff>111042</xdr:rowOff>
    </xdr:to>
    <xdr:sp macro="" textlink="">
      <xdr:nvSpPr>
        <xdr:cNvPr id="86" name="楕円 85">
          <a:extLst>
            <a:ext uri="{FF2B5EF4-FFF2-40B4-BE49-F238E27FC236}">
              <a16:creationId xmlns:a16="http://schemas.microsoft.com/office/drawing/2014/main" id="{CCAF3F3A-2A3C-4AD4-AE8D-50834AA9EB7A}"/>
            </a:ext>
          </a:extLst>
        </xdr:cNvPr>
        <xdr:cNvSpPr/>
      </xdr:nvSpPr>
      <xdr:spPr>
        <a:xfrm>
          <a:off x="1968500" y="61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127569</xdr:rowOff>
    </xdr:from>
    <xdr:ext cx="534377" cy="259045"/>
    <xdr:sp macro="" textlink="">
      <xdr:nvSpPr>
        <xdr:cNvPr id="87" name="テキスト ボックス 86">
          <a:extLst>
            <a:ext uri="{FF2B5EF4-FFF2-40B4-BE49-F238E27FC236}">
              <a16:creationId xmlns:a16="http://schemas.microsoft.com/office/drawing/2014/main" id="{558B41E3-7416-4EE2-8968-154027838FDF}"/>
            </a:ext>
          </a:extLst>
        </xdr:cNvPr>
        <xdr:cNvSpPr txBox="1"/>
      </xdr:nvSpPr>
      <xdr:spPr>
        <a:xfrm>
          <a:off x="1752111" y="59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37198</xdr:rowOff>
    </xdr:from>
    <xdr:to>
      <xdr:col>6</xdr:col>
      <xdr:colOff>38100</xdr:colOff>
      <xdr:row>36</xdr:row>
      <xdr:rowOff>138798</xdr:rowOff>
    </xdr:to>
    <xdr:sp macro="" textlink="">
      <xdr:nvSpPr>
        <xdr:cNvPr id="88" name="楕円 87">
          <a:extLst>
            <a:ext uri="{FF2B5EF4-FFF2-40B4-BE49-F238E27FC236}">
              <a16:creationId xmlns:a16="http://schemas.microsoft.com/office/drawing/2014/main" id="{7BBA507D-A12E-4A63-8677-07DC9A2FF31C}"/>
            </a:ext>
          </a:extLst>
        </xdr:cNvPr>
        <xdr:cNvSpPr/>
      </xdr:nvSpPr>
      <xdr:spPr>
        <a:xfrm>
          <a:off x="1079500" y="62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155325</xdr:rowOff>
    </xdr:from>
    <xdr:ext cx="534377" cy="259045"/>
    <xdr:sp macro="" textlink="">
      <xdr:nvSpPr>
        <xdr:cNvPr id="89" name="テキスト ボックス 88">
          <a:extLst>
            <a:ext uri="{FF2B5EF4-FFF2-40B4-BE49-F238E27FC236}">
              <a16:creationId xmlns:a16="http://schemas.microsoft.com/office/drawing/2014/main" id="{A15F214A-5CA6-49B2-A897-8BB5CD74146A}"/>
            </a:ext>
          </a:extLst>
        </xdr:cNvPr>
        <xdr:cNvSpPr txBox="1"/>
      </xdr:nvSpPr>
      <xdr:spPr>
        <a:xfrm>
          <a:off x="863111" y="59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32C6199F-31FE-4250-8C1E-A51E35759F4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A6E84DB5-B527-4D27-9F91-40749AA9A66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D3DD73A6-26CC-47B3-9B31-CAD2D180978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8BF91505-C659-4BB9-9CC9-46260A1248D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A825C993-9C9F-48C6-BECD-A47894223AA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8C923AA-C5A4-4F2C-A1AE-14C4801DCE5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B5602A4-BE97-4579-96FD-1BF63594B9F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FF32276-D300-4486-9317-D5F125FEE85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277D0A85-DAB8-417F-B318-2C511F94EAB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8FC592FE-4ABB-4039-9714-46B2848208E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A3B44F81-81B9-41B4-AFA4-74E1F5B55C23}"/>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E185E1DE-54BB-428A-8DF5-3C46DE15EA22}"/>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3403FA2D-FDC0-49A2-A78E-38E4F0C110E5}"/>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489DA2DA-6FA3-4F46-93CA-4532D5DB58C2}"/>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FBD53786-A17E-4677-B8A9-D89017873E8C}"/>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6D72E59C-4CF3-4239-A2BF-89873A6DA258}"/>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C868655D-32E9-4680-A5BB-29A4F240E86F}"/>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A7A6B7E4-C025-40B1-909B-FBE48787D6F2}"/>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A3DFAC22-9BEA-4D5D-932C-D048A12BCD02}"/>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4A7D7005-D41D-42BA-9F51-5F8E2E2FAFF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F26005D-C651-43AF-B1B2-4E4E07948B1C}"/>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F1090EFE-ADA7-444B-878F-B71C554E1B8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ED5A6C8B-3B65-428A-B8C5-A2A096177AA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A60083-DEC2-4E24-A460-0954AF4A2AC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FEEC7E22-C864-4D97-977D-3717A9D6A9A5}"/>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E86A20EB-6C82-4FE8-84AB-42E75EE8AA73}"/>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CF61AE41-B09E-4B57-91A7-BF484CFABF0C}"/>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52B299DF-880F-4387-998E-13D48821D53C}"/>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9BE87143-B885-4C1F-A80F-2E40A0D04939}"/>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38088</xdr:rowOff>
    </xdr:from>
    <xdr:to>
      <xdr:col>24</xdr:col>
      <xdr:colOff>63500</xdr:colOff>
      <xdr:row>55</xdr:row>
      <xdr:rowOff>115138</xdr:rowOff>
    </xdr:to>
    <xdr:cxnSp macro="">
      <xdr:nvCxnSpPr>
        <xdr:cNvPr id="119" name="直線コネクタ 118">
          <a:extLst>
            <a:ext uri="{FF2B5EF4-FFF2-40B4-BE49-F238E27FC236}">
              <a16:creationId xmlns:a16="http://schemas.microsoft.com/office/drawing/2014/main" id="{49023DD3-DF6B-405C-B93F-978EE5DFC4E8}"/>
            </a:ext>
          </a:extLst>
        </xdr:cNvPr>
        <xdr:cNvCxnSpPr/>
      </xdr:nvCxnSpPr>
      <xdr:spPr>
        <a:xfrm flipV="1">
          <a:off x="3797300" y="9467838"/>
          <a:ext cx="838200" cy="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3991E215-B26A-4E2D-A10B-BC3561DCD817}"/>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14390C3D-5F76-4EA4-BE66-AEE493C70C02}"/>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115138</xdr:rowOff>
    </xdr:from>
    <xdr:to>
      <xdr:col>19</xdr:col>
      <xdr:colOff>177800</xdr:colOff>
      <xdr:row>56</xdr:row>
      <xdr:rowOff>100685</xdr:rowOff>
    </xdr:to>
    <xdr:cxnSp macro="">
      <xdr:nvCxnSpPr>
        <xdr:cNvPr id="122" name="直線コネクタ 121">
          <a:extLst>
            <a:ext uri="{FF2B5EF4-FFF2-40B4-BE49-F238E27FC236}">
              <a16:creationId xmlns:a16="http://schemas.microsoft.com/office/drawing/2014/main" id="{1D684BD6-AD22-4B1C-B53A-A6DE07AB200F}"/>
            </a:ext>
          </a:extLst>
        </xdr:cNvPr>
        <xdr:cNvCxnSpPr/>
      </xdr:nvCxnSpPr>
      <xdr:spPr>
        <a:xfrm flipV="1">
          <a:off x="2908300" y="9544888"/>
          <a:ext cx="889000" cy="1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D9A4AB8A-1260-4139-A59E-CD0136C8F0C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5C8CE787-10BD-4175-B639-59F7009BA37E}"/>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65519</xdr:rowOff>
    </xdr:from>
    <xdr:to>
      <xdr:col>15</xdr:col>
      <xdr:colOff>50800</xdr:colOff>
      <xdr:row>56</xdr:row>
      <xdr:rowOff>100685</xdr:rowOff>
    </xdr:to>
    <xdr:cxnSp macro="">
      <xdr:nvCxnSpPr>
        <xdr:cNvPr id="125" name="直線コネクタ 124">
          <a:extLst>
            <a:ext uri="{FF2B5EF4-FFF2-40B4-BE49-F238E27FC236}">
              <a16:creationId xmlns:a16="http://schemas.microsoft.com/office/drawing/2014/main" id="{C1307D3B-E4BB-499D-8BCB-BA8AAB3BD6D5}"/>
            </a:ext>
          </a:extLst>
        </xdr:cNvPr>
        <xdr:cNvCxnSpPr/>
      </xdr:nvCxnSpPr>
      <xdr:spPr>
        <a:xfrm>
          <a:off x="2019300" y="9666719"/>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2B5386BA-8F47-4DD1-B94A-3CF4C0AEECEE}"/>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FDD620C8-F2DE-48A4-9809-FD87BAF79BC2}"/>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65519</xdr:rowOff>
    </xdr:from>
    <xdr:to>
      <xdr:col>10</xdr:col>
      <xdr:colOff>114300</xdr:colOff>
      <xdr:row>57</xdr:row>
      <xdr:rowOff>14795</xdr:rowOff>
    </xdr:to>
    <xdr:cxnSp macro="">
      <xdr:nvCxnSpPr>
        <xdr:cNvPr id="128" name="直線コネクタ 127">
          <a:extLst>
            <a:ext uri="{FF2B5EF4-FFF2-40B4-BE49-F238E27FC236}">
              <a16:creationId xmlns:a16="http://schemas.microsoft.com/office/drawing/2014/main" id="{F47F6E60-8078-45A1-8248-E2FBEB550899}"/>
            </a:ext>
          </a:extLst>
        </xdr:cNvPr>
        <xdr:cNvCxnSpPr/>
      </xdr:nvCxnSpPr>
      <xdr:spPr>
        <a:xfrm flipV="1">
          <a:off x="1130300" y="9666719"/>
          <a:ext cx="889000" cy="1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38249FF1-CA65-4124-81D3-A45F0EF36C91}"/>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39CF9015-639A-4CF4-8F59-1174CF589329}"/>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7D389291-E6D9-4DDC-9BEB-8DF709E6BA93}"/>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46BD656C-C423-46F4-A5CD-BD1820C0CC21}"/>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D76DE5A-7045-423C-8869-C2C8A06A55B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A274922-A030-4DA0-8DF8-007331B4EE8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24AB4F7-DAA0-41D0-A30B-A22A48AB07B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647E12B7-7064-4CED-9238-EC708997F2C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EFD369C4-E3FF-4D21-A6A5-65E25DB0E1B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158738</xdr:rowOff>
    </xdr:from>
    <xdr:to>
      <xdr:col>24</xdr:col>
      <xdr:colOff>114300</xdr:colOff>
      <xdr:row>55</xdr:row>
      <xdr:rowOff>88888</xdr:rowOff>
    </xdr:to>
    <xdr:sp macro="" textlink="">
      <xdr:nvSpPr>
        <xdr:cNvPr id="138" name="楕円 137">
          <a:extLst>
            <a:ext uri="{FF2B5EF4-FFF2-40B4-BE49-F238E27FC236}">
              <a16:creationId xmlns:a16="http://schemas.microsoft.com/office/drawing/2014/main" id="{726D7DE0-4ADE-48BD-BD60-209DFC3D089C}"/>
            </a:ext>
          </a:extLst>
        </xdr:cNvPr>
        <xdr:cNvSpPr/>
      </xdr:nvSpPr>
      <xdr:spPr>
        <a:xfrm>
          <a:off x="4584700" y="94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10165</xdr:rowOff>
    </xdr:from>
    <xdr:ext cx="534377" cy="259045"/>
    <xdr:sp macro="" textlink="">
      <xdr:nvSpPr>
        <xdr:cNvPr id="139" name="物件費該当値テキスト">
          <a:extLst>
            <a:ext uri="{FF2B5EF4-FFF2-40B4-BE49-F238E27FC236}">
              <a16:creationId xmlns:a16="http://schemas.microsoft.com/office/drawing/2014/main" id="{790458B2-6EA3-410F-ABC3-0AB7162D09D2}"/>
            </a:ext>
          </a:extLst>
        </xdr:cNvPr>
        <xdr:cNvSpPr txBox="1"/>
      </xdr:nvSpPr>
      <xdr:spPr>
        <a:xfrm>
          <a:off x="4686300" y="926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64338</xdr:rowOff>
    </xdr:from>
    <xdr:to>
      <xdr:col>20</xdr:col>
      <xdr:colOff>38100</xdr:colOff>
      <xdr:row>55</xdr:row>
      <xdr:rowOff>165938</xdr:rowOff>
    </xdr:to>
    <xdr:sp macro="" textlink="">
      <xdr:nvSpPr>
        <xdr:cNvPr id="140" name="楕円 139">
          <a:extLst>
            <a:ext uri="{FF2B5EF4-FFF2-40B4-BE49-F238E27FC236}">
              <a16:creationId xmlns:a16="http://schemas.microsoft.com/office/drawing/2014/main" id="{85F57B13-1D1C-4FC2-B9B6-2A5ABF0CBDD3}"/>
            </a:ext>
          </a:extLst>
        </xdr:cNvPr>
        <xdr:cNvSpPr/>
      </xdr:nvSpPr>
      <xdr:spPr>
        <a:xfrm>
          <a:off x="3746500" y="94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11015</xdr:rowOff>
    </xdr:from>
    <xdr:ext cx="534377" cy="259045"/>
    <xdr:sp macro="" textlink="">
      <xdr:nvSpPr>
        <xdr:cNvPr id="141" name="テキスト ボックス 140">
          <a:extLst>
            <a:ext uri="{FF2B5EF4-FFF2-40B4-BE49-F238E27FC236}">
              <a16:creationId xmlns:a16="http://schemas.microsoft.com/office/drawing/2014/main" id="{FBA57DFB-C382-4499-AF2F-7576BFED913C}"/>
            </a:ext>
          </a:extLst>
        </xdr:cNvPr>
        <xdr:cNvSpPr txBox="1"/>
      </xdr:nvSpPr>
      <xdr:spPr>
        <a:xfrm>
          <a:off x="3530111" y="92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49885</xdr:rowOff>
    </xdr:from>
    <xdr:to>
      <xdr:col>15</xdr:col>
      <xdr:colOff>101600</xdr:colOff>
      <xdr:row>56</xdr:row>
      <xdr:rowOff>151485</xdr:rowOff>
    </xdr:to>
    <xdr:sp macro="" textlink="">
      <xdr:nvSpPr>
        <xdr:cNvPr id="142" name="楕円 141">
          <a:extLst>
            <a:ext uri="{FF2B5EF4-FFF2-40B4-BE49-F238E27FC236}">
              <a16:creationId xmlns:a16="http://schemas.microsoft.com/office/drawing/2014/main" id="{8D97A17B-095D-4CD3-A7B1-2E92AFDCD0BC}"/>
            </a:ext>
          </a:extLst>
        </xdr:cNvPr>
        <xdr:cNvSpPr/>
      </xdr:nvSpPr>
      <xdr:spPr>
        <a:xfrm>
          <a:off x="2857500" y="96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168012</xdr:rowOff>
    </xdr:from>
    <xdr:ext cx="534377" cy="259045"/>
    <xdr:sp macro="" textlink="">
      <xdr:nvSpPr>
        <xdr:cNvPr id="143" name="テキスト ボックス 142">
          <a:extLst>
            <a:ext uri="{FF2B5EF4-FFF2-40B4-BE49-F238E27FC236}">
              <a16:creationId xmlns:a16="http://schemas.microsoft.com/office/drawing/2014/main" id="{5092E602-9198-4970-BBA1-23AA32733C7C}"/>
            </a:ext>
          </a:extLst>
        </xdr:cNvPr>
        <xdr:cNvSpPr txBox="1"/>
      </xdr:nvSpPr>
      <xdr:spPr>
        <a:xfrm>
          <a:off x="2641111" y="94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14719</xdr:rowOff>
    </xdr:from>
    <xdr:to>
      <xdr:col>10</xdr:col>
      <xdr:colOff>165100</xdr:colOff>
      <xdr:row>56</xdr:row>
      <xdr:rowOff>116319</xdr:rowOff>
    </xdr:to>
    <xdr:sp macro="" textlink="">
      <xdr:nvSpPr>
        <xdr:cNvPr id="144" name="楕円 143">
          <a:extLst>
            <a:ext uri="{FF2B5EF4-FFF2-40B4-BE49-F238E27FC236}">
              <a16:creationId xmlns:a16="http://schemas.microsoft.com/office/drawing/2014/main" id="{9B360ACE-7693-46C4-8F49-D389F83FC5FD}"/>
            </a:ext>
          </a:extLst>
        </xdr:cNvPr>
        <xdr:cNvSpPr/>
      </xdr:nvSpPr>
      <xdr:spPr>
        <a:xfrm>
          <a:off x="1968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132846</xdr:rowOff>
    </xdr:from>
    <xdr:ext cx="534377" cy="259045"/>
    <xdr:sp macro="" textlink="">
      <xdr:nvSpPr>
        <xdr:cNvPr id="145" name="テキスト ボックス 144">
          <a:extLst>
            <a:ext uri="{FF2B5EF4-FFF2-40B4-BE49-F238E27FC236}">
              <a16:creationId xmlns:a16="http://schemas.microsoft.com/office/drawing/2014/main" id="{EBF7EFBB-025C-4856-A4C9-813348B8C4D9}"/>
            </a:ext>
          </a:extLst>
        </xdr:cNvPr>
        <xdr:cNvSpPr txBox="1"/>
      </xdr:nvSpPr>
      <xdr:spPr>
        <a:xfrm>
          <a:off x="1752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135445</xdr:rowOff>
    </xdr:from>
    <xdr:to>
      <xdr:col>6</xdr:col>
      <xdr:colOff>38100</xdr:colOff>
      <xdr:row>57</xdr:row>
      <xdr:rowOff>65595</xdr:rowOff>
    </xdr:to>
    <xdr:sp macro="" textlink="">
      <xdr:nvSpPr>
        <xdr:cNvPr id="146" name="楕円 145">
          <a:extLst>
            <a:ext uri="{FF2B5EF4-FFF2-40B4-BE49-F238E27FC236}">
              <a16:creationId xmlns:a16="http://schemas.microsoft.com/office/drawing/2014/main" id="{CF398705-4A7C-4D52-B9DE-B0B3F7F3FB56}"/>
            </a:ext>
          </a:extLst>
        </xdr:cNvPr>
        <xdr:cNvSpPr/>
      </xdr:nvSpPr>
      <xdr:spPr>
        <a:xfrm>
          <a:off x="1079500" y="97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82122</xdr:rowOff>
    </xdr:from>
    <xdr:ext cx="534377" cy="259045"/>
    <xdr:sp macro="" textlink="">
      <xdr:nvSpPr>
        <xdr:cNvPr id="147" name="テキスト ボックス 146">
          <a:extLst>
            <a:ext uri="{FF2B5EF4-FFF2-40B4-BE49-F238E27FC236}">
              <a16:creationId xmlns:a16="http://schemas.microsoft.com/office/drawing/2014/main" id="{8D22A979-13D8-4763-BB79-2DB0C2E9102E}"/>
            </a:ext>
          </a:extLst>
        </xdr:cNvPr>
        <xdr:cNvSpPr txBox="1"/>
      </xdr:nvSpPr>
      <xdr:spPr>
        <a:xfrm>
          <a:off x="863111" y="9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8BA105F7-9189-4C70-AAD6-66F8511BA37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71D9B760-075B-44A6-8E8D-215B66E88A6B}"/>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9C06A852-EEE7-4AEC-8238-8E8D488C65B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BB1318C6-B636-40AA-BEC1-6DCB842B3AD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5B222D21-C254-41E2-A369-E4627B6649E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3BA9CF85-EC35-4FC7-A2D1-3B20DFBEDDF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DA58D699-C61B-4371-8E39-DD4543233F3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E54B9B48-99FD-4278-8525-C49C0817844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CAFA2EDA-B024-4A25-B775-8773253FC53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AAD9AD16-4124-461F-8794-6ECD776468F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42E955E1-F388-485D-8CF3-E6481188A46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5694A584-E9F4-4DB7-9CDE-A81EE33FC62D}"/>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D47B37F9-38FF-4BCA-A5B3-0ACAA7DCE89D}"/>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46B61580-6A58-48B9-977B-C143C43A7EDD}"/>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45FC46D0-B2F8-41FA-B14A-84BAB7977D8C}"/>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EEFAD212-35D2-4301-97B0-D69864CA194F}"/>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1AAE3C9B-3952-4F52-8CC5-3C26538EB475}"/>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33EA9B80-9015-4AB7-80C4-A077537BEDEB}"/>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3E5584A-53F4-47E2-B6D3-708AD85B924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38892892-A4A4-403A-8967-2401C5764D42}"/>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9627BC30-44AA-487E-A0D1-B9DBBFEBCEE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E337B24A-45CB-40E3-BF95-9E9EEDCEF76F}"/>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F102DDE7-71F1-41D7-888C-0DB72C14E04D}"/>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CE72485A-3B67-477E-A6A6-075CB8534144}"/>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848B10FC-411D-4F58-B336-6FFB729253EB}"/>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9358257B-C3D3-4F4C-92B9-6376B36ADE98}"/>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117205</xdr:rowOff>
    </xdr:from>
    <xdr:to>
      <xdr:col>24</xdr:col>
      <xdr:colOff>63500</xdr:colOff>
      <xdr:row>78</xdr:row>
      <xdr:rowOff>122738</xdr:rowOff>
    </xdr:to>
    <xdr:cxnSp macro="">
      <xdr:nvCxnSpPr>
        <xdr:cNvPr id="174" name="直線コネクタ 173">
          <a:extLst>
            <a:ext uri="{FF2B5EF4-FFF2-40B4-BE49-F238E27FC236}">
              <a16:creationId xmlns:a16="http://schemas.microsoft.com/office/drawing/2014/main" id="{1CEB194A-E558-4272-BB5C-F583EF8ABB35}"/>
            </a:ext>
          </a:extLst>
        </xdr:cNvPr>
        <xdr:cNvCxnSpPr/>
      </xdr:nvCxnSpPr>
      <xdr:spPr>
        <a:xfrm flipV="1">
          <a:off x="3797300" y="13490305"/>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19202CFF-E819-4676-8579-8238040CC4B9}"/>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565F790F-A100-4E78-8494-31D5785BD88D}"/>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110806</xdr:rowOff>
    </xdr:from>
    <xdr:to>
      <xdr:col>19</xdr:col>
      <xdr:colOff>177800</xdr:colOff>
      <xdr:row>78</xdr:row>
      <xdr:rowOff>122738</xdr:rowOff>
    </xdr:to>
    <xdr:cxnSp macro="">
      <xdr:nvCxnSpPr>
        <xdr:cNvPr id="177" name="直線コネクタ 176">
          <a:extLst>
            <a:ext uri="{FF2B5EF4-FFF2-40B4-BE49-F238E27FC236}">
              <a16:creationId xmlns:a16="http://schemas.microsoft.com/office/drawing/2014/main" id="{4080C2E8-D0C5-4FE4-A403-05E088E543E5}"/>
            </a:ext>
          </a:extLst>
        </xdr:cNvPr>
        <xdr:cNvCxnSpPr/>
      </xdr:nvCxnSpPr>
      <xdr:spPr>
        <a:xfrm>
          <a:off x="2908300" y="13483906"/>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71E9720A-1702-4449-97B4-B5D88A3E36C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FE7944A-B205-4C75-A111-2E83E47E3096}"/>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88677</xdr:rowOff>
    </xdr:from>
    <xdr:to>
      <xdr:col>15</xdr:col>
      <xdr:colOff>50800</xdr:colOff>
      <xdr:row>78</xdr:row>
      <xdr:rowOff>110806</xdr:rowOff>
    </xdr:to>
    <xdr:cxnSp macro="">
      <xdr:nvCxnSpPr>
        <xdr:cNvPr id="180" name="直線コネクタ 179">
          <a:extLst>
            <a:ext uri="{FF2B5EF4-FFF2-40B4-BE49-F238E27FC236}">
              <a16:creationId xmlns:a16="http://schemas.microsoft.com/office/drawing/2014/main" id="{66021FBA-E4D9-40A7-8700-C66DD4C4AF5A}"/>
            </a:ext>
          </a:extLst>
        </xdr:cNvPr>
        <xdr:cNvCxnSpPr/>
      </xdr:nvCxnSpPr>
      <xdr:spPr>
        <a:xfrm>
          <a:off x="2019300" y="13461777"/>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D4AB4B44-2960-49CB-A763-9F5639D04907}"/>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E961FB8B-DE46-4852-A452-3E42D2F9B561}"/>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88677</xdr:rowOff>
    </xdr:from>
    <xdr:to>
      <xdr:col>10</xdr:col>
      <xdr:colOff>114300</xdr:colOff>
      <xdr:row>78</xdr:row>
      <xdr:rowOff>88905</xdr:rowOff>
    </xdr:to>
    <xdr:cxnSp macro="">
      <xdr:nvCxnSpPr>
        <xdr:cNvPr id="183" name="直線コネクタ 182">
          <a:extLst>
            <a:ext uri="{FF2B5EF4-FFF2-40B4-BE49-F238E27FC236}">
              <a16:creationId xmlns:a16="http://schemas.microsoft.com/office/drawing/2014/main" id="{FEAFD109-D552-4893-BE49-BC633A98326C}"/>
            </a:ext>
          </a:extLst>
        </xdr:cNvPr>
        <xdr:cNvCxnSpPr/>
      </xdr:nvCxnSpPr>
      <xdr:spPr>
        <a:xfrm flipV="1">
          <a:off x="1130300" y="1346177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A9689257-F616-4F46-BE60-26D2CDA0B6C8}"/>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86694ED1-87F8-45B2-BAED-6C6773D2B2DB}"/>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5D23C59A-ABC6-48C5-AB32-696BF42AFEB4}"/>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6F5E3D3C-87E0-4839-91DD-861CA9D0CFC7}"/>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2683F92-D83E-48AA-AEB2-3E340D2FD57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6F8C087C-21DA-4C22-916A-9330436FA14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8AF89866-FEC1-4EF8-BCF8-B1EB1539C63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D7AD986-6B16-4102-B4FB-0641A570E06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3EFBF8C6-1575-490B-A6CC-AF4C5CF7700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66405</xdr:rowOff>
    </xdr:from>
    <xdr:to>
      <xdr:col>24</xdr:col>
      <xdr:colOff>114300</xdr:colOff>
      <xdr:row>78</xdr:row>
      <xdr:rowOff>168005</xdr:rowOff>
    </xdr:to>
    <xdr:sp macro="" textlink="">
      <xdr:nvSpPr>
        <xdr:cNvPr id="193" name="楕円 192">
          <a:extLst>
            <a:ext uri="{FF2B5EF4-FFF2-40B4-BE49-F238E27FC236}">
              <a16:creationId xmlns:a16="http://schemas.microsoft.com/office/drawing/2014/main" id="{175BDB71-ECD8-41BC-B505-6F0548025C04}"/>
            </a:ext>
          </a:extLst>
        </xdr:cNvPr>
        <xdr:cNvSpPr/>
      </xdr:nvSpPr>
      <xdr:spPr>
        <a:xfrm>
          <a:off x="45847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152782</xdr:rowOff>
    </xdr:from>
    <xdr:ext cx="378565" cy="259045"/>
    <xdr:sp macro="" textlink="">
      <xdr:nvSpPr>
        <xdr:cNvPr id="194" name="維持補修費該当値テキスト">
          <a:extLst>
            <a:ext uri="{FF2B5EF4-FFF2-40B4-BE49-F238E27FC236}">
              <a16:creationId xmlns:a16="http://schemas.microsoft.com/office/drawing/2014/main" id="{55961709-21CD-4B91-AD41-0AF0DDA0EA2E}"/>
            </a:ext>
          </a:extLst>
        </xdr:cNvPr>
        <xdr:cNvSpPr txBox="1"/>
      </xdr:nvSpPr>
      <xdr:spPr>
        <a:xfrm>
          <a:off x="4686300" y="1335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71938</xdr:rowOff>
    </xdr:from>
    <xdr:to>
      <xdr:col>20</xdr:col>
      <xdr:colOff>38100</xdr:colOff>
      <xdr:row>79</xdr:row>
      <xdr:rowOff>2088</xdr:rowOff>
    </xdr:to>
    <xdr:sp macro="" textlink="">
      <xdr:nvSpPr>
        <xdr:cNvPr id="195" name="楕円 194">
          <a:extLst>
            <a:ext uri="{FF2B5EF4-FFF2-40B4-BE49-F238E27FC236}">
              <a16:creationId xmlns:a16="http://schemas.microsoft.com/office/drawing/2014/main" id="{E32D0341-8B37-485C-82B9-994B4A63A179}"/>
            </a:ext>
          </a:extLst>
        </xdr:cNvPr>
        <xdr:cNvSpPr/>
      </xdr:nvSpPr>
      <xdr:spPr>
        <a:xfrm>
          <a:off x="3746500" y="134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164665</xdr:rowOff>
    </xdr:from>
    <xdr:ext cx="378565" cy="259045"/>
    <xdr:sp macro="" textlink="">
      <xdr:nvSpPr>
        <xdr:cNvPr id="196" name="テキスト ボックス 195">
          <a:extLst>
            <a:ext uri="{FF2B5EF4-FFF2-40B4-BE49-F238E27FC236}">
              <a16:creationId xmlns:a16="http://schemas.microsoft.com/office/drawing/2014/main" id="{7515470C-491C-4EB8-A352-26600B193081}"/>
            </a:ext>
          </a:extLst>
        </xdr:cNvPr>
        <xdr:cNvSpPr txBox="1"/>
      </xdr:nvSpPr>
      <xdr:spPr>
        <a:xfrm>
          <a:off x="3608017" y="13537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60006</xdr:rowOff>
    </xdr:from>
    <xdr:to>
      <xdr:col>15</xdr:col>
      <xdr:colOff>101600</xdr:colOff>
      <xdr:row>78</xdr:row>
      <xdr:rowOff>161606</xdr:rowOff>
    </xdr:to>
    <xdr:sp macro="" textlink="">
      <xdr:nvSpPr>
        <xdr:cNvPr id="197" name="楕円 196">
          <a:extLst>
            <a:ext uri="{FF2B5EF4-FFF2-40B4-BE49-F238E27FC236}">
              <a16:creationId xmlns:a16="http://schemas.microsoft.com/office/drawing/2014/main" id="{9D2B2CFF-F4DF-44A3-835D-4AEB4698608E}"/>
            </a:ext>
          </a:extLst>
        </xdr:cNvPr>
        <xdr:cNvSpPr/>
      </xdr:nvSpPr>
      <xdr:spPr>
        <a:xfrm>
          <a:off x="2857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152733</xdr:rowOff>
    </xdr:from>
    <xdr:ext cx="378565" cy="259045"/>
    <xdr:sp macro="" textlink="">
      <xdr:nvSpPr>
        <xdr:cNvPr id="198" name="テキスト ボックス 197">
          <a:extLst>
            <a:ext uri="{FF2B5EF4-FFF2-40B4-BE49-F238E27FC236}">
              <a16:creationId xmlns:a16="http://schemas.microsoft.com/office/drawing/2014/main" id="{78019B5F-EA45-460E-B4C9-C39B0F66D21C}"/>
            </a:ext>
          </a:extLst>
        </xdr:cNvPr>
        <xdr:cNvSpPr txBox="1"/>
      </xdr:nvSpPr>
      <xdr:spPr>
        <a:xfrm>
          <a:off x="2719017" y="1352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37877</xdr:rowOff>
    </xdr:from>
    <xdr:to>
      <xdr:col>10</xdr:col>
      <xdr:colOff>165100</xdr:colOff>
      <xdr:row>78</xdr:row>
      <xdr:rowOff>139477</xdr:rowOff>
    </xdr:to>
    <xdr:sp macro="" textlink="">
      <xdr:nvSpPr>
        <xdr:cNvPr id="199" name="楕円 198">
          <a:extLst>
            <a:ext uri="{FF2B5EF4-FFF2-40B4-BE49-F238E27FC236}">
              <a16:creationId xmlns:a16="http://schemas.microsoft.com/office/drawing/2014/main" id="{98460A30-07C7-47C6-87F1-EB1A6E0DE302}"/>
            </a:ext>
          </a:extLst>
        </xdr:cNvPr>
        <xdr:cNvSpPr/>
      </xdr:nvSpPr>
      <xdr:spPr>
        <a:xfrm>
          <a:off x="1968500" y="134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130604</xdr:rowOff>
    </xdr:from>
    <xdr:ext cx="469744" cy="259045"/>
    <xdr:sp macro="" textlink="">
      <xdr:nvSpPr>
        <xdr:cNvPr id="200" name="テキスト ボックス 199">
          <a:extLst>
            <a:ext uri="{FF2B5EF4-FFF2-40B4-BE49-F238E27FC236}">
              <a16:creationId xmlns:a16="http://schemas.microsoft.com/office/drawing/2014/main" id="{4594532F-32D6-4DB3-BF7D-3DDFAA28073A}"/>
            </a:ext>
          </a:extLst>
        </xdr:cNvPr>
        <xdr:cNvSpPr txBox="1"/>
      </xdr:nvSpPr>
      <xdr:spPr>
        <a:xfrm>
          <a:off x="1784428" y="135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38105</xdr:rowOff>
    </xdr:from>
    <xdr:to>
      <xdr:col>6</xdr:col>
      <xdr:colOff>38100</xdr:colOff>
      <xdr:row>78</xdr:row>
      <xdr:rowOff>139705</xdr:rowOff>
    </xdr:to>
    <xdr:sp macro="" textlink="">
      <xdr:nvSpPr>
        <xdr:cNvPr id="201" name="楕円 200">
          <a:extLst>
            <a:ext uri="{FF2B5EF4-FFF2-40B4-BE49-F238E27FC236}">
              <a16:creationId xmlns:a16="http://schemas.microsoft.com/office/drawing/2014/main" id="{0EB983CD-19D7-45F7-80D2-5B230FA76756}"/>
            </a:ext>
          </a:extLst>
        </xdr:cNvPr>
        <xdr:cNvSpPr/>
      </xdr:nvSpPr>
      <xdr:spPr>
        <a:xfrm>
          <a:off x="1079500" y="134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130832</xdr:rowOff>
    </xdr:from>
    <xdr:ext cx="469744" cy="259045"/>
    <xdr:sp macro="" textlink="">
      <xdr:nvSpPr>
        <xdr:cNvPr id="202" name="テキスト ボックス 201">
          <a:extLst>
            <a:ext uri="{FF2B5EF4-FFF2-40B4-BE49-F238E27FC236}">
              <a16:creationId xmlns:a16="http://schemas.microsoft.com/office/drawing/2014/main" id="{7679682C-C362-482C-928E-FB0D3510480C}"/>
            </a:ext>
          </a:extLst>
        </xdr:cNvPr>
        <xdr:cNvSpPr txBox="1"/>
      </xdr:nvSpPr>
      <xdr:spPr>
        <a:xfrm>
          <a:off x="895428" y="1350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F246D71-ABD0-4361-A0B2-738325B7AF9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7268EAD4-64DB-48DD-A30D-5A97082F3CE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679FA0F1-4AC4-4543-AD03-130E228CDDF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740AC954-6CB8-4D92-B471-AF9D75B5990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3C44584-3BF0-421F-875E-F3830A3A63F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6BB70E22-605A-42A0-B06E-D047507BF82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BFBF47B9-4863-42F9-99C5-282E7BABE1F4}"/>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A3C307A6-BC93-40D5-A38E-2978253BC13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2C6B427C-1669-4411-A2EA-183149FF5E2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E9CD118D-B5A2-4DEE-9834-C868763DD09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54E8DBB5-A1F1-47F6-8A4A-B86864B6C77D}"/>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BEE5A230-150E-47F3-8C64-FEBCAA80D555}"/>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1E563ACA-A9A9-4E3A-BDCB-278C815B664E}"/>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6AEE19C7-64D2-4E24-AE05-03F807965FF3}"/>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8E256DC1-96A7-4B46-82A8-6D9F61D477D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909657BE-A937-403D-AA5C-295F9889A616}"/>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4C382FA7-6406-481A-BEA1-1B147A9A59D7}"/>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2A3EE6EA-E15C-436A-A452-AC15A361810B}"/>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3E42847E-970E-43AA-972B-727351A9DD2C}"/>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637D5FA-DB89-4970-8CEA-1B30318197BC}"/>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E078C205-3CB2-4595-A993-6A06E7C7F87D}"/>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D83C8B7B-B7F0-48D5-9F8B-0B0EBB2467BA}"/>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ABD481FC-CEAF-4C5B-BC52-AA7A34C6359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98D26AE5-E721-46D8-BC96-E43A8A61484F}"/>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D6BA2BE0-1553-4294-A6F9-A7E78D389F97}"/>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E2DE4051-E1F4-4058-AEBA-A44D042BA894}"/>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62150F38-9723-4770-A0DD-FB92E21F2128}"/>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C515933C-8BC8-4098-B05E-A6F10E2C3691}"/>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951C6690-78B6-4B19-83AC-9CA5F9F6A99C}"/>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94881</xdr:rowOff>
    </xdr:from>
    <xdr:to>
      <xdr:col>24</xdr:col>
      <xdr:colOff>63500</xdr:colOff>
      <xdr:row>98</xdr:row>
      <xdr:rowOff>89319</xdr:rowOff>
    </xdr:to>
    <xdr:cxnSp macro="">
      <xdr:nvCxnSpPr>
        <xdr:cNvPr id="232" name="直線コネクタ 231">
          <a:extLst>
            <a:ext uri="{FF2B5EF4-FFF2-40B4-BE49-F238E27FC236}">
              <a16:creationId xmlns:a16="http://schemas.microsoft.com/office/drawing/2014/main" id="{80ECC8CB-5D87-43E8-9FBD-92956065982B}"/>
            </a:ext>
          </a:extLst>
        </xdr:cNvPr>
        <xdr:cNvCxnSpPr/>
      </xdr:nvCxnSpPr>
      <xdr:spPr>
        <a:xfrm flipV="1">
          <a:off x="3797300" y="16554081"/>
          <a:ext cx="838200" cy="3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615B2A35-0070-4669-8858-F39B5D741584}"/>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F4F695FC-DA24-42AE-97AA-4CB8C853538F}"/>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89319</xdr:rowOff>
    </xdr:from>
    <xdr:to>
      <xdr:col>19</xdr:col>
      <xdr:colOff>177800</xdr:colOff>
      <xdr:row>98</xdr:row>
      <xdr:rowOff>149492</xdr:rowOff>
    </xdr:to>
    <xdr:cxnSp macro="">
      <xdr:nvCxnSpPr>
        <xdr:cNvPr id="235" name="直線コネクタ 234">
          <a:extLst>
            <a:ext uri="{FF2B5EF4-FFF2-40B4-BE49-F238E27FC236}">
              <a16:creationId xmlns:a16="http://schemas.microsoft.com/office/drawing/2014/main" id="{DD3A37F8-0F5E-485F-A046-AA1D8B375496}"/>
            </a:ext>
          </a:extLst>
        </xdr:cNvPr>
        <xdr:cNvCxnSpPr/>
      </xdr:nvCxnSpPr>
      <xdr:spPr>
        <a:xfrm flipV="1">
          <a:off x="2908300" y="16891419"/>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A56D1EE9-28DB-4F46-B410-EE6DF182B329}"/>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DCD3480B-B238-4C25-BDC3-1B58BC57484D}"/>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149492</xdr:rowOff>
    </xdr:from>
    <xdr:to>
      <xdr:col>15</xdr:col>
      <xdr:colOff>50800</xdr:colOff>
      <xdr:row>99</xdr:row>
      <xdr:rowOff>1815</xdr:rowOff>
    </xdr:to>
    <xdr:cxnSp macro="">
      <xdr:nvCxnSpPr>
        <xdr:cNvPr id="238" name="直線コネクタ 237">
          <a:extLst>
            <a:ext uri="{FF2B5EF4-FFF2-40B4-BE49-F238E27FC236}">
              <a16:creationId xmlns:a16="http://schemas.microsoft.com/office/drawing/2014/main" id="{16DB47C6-30F6-43AC-9A18-A26F1CB76527}"/>
            </a:ext>
          </a:extLst>
        </xdr:cNvPr>
        <xdr:cNvCxnSpPr/>
      </xdr:nvCxnSpPr>
      <xdr:spPr>
        <a:xfrm flipV="1">
          <a:off x="2019300" y="16951592"/>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235E6EB6-9495-473B-9739-07A75AE2AA6F}"/>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E2C64BF9-C1A0-47CD-8550-ABDAD3F62798}"/>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150406</xdr:rowOff>
    </xdr:from>
    <xdr:to>
      <xdr:col>10</xdr:col>
      <xdr:colOff>114300</xdr:colOff>
      <xdr:row>99</xdr:row>
      <xdr:rowOff>1815</xdr:rowOff>
    </xdr:to>
    <xdr:cxnSp macro="">
      <xdr:nvCxnSpPr>
        <xdr:cNvPr id="241" name="直線コネクタ 240">
          <a:extLst>
            <a:ext uri="{FF2B5EF4-FFF2-40B4-BE49-F238E27FC236}">
              <a16:creationId xmlns:a16="http://schemas.microsoft.com/office/drawing/2014/main" id="{5AA93C7D-383F-4CC1-BFAF-33BA0327DA01}"/>
            </a:ext>
          </a:extLst>
        </xdr:cNvPr>
        <xdr:cNvCxnSpPr/>
      </xdr:nvCxnSpPr>
      <xdr:spPr>
        <a:xfrm>
          <a:off x="1130300" y="1695250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24D12693-A7A3-4493-901D-587B3AAE5BC3}"/>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75195EBA-4E3D-4E73-BB6E-CD921C4A9188}"/>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C80505E-BAE4-4F01-9F25-1AE3DE836132}"/>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4D725785-3496-4203-B007-81F26894C46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3F86FB2C-6F54-4CAB-A6F0-ADEF8ACE8CF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6FBD45DB-CD7E-4DEB-943E-BDCD885C2A6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763C777-8189-4282-AEA4-2B30DCFBF5E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BD2D4314-47EB-4593-A253-00375FCB507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A9697819-5520-4BAF-BB26-3BDAFFB8CB6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44081</xdr:rowOff>
    </xdr:from>
    <xdr:to>
      <xdr:col>24</xdr:col>
      <xdr:colOff>114300</xdr:colOff>
      <xdr:row>96</xdr:row>
      <xdr:rowOff>145681</xdr:rowOff>
    </xdr:to>
    <xdr:sp macro="" textlink="">
      <xdr:nvSpPr>
        <xdr:cNvPr id="251" name="楕円 250">
          <a:extLst>
            <a:ext uri="{FF2B5EF4-FFF2-40B4-BE49-F238E27FC236}">
              <a16:creationId xmlns:a16="http://schemas.microsoft.com/office/drawing/2014/main" id="{9B2CDCF8-76B1-4896-8842-9344D35F10F8}"/>
            </a:ext>
          </a:extLst>
        </xdr:cNvPr>
        <xdr:cNvSpPr/>
      </xdr:nvSpPr>
      <xdr:spPr>
        <a:xfrm>
          <a:off x="4584700" y="165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22508</xdr:rowOff>
    </xdr:from>
    <xdr:ext cx="534377" cy="259045"/>
    <xdr:sp macro="" textlink="">
      <xdr:nvSpPr>
        <xdr:cNvPr id="252" name="扶助費該当値テキスト">
          <a:extLst>
            <a:ext uri="{FF2B5EF4-FFF2-40B4-BE49-F238E27FC236}">
              <a16:creationId xmlns:a16="http://schemas.microsoft.com/office/drawing/2014/main" id="{DB5071AD-8992-401C-8EF4-F4761A198E6A}"/>
            </a:ext>
          </a:extLst>
        </xdr:cNvPr>
        <xdr:cNvSpPr txBox="1"/>
      </xdr:nvSpPr>
      <xdr:spPr>
        <a:xfrm>
          <a:off x="4686300" y="164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38519</xdr:rowOff>
    </xdr:from>
    <xdr:to>
      <xdr:col>20</xdr:col>
      <xdr:colOff>38100</xdr:colOff>
      <xdr:row>98</xdr:row>
      <xdr:rowOff>140119</xdr:rowOff>
    </xdr:to>
    <xdr:sp macro="" textlink="">
      <xdr:nvSpPr>
        <xdr:cNvPr id="253" name="楕円 252">
          <a:extLst>
            <a:ext uri="{FF2B5EF4-FFF2-40B4-BE49-F238E27FC236}">
              <a16:creationId xmlns:a16="http://schemas.microsoft.com/office/drawing/2014/main" id="{80B1EA0E-7B71-4663-98A9-775FE9FC36D0}"/>
            </a:ext>
          </a:extLst>
        </xdr:cNvPr>
        <xdr:cNvSpPr/>
      </xdr:nvSpPr>
      <xdr:spPr>
        <a:xfrm>
          <a:off x="3746500" y="168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131246</xdr:rowOff>
    </xdr:from>
    <xdr:ext cx="534377" cy="259045"/>
    <xdr:sp macro="" textlink="">
      <xdr:nvSpPr>
        <xdr:cNvPr id="254" name="テキスト ボックス 253">
          <a:extLst>
            <a:ext uri="{FF2B5EF4-FFF2-40B4-BE49-F238E27FC236}">
              <a16:creationId xmlns:a16="http://schemas.microsoft.com/office/drawing/2014/main" id="{65A1F1EB-CC25-49AC-9253-6CC3CB9A58ED}"/>
            </a:ext>
          </a:extLst>
        </xdr:cNvPr>
        <xdr:cNvSpPr txBox="1"/>
      </xdr:nvSpPr>
      <xdr:spPr>
        <a:xfrm>
          <a:off x="3530111" y="169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98692</xdr:rowOff>
    </xdr:from>
    <xdr:to>
      <xdr:col>15</xdr:col>
      <xdr:colOff>101600</xdr:colOff>
      <xdr:row>99</xdr:row>
      <xdr:rowOff>28842</xdr:rowOff>
    </xdr:to>
    <xdr:sp macro="" textlink="">
      <xdr:nvSpPr>
        <xdr:cNvPr id="255" name="楕円 254">
          <a:extLst>
            <a:ext uri="{FF2B5EF4-FFF2-40B4-BE49-F238E27FC236}">
              <a16:creationId xmlns:a16="http://schemas.microsoft.com/office/drawing/2014/main" id="{95B2542A-C284-474C-B413-F17BBE87DE4C}"/>
            </a:ext>
          </a:extLst>
        </xdr:cNvPr>
        <xdr:cNvSpPr/>
      </xdr:nvSpPr>
      <xdr:spPr>
        <a:xfrm>
          <a:off x="2857500" y="169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19969</xdr:rowOff>
    </xdr:from>
    <xdr:ext cx="534377" cy="259045"/>
    <xdr:sp macro="" textlink="">
      <xdr:nvSpPr>
        <xdr:cNvPr id="256" name="テキスト ボックス 255">
          <a:extLst>
            <a:ext uri="{FF2B5EF4-FFF2-40B4-BE49-F238E27FC236}">
              <a16:creationId xmlns:a16="http://schemas.microsoft.com/office/drawing/2014/main" id="{CD8C8263-BF24-45CE-B62B-F765A42C010B}"/>
            </a:ext>
          </a:extLst>
        </xdr:cNvPr>
        <xdr:cNvSpPr txBox="1"/>
      </xdr:nvSpPr>
      <xdr:spPr>
        <a:xfrm>
          <a:off x="2641111" y="1699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122465</xdr:rowOff>
    </xdr:from>
    <xdr:to>
      <xdr:col>10</xdr:col>
      <xdr:colOff>165100</xdr:colOff>
      <xdr:row>99</xdr:row>
      <xdr:rowOff>52615</xdr:rowOff>
    </xdr:to>
    <xdr:sp macro="" textlink="">
      <xdr:nvSpPr>
        <xdr:cNvPr id="257" name="楕円 256">
          <a:extLst>
            <a:ext uri="{FF2B5EF4-FFF2-40B4-BE49-F238E27FC236}">
              <a16:creationId xmlns:a16="http://schemas.microsoft.com/office/drawing/2014/main" id="{019D25BE-A210-4FA0-842E-70DB8C157209}"/>
            </a:ext>
          </a:extLst>
        </xdr:cNvPr>
        <xdr:cNvSpPr/>
      </xdr:nvSpPr>
      <xdr:spPr>
        <a:xfrm>
          <a:off x="1968500" y="169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43742</xdr:rowOff>
    </xdr:from>
    <xdr:ext cx="534377" cy="259045"/>
    <xdr:sp macro="" textlink="">
      <xdr:nvSpPr>
        <xdr:cNvPr id="258" name="テキスト ボックス 257">
          <a:extLst>
            <a:ext uri="{FF2B5EF4-FFF2-40B4-BE49-F238E27FC236}">
              <a16:creationId xmlns:a16="http://schemas.microsoft.com/office/drawing/2014/main" id="{2BFF49AD-B02E-46AA-BC4E-BBE7DD2D61A2}"/>
            </a:ext>
          </a:extLst>
        </xdr:cNvPr>
        <xdr:cNvSpPr txBox="1"/>
      </xdr:nvSpPr>
      <xdr:spPr>
        <a:xfrm>
          <a:off x="1752111" y="170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99606</xdr:rowOff>
    </xdr:from>
    <xdr:to>
      <xdr:col>6</xdr:col>
      <xdr:colOff>38100</xdr:colOff>
      <xdr:row>99</xdr:row>
      <xdr:rowOff>29756</xdr:rowOff>
    </xdr:to>
    <xdr:sp macro="" textlink="">
      <xdr:nvSpPr>
        <xdr:cNvPr id="259" name="楕円 258">
          <a:extLst>
            <a:ext uri="{FF2B5EF4-FFF2-40B4-BE49-F238E27FC236}">
              <a16:creationId xmlns:a16="http://schemas.microsoft.com/office/drawing/2014/main" id="{7D61BB63-C8A8-45C3-83AE-1998A4615946}"/>
            </a:ext>
          </a:extLst>
        </xdr:cNvPr>
        <xdr:cNvSpPr/>
      </xdr:nvSpPr>
      <xdr:spPr>
        <a:xfrm>
          <a:off x="1079500" y="169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20883</xdr:rowOff>
    </xdr:from>
    <xdr:ext cx="534377" cy="259045"/>
    <xdr:sp macro="" textlink="">
      <xdr:nvSpPr>
        <xdr:cNvPr id="260" name="テキスト ボックス 259">
          <a:extLst>
            <a:ext uri="{FF2B5EF4-FFF2-40B4-BE49-F238E27FC236}">
              <a16:creationId xmlns:a16="http://schemas.microsoft.com/office/drawing/2014/main" id="{27D681FF-1416-40B5-8E3D-5B7D8D23AD07}"/>
            </a:ext>
          </a:extLst>
        </xdr:cNvPr>
        <xdr:cNvSpPr txBox="1"/>
      </xdr:nvSpPr>
      <xdr:spPr>
        <a:xfrm>
          <a:off x="863111" y="169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6032781C-0764-4B9F-9F83-A697F69A8DB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EB224BFF-6535-4FD0-8609-65EEE4390FA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56C0AA5E-57F8-4E7E-BC30-29DA77C8166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F7038312-8FE5-42C8-B15D-8EEFACCD543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4FA867DD-A5DA-4DFF-84C8-5C5CC65CE49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BC7E0F18-C034-4465-8544-1ED11A7C50F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1883EEC4-89F0-4880-81B0-A904D87ADAF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856F20A2-681F-4CB9-AAC6-E50555EC8C9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5D69A634-02C3-40B4-9858-3A6BD0C651C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9EEC8465-02B2-46B9-ACDB-4EDC4B2E981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713ACE2D-E48F-4B7C-807F-DE437E0C241A}"/>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485564A3-ED10-440B-B169-17E4CD37B803}"/>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90E386DF-F330-42F1-8117-97D6DE74DCDA}"/>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38966D27-D7E2-4205-9D95-79003624A0B9}"/>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41B5530E-364A-4A9E-A5AD-3A569069424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4078564-0594-4C76-8840-0547B408D587}"/>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B408F091-CD2E-4F6E-9680-930CFF1B733C}"/>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1A9361DE-F4FA-48FC-8253-61434A20F74F}"/>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AB0CA423-22A8-4320-BFD9-8ADE0037C5F7}"/>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D5652D-AC26-4AB0-A4BD-68F8AB394F89}"/>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62BDC2A7-CE6D-46A2-BE7C-C00753749BF3}"/>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F271EE1A-3992-490B-8024-4714A4F527FA}"/>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47CA09F7-FAEE-43C7-ACB5-BEE4FBFFAE4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4552F513-ADB7-4A45-97A2-780A7FD899EE}"/>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40C7AEDA-5949-4486-A571-003A881C47C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7D43B93A-FFA9-41F6-B36E-FCD70D97F279}"/>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9C8BB3AB-EE48-43FC-929A-7D6272F40084}"/>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E794D952-A8E2-4C7A-A541-1A329A010104}"/>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E5965D06-34E1-425C-9BA4-354899B0589D}"/>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298D43E9-5224-48E4-8287-64C7717D3EC2}"/>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53344</xdr:rowOff>
    </xdr:from>
    <xdr:to>
      <xdr:col>55</xdr:col>
      <xdr:colOff>0</xdr:colOff>
      <xdr:row>36</xdr:row>
      <xdr:rowOff>63827</xdr:rowOff>
    </xdr:to>
    <xdr:cxnSp macro="">
      <xdr:nvCxnSpPr>
        <xdr:cNvPr id="291" name="直線コネクタ 290">
          <a:extLst>
            <a:ext uri="{FF2B5EF4-FFF2-40B4-BE49-F238E27FC236}">
              <a16:creationId xmlns:a16="http://schemas.microsoft.com/office/drawing/2014/main" id="{371D7739-6653-4C2B-8132-A44D0AED881C}"/>
            </a:ext>
          </a:extLst>
        </xdr:cNvPr>
        <xdr:cNvCxnSpPr/>
      </xdr:nvCxnSpPr>
      <xdr:spPr>
        <a:xfrm>
          <a:off x="9639300" y="5196844"/>
          <a:ext cx="838200" cy="10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F11BC287-38A8-4116-9FA4-1F46082F3D57}"/>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E8E10332-7EEA-42F8-809F-C451002009B2}"/>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53344</xdr:rowOff>
    </xdr:from>
    <xdr:to>
      <xdr:col>50</xdr:col>
      <xdr:colOff>114300</xdr:colOff>
      <xdr:row>36</xdr:row>
      <xdr:rowOff>150325</xdr:rowOff>
    </xdr:to>
    <xdr:cxnSp macro="">
      <xdr:nvCxnSpPr>
        <xdr:cNvPr id="294" name="直線コネクタ 293">
          <a:extLst>
            <a:ext uri="{FF2B5EF4-FFF2-40B4-BE49-F238E27FC236}">
              <a16:creationId xmlns:a16="http://schemas.microsoft.com/office/drawing/2014/main" id="{2CA3AE20-BB67-46AB-8E96-522815C4CC24}"/>
            </a:ext>
          </a:extLst>
        </xdr:cNvPr>
        <xdr:cNvCxnSpPr/>
      </xdr:nvCxnSpPr>
      <xdr:spPr>
        <a:xfrm flipV="1">
          <a:off x="8750300" y="5196844"/>
          <a:ext cx="889000" cy="11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14D683B6-62E0-4575-B668-46524C9E6E97}"/>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BAFEF855-5AD7-49F8-B708-2F0CC5F00237}"/>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47781</xdr:rowOff>
    </xdr:from>
    <xdr:to>
      <xdr:col>45</xdr:col>
      <xdr:colOff>177800</xdr:colOff>
      <xdr:row>36</xdr:row>
      <xdr:rowOff>150325</xdr:rowOff>
    </xdr:to>
    <xdr:cxnSp macro="">
      <xdr:nvCxnSpPr>
        <xdr:cNvPr id="297" name="直線コネクタ 296">
          <a:extLst>
            <a:ext uri="{FF2B5EF4-FFF2-40B4-BE49-F238E27FC236}">
              <a16:creationId xmlns:a16="http://schemas.microsoft.com/office/drawing/2014/main" id="{398BCE7F-899F-4620-8246-46AC8C83F0AC}"/>
            </a:ext>
          </a:extLst>
        </xdr:cNvPr>
        <xdr:cNvCxnSpPr/>
      </xdr:nvCxnSpPr>
      <xdr:spPr>
        <a:xfrm>
          <a:off x="7861300" y="6219981"/>
          <a:ext cx="8890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A9F00AF2-F6B3-4770-86DF-1842B8A23438}"/>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71A50CFE-9B17-4958-8229-624381D9A205}"/>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36090</xdr:rowOff>
    </xdr:from>
    <xdr:to>
      <xdr:col>41</xdr:col>
      <xdr:colOff>50800</xdr:colOff>
      <xdr:row>36</xdr:row>
      <xdr:rowOff>47781</xdr:rowOff>
    </xdr:to>
    <xdr:cxnSp macro="">
      <xdr:nvCxnSpPr>
        <xdr:cNvPr id="300" name="直線コネクタ 299">
          <a:extLst>
            <a:ext uri="{FF2B5EF4-FFF2-40B4-BE49-F238E27FC236}">
              <a16:creationId xmlns:a16="http://schemas.microsoft.com/office/drawing/2014/main" id="{34D922AE-3E6D-4A6A-A02C-5E8EA24DBB79}"/>
            </a:ext>
          </a:extLst>
        </xdr:cNvPr>
        <xdr:cNvCxnSpPr/>
      </xdr:nvCxnSpPr>
      <xdr:spPr>
        <a:xfrm>
          <a:off x="6972300" y="6036840"/>
          <a:ext cx="889000" cy="1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4B256A7C-4BE5-481E-8A34-21E77ACBDEDF}"/>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2" name="テキスト ボックス 301">
          <a:extLst>
            <a:ext uri="{FF2B5EF4-FFF2-40B4-BE49-F238E27FC236}">
              <a16:creationId xmlns:a16="http://schemas.microsoft.com/office/drawing/2014/main" id="{6F071588-879D-4272-82E4-11049138E82A}"/>
            </a:ext>
          </a:extLst>
        </xdr:cNvPr>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699A408D-0612-4362-A8E7-34E5650E307B}"/>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a:extLst>
            <a:ext uri="{FF2B5EF4-FFF2-40B4-BE49-F238E27FC236}">
              <a16:creationId xmlns:a16="http://schemas.microsoft.com/office/drawing/2014/main" id="{3FB08311-9C79-44C9-8A67-B15EDE6C9AA3}"/>
            </a:ext>
          </a:extLst>
        </xdr:cNvPr>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8CA0E4A7-0E05-4B3B-85FD-8B4B5B3B4AA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DA74D972-A4DF-4A85-996F-29751EA0C2B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3D90EC0-CDF8-47DD-A449-184465CE503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B9E9D42-43CA-4E21-98B1-791198F387F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9E6B540F-4443-4CB5-AD1C-213E6E8DABD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13027</xdr:rowOff>
    </xdr:from>
    <xdr:to>
      <xdr:col>55</xdr:col>
      <xdr:colOff>50800</xdr:colOff>
      <xdr:row>36</xdr:row>
      <xdr:rowOff>114627</xdr:rowOff>
    </xdr:to>
    <xdr:sp macro="" textlink="">
      <xdr:nvSpPr>
        <xdr:cNvPr id="310" name="楕円 309">
          <a:extLst>
            <a:ext uri="{FF2B5EF4-FFF2-40B4-BE49-F238E27FC236}">
              <a16:creationId xmlns:a16="http://schemas.microsoft.com/office/drawing/2014/main" id="{B5B8FF22-2F8E-4B4E-8BA2-B321A3E00704}"/>
            </a:ext>
          </a:extLst>
        </xdr:cNvPr>
        <xdr:cNvSpPr/>
      </xdr:nvSpPr>
      <xdr:spPr>
        <a:xfrm>
          <a:off x="10426700" y="618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162904</xdr:rowOff>
    </xdr:from>
    <xdr:ext cx="534377" cy="259045"/>
    <xdr:sp macro="" textlink="">
      <xdr:nvSpPr>
        <xdr:cNvPr id="311" name="補助費等該当値テキスト">
          <a:extLst>
            <a:ext uri="{FF2B5EF4-FFF2-40B4-BE49-F238E27FC236}">
              <a16:creationId xmlns:a16="http://schemas.microsoft.com/office/drawing/2014/main" id="{8CDE0529-FE02-42EF-89E7-DE32FACB50E7}"/>
            </a:ext>
          </a:extLst>
        </xdr:cNvPr>
        <xdr:cNvSpPr txBox="1"/>
      </xdr:nvSpPr>
      <xdr:spPr>
        <a:xfrm>
          <a:off x="10528300" y="616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2544</xdr:rowOff>
    </xdr:from>
    <xdr:to>
      <xdr:col>50</xdr:col>
      <xdr:colOff>165100</xdr:colOff>
      <xdr:row>30</xdr:row>
      <xdr:rowOff>104144</xdr:rowOff>
    </xdr:to>
    <xdr:sp macro="" textlink="">
      <xdr:nvSpPr>
        <xdr:cNvPr id="312" name="楕円 311">
          <a:extLst>
            <a:ext uri="{FF2B5EF4-FFF2-40B4-BE49-F238E27FC236}">
              <a16:creationId xmlns:a16="http://schemas.microsoft.com/office/drawing/2014/main" id="{1E12422F-FEFA-4691-831B-ACE96F58CD2E}"/>
            </a:ext>
          </a:extLst>
        </xdr:cNvPr>
        <xdr:cNvSpPr/>
      </xdr:nvSpPr>
      <xdr:spPr>
        <a:xfrm>
          <a:off x="9588500" y="51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95271</xdr:rowOff>
    </xdr:from>
    <xdr:ext cx="599010" cy="259045"/>
    <xdr:sp macro="" textlink="">
      <xdr:nvSpPr>
        <xdr:cNvPr id="313" name="テキスト ボックス 312">
          <a:extLst>
            <a:ext uri="{FF2B5EF4-FFF2-40B4-BE49-F238E27FC236}">
              <a16:creationId xmlns:a16="http://schemas.microsoft.com/office/drawing/2014/main" id="{14FBE0BE-279B-4756-BBB3-FC8CD993B345}"/>
            </a:ext>
          </a:extLst>
        </xdr:cNvPr>
        <xdr:cNvSpPr txBox="1"/>
      </xdr:nvSpPr>
      <xdr:spPr>
        <a:xfrm>
          <a:off x="9339795" y="523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99525</xdr:rowOff>
    </xdr:from>
    <xdr:to>
      <xdr:col>46</xdr:col>
      <xdr:colOff>38100</xdr:colOff>
      <xdr:row>37</xdr:row>
      <xdr:rowOff>29675</xdr:rowOff>
    </xdr:to>
    <xdr:sp macro="" textlink="">
      <xdr:nvSpPr>
        <xdr:cNvPr id="314" name="楕円 313">
          <a:extLst>
            <a:ext uri="{FF2B5EF4-FFF2-40B4-BE49-F238E27FC236}">
              <a16:creationId xmlns:a16="http://schemas.microsoft.com/office/drawing/2014/main" id="{5161AE6A-1A41-4C7D-B78D-4C2587EDEFF0}"/>
            </a:ext>
          </a:extLst>
        </xdr:cNvPr>
        <xdr:cNvSpPr/>
      </xdr:nvSpPr>
      <xdr:spPr>
        <a:xfrm>
          <a:off x="8699500" y="62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20802</xdr:rowOff>
    </xdr:from>
    <xdr:ext cx="534377" cy="259045"/>
    <xdr:sp macro="" textlink="">
      <xdr:nvSpPr>
        <xdr:cNvPr id="315" name="テキスト ボックス 314">
          <a:extLst>
            <a:ext uri="{FF2B5EF4-FFF2-40B4-BE49-F238E27FC236}">
              <a16:creationId xmlns:a16="http://schemas.microsoft.com/office/drawing/2014/main" id="{E199F1EC-D022-4FC0-9196-706ACE0D1C46}"/>
            </a:ext>
          </a:extLst>
        </xdr:cNvPr>
        <xdr:cNvSpPr txBox="1"/>
      </xdr:nvSpPr>
      <xdr:spPr>
        <a:xfrm>
          <a:off x="8483111" y="63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168431</xdr:rowOff>
    </xdr:from>
    <xdr:to>
      <xdr:col>41</xdr:col>
      <xdr:colOff>101600</xdr:colOff>
      <xdr:row>36</xdr:row>
      <xdr:rowOff>98581</xdr:rowOff>
    </xdr:to>
    <xdr:sp macro="" textlink="">
      <xdr:nvSpPr>
        <xdr:cNvPr id="316" name="楕円 315">
          <a:extLst>
            <a:ext uri="{FF2B5EF4-FFF2-40B4-BE49-F238E27FC236}">
              <a16:creationId xmlns:a16="http://schemas.microsoft.com/office/drawing/2014/main" id="{448CA33A-9CF0-4C47-9F4F-2A6AA9EA1E30}"/>
            </a:ext>
          </a:extLst>
        </xdr:cNvPr>
        <xdr:cNvSpPr/>
      </xdr:nvSpPr>
      <xdr:spPr>
        <a:xfrm>
          <a:off x="7810500" y="61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115108</xdr:rowOff>
    </xdr:from>
    <xdr:ext cx="534377" cy="259045"/>
    <xdr:sp macro="" textlink="">
      <xdr:nvSpPr>
        <xdr:cNvPr id="317" name="テキスト ボックス 316">
          <a:extLst>
            <a:ext uri="{FF2B5EF4-FFF2-40B4-BE49-F238E27FC236}">
              <a16:creationId xmlns:a16="http://schemas.microsoft.com/office/drawing/2014/main" id="{1A8D7617-59DA-4907-AE9A-4E749A5C4958}"/>
            </a:ext>
          </a:extLst>
        </xdr:cNvPr>
        <xdr:cNvSpPr txBox="1"/>
      </xdr:nvSpPr>
      <xdr:spPr>
        <a:xfrm>
          <a:off x="7594111" y="594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156740</xdr:rowOff>
    </xdr:from>
    <xdr:to>
      <xdr:col>36</xdr:col>
      <xdr:colOff>165100</xdr:colOff>
      <xdr:row>35</xdr:row>
      <xdr:rowOff>86890</xdr:rowOff>
    </xdr:to>
    <xdr:sp macro="" textlink="">
      <xdr:nvSpPr>
        <xdr:cNvPr id="318" name="楕円 317">
          <a:extLst>
            <a:ext uri="{FF2B5EF4-FFF2-40B4-BE49-F238E27FC236}">
              <a16:creationId xmlns:a16="http://schemas.microsoft.com/office/drawing/2014/main" id="{E6B56757-09A2-418E-89C4-49471690F690}"/>
            </a:ext>
          </a:extLst>
        </xdr:cNvPr>
        <xdr:cNvSpPr/>
      </xdr:nvSpPr>
      <xdr:spPr>
        <a:xfrm>
          <a:off x="6921500" y="59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103417</xdr:rowOff>
    </xdr:from>
    <xdr:ext cx="534377" cy="259045"/>
    <xdr:sp macro="" textlink="">
      <xdr:nvSpPr>
        <xdr:cNvPr id="319" name="テキスト ボックス 318">
          <a:extLst>
            <a:ext uri="{FF2B5EF4-FFF2-40B4-BE49-F238E27FC236}">
              <a16:creationId xmlns:a16="http://schemas.microsoft.com/office/drawing/2014/main" id="{D42E4894-8F33-4A02-9585-00B183AE83AA}"/>
            </a:ext>
          </a:extLst>
        </xdr:cNvPr>
        <xdr:cNvSpPr txBox="1"/>
      </xdr:nvSpPr>
      <xdr:spPr>
        <a:xfrm>
          <a:off x="6705111" y="57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8C91F221-03CB-40ED-BBDA-E35A0FA98EA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8BE61E0D-FE24-4560-8ADF-FA687625874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9116CAA8-D299-41E7-8D39-0C00DC88935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807044AE-2A35-468D-B561-1FF6414BA2B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CF78304D-DDA0-425A-85F7-980364174A0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9082A9F4-8D9B-4755-8495-F2D6D922933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5A096C2C-FDD9-4933-BF07-F4DE2ED3616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DC7BD81-485E-49D0-953D-552D0A0DB4A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B54C042A-618F-429F-AE76-B6DB47DC802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39BB6429-537C-4694-9711-D904981841F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6C3F796-0442-40BE-9CA2-6B2FD06B12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8B3C1B04-468E-42E6-95F4-B874BEF5D8A6}"/>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7E2EADD-CADD-4C46-865B-A8E679B6890C}"/>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68A00671-1992-4EA1-B592-DF414CAD4DC7}"/>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1CAC523F-3DEE-426F-A3D7-1FFA63AECEAD}"/>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5F964757-3F70-48F8-B49D-B5CC5F5FCB53}"/>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2EDB0B17-FAD1-4310-9579-38BECDA6053C}"/>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2C899056-ACB5-4AFA-AFD3-4B7790E593D2}"/>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D0AFBC51-B6EF-48E2-A1F4-FB729605A33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77E9A562-C989-4D1F-8E0B-84455F41116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6C89A2C5-E8A7-4414-B4E4-2DD6C480FF7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3BFD9FBE-F0DF-4F6F-9711-6176A34847C7}"/>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FAF9446D-5B83-4B71-B2EC-05173F847A48}"/>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A7B8D2E0-5292-477B-B6C5-2AC23BD4BB4D}"/>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5EE48F65-04E5-4656-A411-1C6B79972509}"/>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4F4C3EEE-D5B8-4E31-AEEA-95AF08C7E27A}"/>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54180</xdr:rowOff>
    </xdr:from>
    <xdr:to>
      <xdr:col>55</xdr:col>
      <xdr:colOff>0</xdr:colOff>
      <xdr:row>57</xdr:row>
      <xdr:rowOff>119446</xdr:rowOff>
    </xdr:to>
    <xdr:cxnSp macro="">
      <xdr:nvCxnSpPr>
        <xdr:cNvPr id="346" name="直線コネクタ 345">
          <a:extLst>
            <a:ext uri="{FF2B5EF4-FFF2-40B4-BE49-F238E27FC236}">
              <a16:creationId xmlns:a16="http://schemas.microsoft.com/office/drawing/2014/main" id="{3E2110DA-6824-47CC-A7D4-BFE5D06FF653}"/>
            </a:ext>
          </a:extLst>
        </xdr:cNvPr>
        <xdr:cNvCxnSpPr/>
      </xdr:nvCxnSpPr>
      <xdr:spPr>
        <a:xfrm flipV="1">
          <a:off x="9639300" y="9826830"/>
          <a:ext cx="8382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E6989490-421C-4831-AD45-09D784DE6325}"/>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DB0CF62-4ABC-48C3-B578-C87FC24DCEC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119446</xdr:rowOff>
    </xdr:from>
    <xdr:to>
      <xdr:col>50</xdr:col>
      <xdr:colOff>114300</xdr:colOff>
      <xdr:row>57</xdr:row>
      <xdr:rowOff>123561</xdr:rowOff>
    </xdr:to>
    <xdr:cxnSp macro="">
      <xdr:nvCxnSpPr>
        <xdr:cNvPr id="349" name="直線コネクタ 348">
          <a:extLst>
            <a:ext uri="{FF2B5EF4-FFF2-40B4-BE49-F238E27FC236}">
              <a16:creationId xmlns:a16="http://schemas.microsoft.com/office/drawing/2014/main" id="{D7C4B4EF-5E10-4F7C-8F79-FE65E924C067}"/>
            </a:ext>
          </a:extLst>
        </xdr:cNvPr>
        <xdr:cNvCxnSpPr/>
      </xdr:nvCxnSpPr>
      <xdr:spPr>
        <a:xfrm flipV="1">
          <a:off x="8750300" y="989209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9CA22B78-F77A-4BD5-A7B8-E2D18F0182DC}"/>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907C1638-2E04-4B1E-BEBE-DABF251F8581}"/>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7076</xdr:rowOff>
    </xdr:from>
    <xdr:to>
      <xdr:col>45</xdr:col>
      <xdr:colOff>177800</xdr:colOff>
      <xdr:row>57</xdr:row>
      <xdr:rowOff>123561</xdr:rowOff>
    </xdr:to>
    <xdr:cxnSp macro="">
      <xdr:nvCxnSpPr>
        <xdr:cNvPr id="352" name="直線コネクタ 351">
          <a:extLst>
            <a:ext uri="{FF2B5EF4-FFF2-40B4-BE49-F238E27FC236}">
              <a16:creationId xmlns:a16="http://schemas.microsoft.com/office/drawing/2014/main" id="{C3F33EC4-E1CE-480F-9830-FE6D649C2768}"/>
            </a:ext>
          </a:extLst>
        </xdr:cNvPr>
        <xdr:cNvCxnSpPr/>
      </xdr:nvCxnSpPr>
      <xdr:spPr>
        <a:xfrm>
          <a:off x="7861300" y="9436826"/>
          <a:ext cx="889000" cy="4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928F6BF3-3FE2-431D-8472-2C115A3B17BD}"/>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62DF7B68-F5E2-49B4-A7B2-02437CAA4C8E}"/>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7076</xdr:rowOff>
    </xdr:from>
    <xdr:to>
      <xdr:col>41</xdr:col>
      <xdr:colOff>50800</xdr:colOff>
      <xdr:row>57</xdr:row>
      <xdr:rowOff>64632</xdr:rowOff>
    </xdr:to>
    <xdr:cxnSp macro="">
      <xdr:nvCxnSpPr>
        <xdr:cNvPr id="355" name="直線コネクタ 354">
          <a:extLst>
            <a:ext uri="{FF2B5EF4-FFF2-40B4-BE49-F238E27FC236}">
              <a16:creationId xmlns:a16="http://schemas.microsoft.com/office/drawing/2014/main" id="{057CCC08-F8C5-4560-B7AB-7AE3F667D00A}"/>
            </a:ext>
          </a:extLst>
        </xdr:cNvPr>
        <xdr:cNvCxnSpPr/>
      </xdr:nvCxnSpPr>
      <xdr:spPr>
        <a:xfrm flipV="1">
          <a:off x="6972300" y="9436826"/>
          <a:ext cx="889000" cy="40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107F46B6-4936-4F1B-AD83-0AA30C628E8C}"/>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a:extLst>
            <a:ext uri="{FF2B5EF4-FFF2-40B4-BE49-F238E27FC236}">
              <a16:creationId xmlns:a16="http://schemas.microsoft.com/office/drawing/2014/main" id="{4D642121-4BDF-4094-9812-F88BE527C379}"/>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4CEC979E-B182-4B49-A011-23CC1DF039BA}"/>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a:extLst>
            <a:ext uri="{FF2B5EF4-FFF2-40B4-BE49-F238E27FC236}">
              <a16:creationId xmlns:a16="http://schemas.microsoft.com/office/drawing/2014/main" id="{88CF6E7E-A600-44A0-8D82-B0BA1587C412}"/>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1FF2A4D-DE8E-4145-9428-383B74FC837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B18839F-772B-4307-8E5C-E1E819D9C63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2E2A092-1028-4BDC-8860-1E8C9E36DC1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403BF04-6B04-495B-9D29-599BE770FCE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1530A8DC-8B93-4FD1-A854-9993B0FFF7E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3380</xdr:rowOff>
    </xdr:from>
    <xdr:to>
      <xdr:col>55</xdr:col>
      <xdr:colOff>50800</xdr:colOff>
      <xdr:row>57</xdr:row>
      <xdr:rowOff>104980</xdr:rowOff>
    </xdr:to>
    <xdr:sp macro="" textlink="">
      <xdr:nvSpPr>
        <xdr:cNvPr id="365" name="楕円 364">
          <a:extLst>
            <a:ext uri="{FF2B5EF4-FFF2-40B4-BE49-F238E27FC236}">
              <a16:creationId xmlns:a16="http://schemas.microsoft.com/office/drawing/2014/main" id="{71C59C4A-CC92-4B8E-B172-646F9DBDEAAB}"/>
            </a:ext>
          </a:extLst>
        </xdr:cNvPr>
        <xdr:cNvSpPr/>
      </xdr:nvSpPr>
      <xdr:spPr>
        <a:xfrm>
          <a:off x="10426700" y="97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26257</xdr:rowOff>
    </xdr:from>
    <xdr:ext cx="534377" cy="259045"/>
    <xdr:sp macro="" textlink="">
      <xdr:nvSpPr>
        <xdr:cNvPr id="366" name="普通建設事業費該当値テキスト">
          <a:extLst>
            <a:ext uri="{FF2B5EF4-FFF2-40B4-BE49-F238E27FC236}">
              <a16:creationId xmlns:a16="http://schemas.microsoft.com/office/drawing/2014/main" id="{6E2D67C5-4F14-44D2-93DD-992B7449BDC0}"/>
            </a:ext>
          </a:extLst>
        </xdr:cNvPr>
        <xdr:cNvSpPr txBox="1"/>
      </xdr:nvSpPr>
      <xdr:spPr>
        <a:xfrm>
          <a:off x="10528300" y="96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68646</xdr:rowOff>
    </xdr:from>
    <xdr:to>
      <xdr:col>50</xdr:col>
      <xdr:colOff>165100</xdr:colOff>
      <xdr:row>57</xdr:row>
      <xdr:rowOff>170246</xdr:rowOff>
    </xdr:to>
    <xdr:sp macro="" textlink="">
      <xdr:nvSpPr>
        <xdr:cNvPr id="367" name="楕円 366">
          <a:extLst>
            <a:ext uri="{FF2B5EF4-FFF2-40B4-BE49-F238E27FC236}">
              <a16:creationId xmlns:a16="http://schemas.microsoft.com/office/drawing/2014/main" id="{8EEF5141-A5E9-4F29-8688-0AEB8325B34B}"/>
            </a:ext>
          </a:extLst>
        </xdr:cNvPr>
        <xdr:cNvSpPr/>
      </xdr:nvSpPr>
      <xdr:spPr>
        <a:xfrm>
          <a:off x="9588500" y="98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161373</xdr:rowOff>
    </xdr:from>
    <xdr:ext cx="534377" cy="259045"/>
    <xdr:sp macro="" textlink="">
      <xdr:nvSpPr>
        <xdr:cNvPr id="368" name="テキスト ボックス 367">
          <a:extLst>
            <a:ext uri="{FF2B5EF4-FFF2-40B4-BE49-F238E27FC236}">
              <a16:creationId xmlns:a16="http://schemas.microsoft.com/office/drawing/2014/main" id="{5F04F376-72ED-4384-8459-133D18BD2F87}"/>
            </a:ext>
          </a:extLst>
        </xdr:cNvPr>
        <xdr:cNvSpPr txBox="1"/>
      </xdr:nvSpPr>
      <xdr:spPr>
        <a:xfrm>
          <a:off x="9372111" y="99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72761</xdr:rowOff>
    </xdr:from>
    <xdr:to>
      <xdr:col>46</xdr:col>
      <xdr:colOff>38100</xdr:colOff>
      <xdr:row>58</xdr:row>
      <xdr:rowOff>2911</xdr:rowOff>
    </xdr:to>
    <xdr:sp macro="" textlink="">
      <xdr:nvSpPr>
        <xdr:cNvPr id="369" name="楕円 368">
          <a:extLst>
            <a:ext uri="{FF2B5EF4-FFF2-40B4-BE49-F238E27FC236}">
              <a16:creationId xmlns:a16="http://schemas.microsoft.com/office/drawing/2014/main" id="{9A0DC2A1-B55E-42E8-AD2C-DC0E967ADDD3}"/>
            </a:ext>
          </a:extLst>
        </xdr:cNvPr>
        <xdr:cNvSpPr/>
      </xdr:nvSpPr>
      <xdr:spPr>
        <a:xfrm>
          <a:off x="8699500" y="984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165488</xdr:rowOff>
    </xdr:from>
    <xdr:ext cx="534377" cy="259045"/>
    <xdr:sp macro="" textlink="">
      <xdr:nvSpPr>
        <xdr:cNvPr id="370" name="テキスト ボックス 369">
          <a:extLst>
            <a:ext uri="{FF2B5EF4-FFF2-40B4-BE49-F238E27FC236}">
              <a16:creationId xmlns:a16="http://schemas.microsoft.com/office/drawing/2014/main" id="{4824DEB7-5C3E-4B6A-9845-728184913334}"/>
            </a:ext>
          </a:extLst>
        </xdr:cNvPr>
        <xdr:cNvSpPr txBox="1"/>
      </xdr:nvSpPr>
      <xdr:spPr>
        <a:xfrm>
          <a:off x="8483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127726</xdr:rowOff>
    </xdr:from>
    <xdr:to>
      <xdr:col>41</xdr:col>
      <xdr:colOff>101600</xdr:colOff>
      <xdr:row>55</xdr:row>
      <xdr:rowOff>57876</xdr:rowOff>
    </xdr:to>
    <xdr:sp macro="" textlink="">
      <xdr:nvSpPr>
        <xdr:cNvPr id="371" name="楕円 370">
          <a:extLst>
            <a:ext uri="{FF2B5EF4-FFF2-40B4-BE49-F238E27FC236}">
              <a16:creationId xmlns:a16="http://schemas.microsoft.com/office/drawing/2014/main" id="{D5D4A026-7EA4-45C4-9C33-E00B8168A8AC}"/>
            </a:ext>
          </a:extLst>
        </xdr:cNvPr>
        <xdr:cNvSpPr/>
      </xdr:nvSpPr>
      <xdr:spPr>
        <a:xfrm>
          <a:off x="7810500" y="938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74403</xdr:rowOff>
    </xdr:from>
    <xdr:ext cx="599010" cy="259045"/>
    <xdr:sp macro="" textlink="">
      <xdr:nvSpPr>
        <xdr:cNvPr id="372" name="テキスト ボックス 371">
          <a:extLst>
            <a:ext uri="{FF2B5EF4-FFF2-40B4-BE49-F238E27FC236}">
              <a16:creationId xmlns:a16="http://schemas.microsoft.com/office/drawing/2014/main" id="{D33AEC9E-7F2B-4B8F-87E0-20BBB97A3D33}"/>
            </a:ext>
          </a:extLst>
        </xdr:cNvPr>
        <xdr:cNvSpPr txBox="1"/>
      </xdr:nvSpPr>
      <xdr:spPr>
        <a:xfrm>
          <a:off x="7561795" y="91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13832</xdr:rowOff>
    </xdr:from>
    <xdr:to>
      <xdr:col>36</xdr:col>
      <xdr:colOff>165100</xdr:colOff>
      <xdr:row>57</xdr:row>
      <xdr:rowOff>115432</xdr:rowOff>
    </xdr:to>
    <xdr:sp macro="" textlink="">
      <xdr:nvSpPr>
        <xdr:cNvPr id="373" name="楕円 372">
          <a:extLst>
            <a:ext uri="{FF2B5EF4-FFF2-40B4-BE49-F238E27FC236}">
              <a16:creationId xmlns:a16="http://schemas.microsoft.com/office/drawing/2014/main" id="{6BCBDA4A-3D5D-4E5F-87BB-8D364C28E436}"/>
            </a:ext>
          </a:extLst>
        </xdr:cNvPr>
        <xdr:cNvSpPr/>
      </xdr:nvSpPr>
      <xdr:spPr>
        <a:xfrm>
          <a:off x="6921500" y="97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131959</xdr:rowOff>
    </xdr:from>
    <xdr:ext cx="534377" cy="259045"/>
    <xdr:sp macro="" textlink="">
      <xdr:nvSpPr>
        <xdr:cNvPr id="374" name="テキスト ボックス 373">
          <a:extLst>
            <a:ext uri="{FF2B5EF4-FFF2-40B4-BE49-F238E27FC236}">
              <a16:creationId xmlns:a16="http://schemas.microsoft.com/office/drawing/2014/main" id="{A2626AD7-6105-4D8D-BA95-84747513E4E2}"/>
            </a:ext>
          </a:extLst>
        </xdr:cNvPr>
        <xdr:cNvSpPr txBox="1"/>
      </xdr:nvSpPr>
      <xdr:spPr>
        <a:xfrm>
          <a:off x="6705111" y="956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6F8DC390-A0C3-4DA0-849F-6678700BFFA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48B0A7EA-88B9-42E5-B61D-31DEB030733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6DD2B316-7827-4C11-9198-D127A4293E8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F032D2C3-1A38-49B1-BBBD-6FECCE700B5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F85CADF4-FA53-4017-A853-E5BE85F621C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8E48A09A-B969-4066-ACEC-0E19ADE2B65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E9341048-1C8C-465C-843A-B7F160E02DC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654F1FA0-7728-49BA-A5B0-CD9BE0D3D41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90AE7B62-11BF-4280-B3A2-3669BAAC165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F39C5DFA-7260-48C6-9936-CBA14247970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A200E1BD-D0DB-4E84-8433-D74EC956F4DF}"/>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7B6B581-A4F4-4A55-BC72-D43498842FBC}"/>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754EC1E2-CA77-4C99-809D-EB2D94347221}"/>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A6B8BFEA-763D-4C0A-8FC5-F92CAA8A22CD}"/>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D66B1D7-D572-4292-B499-0A53672B5812}"/>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BB8B20-5B29-478D-9B0A-EDA2CBB18A9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325EE383-ABE7-4ECC-A2F4-4215148F7CA3}"/>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7EC4AF91-C066-41D0-BDDE-281B67260553}"/>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65064020-1EBC-406E-AFD7-3E0ABEC5D6A3}"/>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559B0335-9EAB-4ACF-A515-839CA5146B62}"/>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D4E1644C-ED0E-4950-A15B-681BB922F47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80897C19-0F27-41D5-BA8F-FC5B8513A061}"/>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71EB62B5-7771-4033-A78F-81B454EEBF3A}"/>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33738557-51B2-4267-A96C-349FE181DEA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2BE1DBDC-6277-4694-9EAC-E86FF0F1BD4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39563</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221EED1E-9F0F-4076-8967-506A354216A8}"/>
            </a:ext>
          </a:extLst>
        </xdr:cNvPr>
        <xdr:cNvCxnSpPr/>
      </xdr:nvCxnSpPr>
      <xdr:spPr>
        <a:xfrm flipV="1">
          <a:off x="10475595" y="12555413"/>
          <a:ext cx="1270" cy="1088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EB2BC6E2-BA7F-473E-B9C4-EFE7F16B971D}"/>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96381C92-C23F-4D3C-A9BE-E5B273554306}"/>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157690</xdr:rowOff>
    </xdr:from>
    <xdr:ext cx="534377" cy="259045"/>
    <xdr:sp macro="" textlink="">
      <xdr:nvSpPr>
        <xdr:cNvPr id="403" name="普通建設事業費 （ うち新規整備　）最大値テキスト">
          <a:extLst>
            <a:ext uri="{FF2B5EF4-FFF2-40B4-BE49-F238E27FC236}">
              <a16:creationId xmlns:a16="http://schemas.microsoft.com/office/drawing/2014/main" id="{252CD6E5-B787-44B5-A6CB-08068B822F24}"/>
            </a:ext>
          </a:extLst>
        </xdr:cNvPr>
        <xdr:cNvSpPr txBox="1"/>
      </xdr:nvSpPr>
      <xdr:spPr>
        <a:xfrm>
          <a:off x="10528300" y="123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39563</xdr:rowOff>
    </xdr:from>
    <xdr:to>
      <xdr:col>55</xdr:col>
      <xdr:colOff>88900</xdr:colOff>
      <xdr:row>73</xdr:row>
      <xdr:rowOff>39563</xdr:rowOff>
    </xdr:to>
    <xdr:cxnSp macro="">
      <xdr:nvCxnSpPr>
        <xdr:cNvPr id="404" name="直線コネクタ 403">
          <a:extLst>
            <a:ext uri="{FF2B5EF4-FFF2-40B4-BE49-F238E27FC236}">
              <a16:creationId xmlns:a16="http://schemas.microsoft.com/office/drawing/2014/main" id="{12F59A5C-6755-4FEF-873E-B9AA157D59A4}"/>
            </a:ext>
          </a:extLst>
        </xdr:cNvPr>
        <xdr:cNvCxnSpPr/>
      </xdr:nvCxnSpPr>
      <xdr:spPr>
        <a:xfrm>
          <a:off x="10388600" y="12555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156311</xdr:rowOff>
    </xdr:from>
    <xdr:to>
      <xdr:col>55</xdr:col>
      <xdr:colOff>0</xdr:colOff>
      <xdr:row>79</xdr:row>
      <xdr:rowOff>76127</xdr:rowOff>
    </xdr:to>
    <xdr:cxnSp macro="">
      <xdr:nvCxnSpPr>
        <xdr:cNvPr id="405" name="直線コネクタ 404">
          <a:extLst>
            <a:ext uri="{FF2B5EF4-FFF2-40B4-BE49-F238E27FC236}">
              <a16:creationId xmlns:a16="http://schemas.microsoft.com/office/drawing/2014/main" id="{A9B7D9DE-D77E-4D72-A6AF-68A1E75F08A7}"/>
            </a:ext>
          </a:extLst>
        </xdr:cNvPr>
        <xdr:cNvCxnSpPr/>
      </xdr:nvCxnSpPr>
      <xdr:spPr>
        <a:xfrm>
          <a:off x="9639300" y="13529411"/>
          <a:ext cx="838200" cy="9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116546</xdr:rowOff>
    </xdr:from>
    <xdr:ext cx="534377" cy="259045"/>
    <xdr:sp macro="" textlink="">
      <xdr:nvSpPr>
        <xdr:cNvPr id="406" name="普通建設事業費 （ うち新規整備　）平均値テキスト">
          <a:extLst>
            <a:ext uri="{FF2B5EF4-FFF2-40B4-BE49-F238E27FC236}">
              <a16:creationId xmlns:a16="http://schemas.microsoft.com/office/drawing/2014/main" id="{0C6B3237-BC79-49C1-A0F1-C19A563D9753}"/>
            </a:ext>
          </a:extLst>
        </xdr:cNvPr>
        <xdr:cNvSpPr txBox="1"/>
      </xdr:nvSpPr>
      <xdr:spPr>
        <a:xfrm>
          <a:off x="10528300" y="13318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93669</xdr:rowOff>
    </xdr:from>
    <xdr:to>
      <xdr:col>55</xdr:col>
      <xdr:colOff>50800</xdr:colOff>
      <xdr:row>79</xdr:row>
      <xdr:rowOff>23819</xdr:rowOff>
    </xdr:to>
    <xdr:sp macro="" textlink="">
      <xdr:nvSpPr>
        <xdr:cNvPr id="407" name="フローチャート: 判断 406">
          <a:extLst>
            <a:ext uri="{FF2B5EF4-FFF2-40B4-BE49-F238E27FC236}">
              <a16:creationId xmlns:a16="http://schemas.microsoft.com/office/drawing/2014/main" id="{19BAB423-E6F7-41F0-9585-1B6F6F4453A9}"/>
            </a:ext>
          </a:extLst>
        </xdr:cNvPr>
        <xdr:cNvSpPr/>
      </xdr:nvSpPr>
      <xdr:spPr>
        <a:xfrm>
          <a:off x="10426700" y="1346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156311</xdr:rowOff>
    </xdr:from>
    <xdr:to>
      <xdr:col>50</xdr:col>
      <xdr:colOff>114300</xdr:colOff>
      <xdr:row>78</xdr:row>
      <xdr:rowOff>158533</xdr:rowOff>
    </xdr:to>
    <xdr:cxnSp macro="">
      <xdr:nvCxnSpPr>
        <xdr:cNvPr id="408" name="直線コネクタ 407">
          <a:extLst>
            <a:ext uri="{FF2B5EF4-FFF2-40B4-BE49-F238E27FC236}">
              <a16:creationId xmlns:a16="http://schemas.microsoft.com/office/drawing/2014/main" id="{1B7FD6E5-70BB-4BEA-8384-515B8F2B6B11}"/>
            </a:ext>
          </a:extLst>
        </xdr:cNvPr>
        <xdr:cNvCxnSpPr/>
      </xdr:nvCxnSpPr>
      <xdr:spPr>
        <a:xfrm flipV="1">
          <a:off x="8750300" y="13529411"/>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72430</xdr:rowOff>
    </xdr:from>
    <xdr:to>
      <xdr:col>50</xdr:col>
      <xdr:colOff>165100</xdr:colOff>
      <xdr:row>79</xdr:row>
      <xdr:rowOff>2580</xdr:rowOff>
    </xdr:to>
    <xdr:sp macro="" textlink="">
      <xdr:nvSpPr>
        <xdr:cNvPr id="409" name="フローチャート: 判断 408">
          <a:extLst>
            <a:ext uri="{FF2B5EF4-FFF2-40B4-BE49-F238E27FC236}">
              <a16:creationId xmlns:a16="http://schemas.microsoft.com/office/drawing/2014/main" id="{DAE10EE1-2251-49B5-8FC9-5E4B7416077B}"/>
            </a:ext>
          </a:extLst>
        </xdr:cNvPr>
        <xdr:cNvSpPr/>
      </xdr:nvSpPr>
      <xdr:spPr>
        <a:xfrm>
          <a:off x="9588500" y="134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19107</xdr:rowOff>
    </xdr:from>
    <xdr:ext cx="534377" cy="259045"/>
    <xdr:sp macro="" textlink="">
      <xdr:nvSpPr>
        <xdr:cNvPr id="410" name="テキスト ボックス 409">
          <a:extLst>
            <a:ext uri="{FF2B5EF4-FFF2-40B4-BE49-F238E27FC236}">
              <a16:creationId xmlns:a16="http://schemas.microsoft.com/office/drawing/2014/main" id="{36E79AAA-20EC-45D0-9D16-4CB6C9C3BC9F}"/>
            </a:ext>
          </a:extLst>
        </xdr:cNvPr>
        <xdr:cNvSpPr txBox="1"/>
      </xdr:nvSpPr>
      <xdr:spPr>
        <a:xfrm>
          <a:off x="9372111" y="132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45920</xdr:rowOff>
    </xdr:from>
    <xdr:to>
      <xdr:col>45</xdr:col>
      <xdr:colOff>177800</xdr:colOff>
      <xdr:row>78</xdr:row>
      <xdr:rowOff>158533</xdr:rowOff>
    </xdr:to>
    <xdr:cxnSp macro="">
      <xdr:nvCxnSpPr>
        <xdr:cNvPr id="411" name="直線コネクタ 410">
          <a:extLst>
            <a:ext uri="{FF2B5EF4-FFF2-40B4-BE49-F238E27FC236}">
              <a16:creationId xmlns:a16="http://schemas.microsoft.com/office/drawing/2014/main" id="{A77E987E-4F14-4AE3-AAB7-A941D307984D}"/>
            </a:ext>
          </a:extLst>
        </xdr:cNvPr>
        <xdr:cNvCxnSpPr/>
      </xdr:nvCxnSpPr>
      <xdr:spPr>
        <a:xfrm>
          <a:off x="7861300" y="12218870"/>
          <a:ext cx="889000" cy="13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78156</xdr:rowOff>
    </xdr:from>
    <xdr:to>
      <xdr:col>46</xdr:col>
      <xdr:colOff>38100</xdr:colOff>
      <xdr:row>79</xdr:row>
      <xdr:rowOff>8306</xdr:rowOff>
    </xdr:to>
    <xdr:sp macro="" textlink="">
      <xdr:nvSpPr>
        <xdr:cNvPr id="412" name="フローチャート: 判断 411">
          <a:extLst>
            <a:ext uri="{FF2B5EF4-FFF2-40B4-BE49-F238E27FC236}">
              <a16:creationId xmlns:a16="http://schemas.microsoft.com/office/drawing/2014/main" id="{5A2E1DAB-4E16-4BCC-906F-B72D3818F0A0}"/>
            </a:ext>
          </a:extLst>
        </xdr:cNvPr>
        <xdr:cNvSpPr/>
      </xdr:nvSpPr>
      <xdr:spPr>
        <a:xfrm>
          <a:off x="8699500" y="1345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24833</xdr:rowOff>
    </xdr:from>
    <xdr:ext cx="534377" cy="259045"/>
    <xdr:sp macro="" textlink="">
      <xdr:nvSpPr>
        <xdr:cNvPr id="413" name="テキスト ボックス 412">
          <a:extLst>
            <a:ext uri="{FF2B5EF4-FFF2-40B4-BE49-F238E27FC236}">
              <a16:creationId xmlns:a16="http://schemas.microsoft.com/office/drawing/2014/main" id="{3C4941EB-8BD0-4C8E-AD4A-11B268F2345A}"/>
            </a:ext>
          </a:extLst>
        </xdr:cNvPr>
        <xdr:cNvSpPr txBox="1"/>
      </xdr:nvSpPr>
      <xdr:spPr>
        <a:xfrm>
          <a:off x="8483111" y="132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45920</xdr:rowOff>
    </xdr:from>
    <xdr:to>
      <xdr:col>41</xdr:col>
      <xdr:colOff>50800</xdr:colOff>
      <xdr:row>76</xdr:row>
      <xdr:rowOff>143281</xdr:rowOff>
    </xdr:to>
    <xdr:cxnSp macro="">
      <xdr:nvCxnSpPr>
        <xdr:cNvPr id="414" name="直線コネクタ 413">
          <a:extLst>
            <a:ext uri="{FF2B5EF4-FFF2-40B4-BE49-F238E27FC236}">
              <a16:creationId xmlns:a16="http://schemas.microsoft.com/office/drawing/2014/main" id="{59E6EE4F-A742-465C-97AA-D0EB2F645AA3}"/>
            </a:ext>
          </a:extLst>
        </xdr:cNvPr>
        <xdr:cNvCxnSpPr/>
      </xdr:nvCxnSpPr>
      <xdr:spPr>
        <a:xfrm flipV="1">
          <a:off x="6972300" y="12218870"/>
          <a:ext cx="889000" cy="9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50746</xdr:rowOff>
    </xdr:from>
    <xdr:to>
      <xdr:col>41</xdr:col>
      <xdr:colOff>101600</xdr:colOff>
      <xdr:row>78</xdr:row>
      <xdr:rowOff>152346</xdr:rowOff>
    </xdr:to>
    <xdr:sp macro="" textlink="">
      <xdr:nvSpPr>
        <xdr:cNvPr id="415" name="フローチャート: 判断 414">
          <a:extLst>
            <a:ext uri="{FF2B5EF4-FFF2-40B4-BE49-F238E27FC236}">
              <a16:creationId xmlns:a16="http://schemas.microsoft.com/office/drawing/2014/main" id="{37169A10-3AB4-480C-856B-5E74CEB7DEA9}"/>
            </a:ext>
          </a:extLst>
        </xdr:cNvPr>
        <xdr:cNvSpPr/>
      </xdr:nvSpPr>
      <xdr:spPr>
        <a:xfrm>
          <a:off x="78105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143473</xdr:rowOff>
    </xdr:from>
    <xdr:ext cx="534377" cy="259045"/>
    <xdr:sp macro="" textlink="">
      <xdr:nvSpPr>
        <xdr:cNvPr id="416" name="テキスト ボックス 415">
          <a:extLst>
            <a:ext uri="{FF2B5EF4-FFF2-40B4-BE49-F238E27FC236}">
              <a16:creationId xmlns:a16="http://schemas.microsoft.com/office/drawing/2014/main" id="{BD283834-23AF-41BD-BB8E-371F3034CF6C}"/>
            </a:ext>
          </a:extLst>
        </xdr:cNvPr>
        <xdr:cNvSpPr txBox="1"/>
      </xdr:nvSpPr>
      <xdr:spPr>
        <a:xfrm>
          <a:off x="7594111" y="1351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50887</xdr:rowOff>
    </xdr:from>
    <xdr:to>
      <xdr:col>36</xdr:col>
      <xdr:colOff>165100</xdr:colOff>
      <xdr:row>78</xdr:row>
      <xdr:rowOff>152487</xdr:rowOff>
    </xdr:to>
    <xdr:sp macro="" textlink="">
      <xdr:nvSpPr>
        <xdr:cNvPr id="417" name="フローチャート: 判断 416">
          <a:extLst>
            <a:ext uri="{FF2B5EF4-FFF2-40B4-BE49-F238E27FC236}">
              <a16:creationId xmlns:a16="http://schemas.microsoft.com/office/drawing/2014/main" id="{8BF42D41-5522-4FE9-8120-DDC7E39482ED}"/>
            </a:ext>
          </a:extLst>
        </xdr:cNvPr>
        <xdr:cNvSpPr/>
      </xdr:nvSpPr>
      <xdr:spPr>
        <a:xfrm>
          <a:off x="6921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143614</xdr:rowOff>
    </xdr:from>
    <xdr:ext cx="534377" cy="259045"/>
    <xdr:sp macro="" textlink="">
      <xdr:nvSpPr>
        <xdr:cNvPr id="418" name="テキスト ボックス 417">
          <a:extLst>
            <a:ext uri="{FF2B5EF4-FFF2-40B4-BE49-F238E27FC236}">
              <a16:creationId xmlns:a16="http://schemas.microsoft.com/office/drawing/2014/main" id="{41D08C40-2CA3-41C6-AAB8-0BF98EFD543A}"/>
            </a:ext>
          </a:extLst>
        </xdr:cNvPr>
        <xdr:cNvSpPr txBox="1"/>
      </xdr:nvSpPr>
      <xdr:spPr>
        <a:xfrm>
          <a:off x="6705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835305C1-D389-4C6B-8812-89D0CE04442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EA4C00D8-758F-4C36-80A3-9CF82F57A0E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25223D2-287E-475E-BFA4-536041F03D1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C0BB4E5E-D66D-4E0C-9379-5718C643C7D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FF89B0DF-5024-42EB-9A0F-BBC8F6E06A3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25327</xdr:rowOff>
    </xdr:from>
    <xdr:to>
      <xdr:col>55</xdr:col>
      <xdr:colOff>50800</xdr:colOff>
      <xdr:row>79</xdr:row>
      <xdr:rowOff>126927</xdr:rowOff>
    </xdr:to>
    <xdr:sp macro="" textlink="">
      <xdr:nvSpPr>
        <xdr:cNvPr id="424" name="楕円 423">
          <a:extLst>
            <a:ext uri="{FF2B5EF4-FFF2-40B4-BE49-F238E27FC236}">
              <a16:creationId xmlns:a16="http://schemas.microsoft.com/office/drawing/2014/main" id="{40436EDC-6C9C-4DF7-A0B8-E058A246F697}"/>
            </a:ext>
          </a:extLst>
        </xdr:cNvPr>
        <xdr:cNvSpPr/>
      </xdr:nvSpPr>
      <xdr:spPr>
        <a:xfrm>
          <a:off x="10426700" y="135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111704</xdr:rowOff>
    </xdr:from>
    <xdr:ext cx="469744" cy="259045"/>
    <xdr:sp macro="" textlink="">
      <xdr:nvSpPr>
        <xdr:cNvPr id="425" name="普通建設事業費 （ うち新規整備　）該当値テキスト">
          <a:extLst>
            <a:ext uri="{FF2B5EF4-FFF2-40B4-BE49-F238E27FC236}">
              <a16:creationId xmlns:a16="http://schemas.microsoft.com/office/drawing/2014/main" id="{6DECCA21-8249-4EAD-B4CF-728869DB73BA}"/>
            </a:ext>
          </a:extLst>
        </xdr:cNvPr>
        <xdr:cNvSpPr txBox="1"/>
      </xdr:nvSpPr>
      <xdr:spPr>
        <a:xfrm>
          <a:off x="10528300" y="1348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105511</xdr:rowOff>
    </xdr:from>
    <xdr:to>
      <xdr:col>50</xdr:col>
      <xdr:colOff>165100</xdr:colOff>
      <xdr:row>79</xdr:row>
      <xdr:rowOff>35661</xdr:rowOff>
    </xdr:to>
    <xdr:sp macro="" textlink="">
      <xdr:nvSpPr>
        <xdr:cNvPr id="426" name="楕円 425">
          <a:extLst>
            <a:ext uri="{FF2B5EF4-FFF2-40B4-BE49-F238E27FC236}">
              <a16:creationId xmlns:a16="http://schemas.microsoft.com/office/drawing/2014/main" id="{6B452E0B-1481-4056-9694-BDBD65C35665}"/>
            </a:ext>
          </a:extLst>
        </xdr:cNvPr>
        <xdr:cNvSpPr/>
      </xdr:nvSpPr>
      <xdr:spPr>
        <a:xfrm>
          <a:off x="9588500" y="134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26788</xdr:rowOff>
    </xdr:from>
    <xdr:ext cx="534377" cy="259045"/>
    <xdr:sp macro="" textlink="">
      <xdr:nvSpPr>
        <xdr:cNvPr id="427" name="テキスト ボックス 426">
          <a:extLst>
            <a:ext uri="{FF2B5EF4-FFF2-40B4-BE49-F238E27FC236}">
              <a16:creationId xmlns:a16="http://schemas.microsoft.com/office/drawing/2014/main" id="{AB7CEE9E-AFF6-4D82-BC70-33BB80319350}"/>
            </a:ext>
          </a:extLst>
        </xdr:cNvPr>
        <xdr:cNvSpPr txBox="1"/>
      </xdr:nvSpPr>
      <xdr:spPr>
        <a:xfrm>
          <a:off x="9372111" y="1357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107733</xdr:rowOff>
    </xdr:from>
    <xdr:to>
      <xdr:col>46</xdr:col>
      <xdr:colOff>38100</xdr:colOff>
      <xdr:row>79</xdr:row>
      <xdr:rowOff>37883</xdr:rowOff>
    </xdr:to>
    <xdr:sp macro="" textlink="">
      <xdr:nvSpPr>
        <xdr:cNvPr id="428" name="楕円 427">
          <a:extLst>
            <a:ext uri="{FF2B5EF4-FFF2-40B4-BE49-F238E27FC236}">
              <a16:creationId xmlns:a16="http://schemas.microsoft.com/office/drawing/2014/main" id="{F29F47BA-A011-45F6-9A97-BB1EB0D46E12}"/>
            </a:ext>
          </a:extLst>
        </xdr:cNvPr>
        <xdr:cNvSpPr/>
      </xdr:nvSpPr>
      <xdr:spPr>
        <a:xfrm>
          <a:off x="8699500" y="134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29010</xdr:rowOff>
    </xdr:from>
    <xdr:ext cx="534377" cy="259045"/>
    <xdr:sp macro="" textlink="">
      <xdr:nvSpPr>
        <xdr:cNvPr id="429" name="テキスト ボックス 428">
          <a:extLst>
            <a:ext uri="{FF2B5EF4-FFF2-40B4-BE49-F238E27FC236}">
              <a16:creationId xmlns:a16="http://schemas.microsoft.com/office/drawing/2014/main" id="{754685C0-05FC-41DC-AAC7-331E51B49497}"/>
            </a:ext>
          </a:extLst>
        </xdr:cNvPr>
        <xdr:cNvSpPr txBox="1"/>
      </xdr:nvSpPr>
      <xdr:spPr>
        <a:xfrm>
          <a:off x="8483111" y="135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166570</xdr:rowOff>
    </xdr:from>
    <xdr:to>
      <xdr:col>41</xdr:col>
      <xdr:colOff>101600</xdr:colOff>
      <xdr:row>71</xdr:row>
      <xdr:rowOff>96720</xdr:rowOff>
    </xdr:to>
    <xdr:sp macro="" textlink="">
      <xdr:nvSpPr>
        <xdr:cNvPr id="430" name="楕円 429">
          <a:extLst>
            <a:ext uri="{FF2B5EF4-FFF2-40B4-BE49-F238E27FC236}">
              <a16:creationId xmlns:a16="http://schemas.microsoft.com/office/drawing/2014/main" id="{9EAF67A8-D00A-4D19-8628-CFCD236FCC39}"/>
            </a:ext>
          </a:extLst>
        </xdr:cNvPr>
        <xdr:cNvSpPr/>
      </xdr:nvSpPr>
      <xdr:spPr>
        <a:xfrm>
          <a:off x="7810500" y="121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113247</xdr:rowOff>
    </xdr:from>
    <xdr:ext cx="599010" cy="259045"/>
    <xdr:sp macro="" textlink="">
      <xdr:nvSpPr>
        <xdr:cNvPr id="431" name="テキスト ボックス 430">
          <a:extLst>
            <a:ext uri="{FF2B5EF4-FFF2-40B4-BE49-F238E27FC236}">
              <a16:creationId xmlns:a16="http://schemas.microsoft.com/office/drawing/2014/main" id="{B9B08CCF-ED19-4266-A5A0-7EDA24B9BDA5}"/>
            </a:ext>
          </a:extLst>
        </xdr:cNvPr>
        <xdr:cNvSpPr txBox="1"/>
      </xdr:nvSpPr>
      <xdr:spPr>
        <a:xfrm>
          <a:off x="7561795" y="1194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92481</xdr:rowOff>
    </xdr:from>
    <xdr:to>
      <xdr:col>36</xdr:col>
      <xdr:colOff>165100</xdr:colOff>
      <xdr:row>77</xdr:row>
      <xdr:rowOff>22631</xdr:rowOff>
    </xdr:to>
    <xdr:sp macro="" textlink="">
      <xdr:nvSpPr>
        <xdr:cNvPr id="432" name="楕円 431">
          <a:extLst>
            <a:ext uri="{FF2B5EF4-FFF2-40B4-BE49-F238E27FC236}">
              <a16:creationId xmlns:a16="http://schemas.microsoft.com/office/drawing/2014/main" id="{7185B853-B367-4CF3-BE28-C25459B19A77}"/>
            </a:ext>
          </a:extLst>
        </xdr:cNvPr>
        <xdr:cNvSpPr/>
      </xdr:nvSpPr>
      <xdr:spPr>
        <a:xfrm>
          <a:off x="6921500" y="131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39158</xdr:rowOff>
    </xdr:from>
    <xdr:ext cx="534377" cy="259045"/>
    <xdr:sp macro="" textlink="">
      <xdr:nvSpPr>
        <xdr:cNvPr id="433" name="テキスト ボックス 432">
          <a:extLst>
            <a:ext uri="{FF2B5EF4-FFF2-40B4-BE49-F238E27FC236}">
              <a16:creationId xmlns:a16="http://schemas.microsoft.com/office/drawing/2014/main" id="{80232F5C-A45A-4B6E-A89F-09D03FFA3EA5}"/>
            </a:ext>
          </a:extLst>
        </xdr:cNvPr>
        <xdr:cNvSpPr txBox="1"/>
      </xdr:nvSpPr>
      <xdr:spPr>
        <a:xfrm>
          <a:off x="6705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40BE7E02-D1BE-4711-973E-866D19260F2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87D44B20-EEA5-4722-8AD0-123CF1BF3B1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66429C90-4B32-4F9F-A6F2-E8992ECC2E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63BEA24B-AB95-48E6-BCAD-972573A82C6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FE57B946-9AAD-4111-90F7-86438B3DDE6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88F28F4D-7C85-4D82-930C-0F38E40C1C6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DAB2976C-7ECA-4B02-92FF-472D976B39E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6CC684CF-CD0B-4655-B124-283CCC4BB9B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59DDE0C0-ED1C-4E73-A2A0-5CB7A3FE10F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89878E34-E2C4-45C5-B112-32E47E17FC6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2C56183F-DDBF-4012-BF02-33C9CE77C873}"/>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2F7B459D-7F32-4F99-90ED-C20B6E3CCF17}"/>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4A27043E-AD9F-4CB3-B535-3EC2FE06018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5C6E23C-396C-4672-840F-EDDD7ED009EB}"/>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B8B1B52-F327-4F6C-A716-6494CD96B317}"/>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8BF898C3-B4A3-41D4-96FB-37360FAC54EB}"/>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2FF4DEF0-C3F3-4490-A45D-0DF879F71E71}"/>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61AE1341-645F-4AEF-8180-F1746ADDFFA7}"/>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4CBF6DE4-25A3-42BA-A5A5-320B769E1D9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DAA083B6-2D5D-4C1E-89E0-650CD769DB5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FFE28E62-23CF-4565-A97A-44BBD199014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7FC8BE02-D39D-4AAC-9915-03BE96E50B65}"/>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516DC081-E219-46F2-86B5-061BE4F83FC1}"/>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19477370-29A3-4AD0-9539-0D69E07506E1}"/>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9FBA4E17-4F5B-4390-BEEA-825BB4BC65BF}"/>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863A17AB-2BBD-4146-89E3-8D15618E260E}"/>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63736</xdr:rowOff>
    </xdr:from>
    <xdr:to>
      <xdr:col>55</xdr:col>
      <xdr:colOff>0</xdr:colOff>
      <xdr:row>98</xdr:row>
      <xdr:rowOff>6517</xdr:rowOff>
    </xdr:to>
    <xdr:cxnSp macro="">
      <xdr:nvCxnSpPr>
        <xdr:cNvPr id="460" name="直線コネクタ 459">
          <a:extLst>
            <a:ext uri="{FF2B5EF4-FFF2-40B4-BE49-F238E27FC236}">
              <a16:creationId xmlns:a16="http://schemas.microsoft.com/office/drawing/2014/main" id="{B555BE8E-D3AC-4634-848B-0059C333A7E4}"/>
            </a:ext>
          </a:extLst>
        </xdr:cNvPr>
        <xdr:cNvCxnSpPr/>
      </xdr:nvCxnSpPr>
      <xdr:spPr>
        <a:xfrm flipV="1">
          <a:off x="9639300" y="16694386"/>
          <a:ext cx="838200" cy="1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90851BC7-0977-42C5-9D1F-C1646DE337E5}"/>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FF2C12C0-A668-4C5B-846B-E2FC89E8E249}"/>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170511</xdr:rowOff>
    </xdr:from>
    <xdr:to>
      <xdr:col>50</xdr:col>
      <xdr:colOff>114300</xdr:colOff>
      <xdr:row>98</xdr:row>
      <xdr:rowOff>6517</xdr:rowOff>
    </xdr:to>
    <xdr:cxnSp macro="">
      <xdr:nvCxnSpPr>
        <xdr:cNvPr id="463" name="直線コネクタ 462">
          <a:extLst>
            <a:ext uri="{FF2B5EF4-FFF2-40B4-BE49-F238E27FC236}">
              <a16:creationId xmlns:a16="http://schemas.microsoft.com/office/drawing/2014/main" id="{EF25A922-B630-4C3F-8A1E-9C66D2C41715}"/>
            </a:ext>
          </a:extLst>
        </xdr:cNvPr>
        <xdr:cNvCxnSpPr/>
      </xdr:nvCxnSpPr>
      <xdr:spPr>
        <a:xfrm>
          <a:off x="8750300" y="16801161"/>
          <a:ext cx="8890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D64A7D33-93E1-4DF8-BD2B-6FDFC5E2BDCA}"/>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74A71031-E252-47A1-ABFA-F381DE38547E}"/>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170511</xdr:rowOff>
    </xdr:from>
    <xdr:to>
      <xdr:col>45</xdr:col>
      <xdr:colOff>177800</xdr:colOff>
      <xdr:row>98</xdr:row>
      <xdr:rowOff>91041</xdr:rowOff>
    </xdr:to>
    <xdr:cxnSp macro="">
      <xdr:nvCxnSpPr>
        <xdr:cNvPr id="466" name="直線コネクタ 465">
          <a:extLst>
            <a:ext uri="{FF2B5EF4-FFF2-40B4-BE49-F238E27FC236}">
              <a16:creationId xmlns:a16="http://schemas.microsoft.com/office/drawing/2014/main" id="{EB3CBBB3-8D9F-4829-A129-2EA0A94387A7}"/>
            </a:ext>
          </a:extLst>
        </xdr:cNvPr>
        <xdr:cNvCxnSpPr/>
      </xdr:nvCxnSpPr>
      <xdr:spPr>
        <a:xfrm flipV="1">
          <a:off x="7861300" y="16801161"/>
          <a:ext cx="889000" cy="9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F1DD875C-5DBD-43FB-97C6-7C54A37A5157}"/>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id="{4617DD56-383C-4B92-9D73-94625397006B}"/>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90560</xdr:rowOff>
    </xdr:from>
    <xdr:to>
      <xdr:col>41</xdr:col>
      <xdr:colOff>50800</xdr:colOff>
      <xdr:row>98</xdr:row>
      <xdr:rowOff>91041</xdr:rowOff>
    </xdr:to>
    <xdr:cxnSp macro="">
      <xdr:nvCxnSpPr>
        <xdr:cNvPr id="469" name="直線コネクタ 468">
          <a:extLst>
            <a:ext uri="{FF2B5EF4-FFF2-40B4-BE49-F238E27FC236}">
              <a16:creationId xmlns:a16="http://schemas.microsoft.com/office/drawing/2014/main" id="{12ED9E89-C1EF-4700-A366-90B0A5FDF77A}"/>
            </a:ext>
          </a:extLst>
        </xdr:cNvPr>
        <xdr:cNvCxnSpPr/>
      </xdr:nvCxnSpPr>
      <xdr:spPr>
        <a:xfrm>
          <a:off x="6972300" y="16892660"/>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ACC3316F-4FDD-4F3E-8190-1E326004098E}"/>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819C2EB-207B-4333-A7C7-53012C04D712}"/>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4D028634-33F0-46A7-AE3C-A9743B4428EB}"/>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843230DD-D08B-45AD-BEE1-15436C2F2843}"/>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C3B44C88-7301-4CAD-B777-7522F5F9B5E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65217F0-48E2-4400-ABA2-78FC0D3522E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427973E8-01F6-40F2-86C2-B4D640BF790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75817996-8B32-4DDC-8169-0FEF7C780E0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CF72014D-BCD0-4180-B10E-B77FDA25DF1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12936</xdr:rowOff>
    </xdr:from>
    <xdr:to>
      <xdr:col>55</xdr:col>
      <xdr:colOff>50800</xdr:colOff>
      <xdr:row>97</xdr:row>
      <xdr:rowOff>114536</xdr:rowOff>
    </xdr:to>
    <xdr:sp macro="" textlink="">
      <xdr:nvSpPr>
        <xdr:cNvPr id="479" name="楕円 478">
          <a:extLst>
            <a:ext uri="{FF2B5EF4-FFF2-40B4-BE49-F238E27FC236}">
              <a16:creationId xmlns:a16="http://schemas.microsoft.com/office/drawing/2014/main" id="{DEE7D5D8-B769-4099-A07F-F295B7F17B6C}"/>
            </a:ext>
          </a:extLst>
        </xdr:cNvPr>
        <xdr:cNvSpPr/>
      </xdr:nvSpPr>
      <xdr:spPr>
        <a:xfrm>
          <a:off x="10426700" y="166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35813</xdr:rowOff>
    </xdr:from>
    <xdr:ext cx="534377" cy="259045"/>
    <xdr:sp macro="" textlink="">
      <xdr:nvSpPr>
        <xdr:cNvPr id="480" name="普通建設事業費 （ うち更新整備　）該当値テキスト">
          <a:extLst>
            <a:ext uri="{FF2B5EF4-FFF2-40B4-BE49-F238E27FC236}">
              <a16:creationId xmlns:a16="http://schemas.microsoft.com/office/drawing/2014/main" id="{D5D8E812-9A6A-4019-BCD5-353659E253AD}"/>
            </a:ext>
          </a:extLst>
        </xdr:cNvPr>
        <xdr:cNvSpPr txBox="1"/>
      </xdr:nvSpPr>
      <xdr:spPr>
        <a:xfrm>
          <a:off x="10528300" y="164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127167</xdr:rowOff>
    </xdr:from>
    <xdr:to>
      <xdr:col>50</xdr:col>
      <xdr:colOff>165100</xdr:colOff>
      <xdr:row>98</xdr:row>
      <xdr:rowOff>57317</xdr:rowOff>
    </xdr:to>
    <xdr:sp macro="" textlink="">
      <xdr:nvSpPr>
        <xdr:cNvPr id="481" name="楕円 480">
          <a:extLst>
            <a:ext uri="{FF2B5EF4-FFF2-40B4-BE49-F238E27FC236}">
              <a16:creationId xmlns:a16="http://schemas.microsoft.com/office/drawing/2014/main" id="{7D1D8CA7-04F4-49A2-AEA7-507CB7FC0151}"/>
            </a:ext>
          </a:extLst>
        </xdr:cNvPr>
        <xdr:cNvSpPr/>
      </xdr:nvSpPr>
      <xdr:spPr>
        <a:xfrm>
          <a:off x="9588500" y="167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48444</xdr:rowOff>
    </xdr:from>
    <xdr:ext cx="534377" cy="259045"/>
    <xdr:sp macro="" textlink="">
      <xdr:nvSpPr>
        <xdr:cNvPr id="482" name="テキスト ボックス 481">
          <a:extLst>
            <a:ext uri="{FF2B5EF4-FFF2-40B4-BE49-F238E27FC236}">
              <a16:creationId xmlns:a16="http://schemas.microsoft.com/office/drawing/2014/main" id="{920AC082-940E-45C6-9450-89D61A4F2A10}"/>
            </a:ext>
          </a:extLst>
        </xdr:cNvPr>
        <xdr:cNvSpPr txBox="1"/>
      </xdr:nvSpPr>
      <xdr:spPr>
        <a:xfrm>
          <a:off x="9372111" y="168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119711</xdr:rowOff>
    </xdr:from>
    <xdr:to>
      <xdr:col>46</xdr:col>
      <xdr:colOff>38100</xdr:colOff>
      <xdr:row>98</xdr:row>
      <xdr:rowOff>49861</xdr:rowOff>
    </xdr:to>
    <xdr:sp macro="" textlink="">
      <xdr:nvSpPr>
        <xdr:cNvPr id="483" name="楕円 482">
          <a:extLst>
            <a:ext uri="{FF2B5EF4-FFF2-40B4-BE49-F238E27FC236}">
              <a16:creationId xmlns:a16="http://schemas.microsoft.com/office/drawing/2014/main" id="{05F1A87B-BCB8-4973-934C-F270F136B530}"/>
            </a:ext>
          </a:extLst>
        </xdr:cNvPr>
        <xdr:cNvSpPr/>
      </xdr:nvSpPr>
      <xdr:spPr>
        <a:xfrm>
          <a:off x="8699500" y="167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66388</xdr:rowOff>
    </xdr:from>
    <xdr:ext cx="534377" cy="259045"/>
    <xdr:sp macro="" textlink="">
      <xdr:nvSpPr>
        <xdr:cNvPr id="484" name="テキスト ボックス 483">
          <a:extLst>
            <a:ext uri="{FF2B5EF4-FFF2-40B4-BE49-F238E27FC236}">
              <a16:creationId xmlns:a16="http://schemas.microsoft.com/office/drawing/2014/main" id="{A0750D54-0409-400A-9A6B-5E03CCAC13D8}"/>
            </a:ext>
          </a:extLst>
        </xdr:cNvPr>
        <xdr:cNvSpPr txBox="1"/>
      </xdr:nvSpPr>
      <xdr:spPr>
        <a:xfrm>
          <a:off x="8483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40241</xdr:rowOff>
    </xdr:from>
    <xdr:to>
      <xdr:col>41</xdr:col>
      <xdr:colOff>101600</xdr:colOff>
      <xdr:row>98</xdr:row>
      <xdr:rowOff>141841</xdr:rowOff>
    </xdr:to>
    <xdr:sp macro="" textlink="">
      <xdr:nvSpPr>
        <xdr:cNvPr id="485" name="楕円 484">
          <a:extLst>
            <a:ext uri="{FF2B5EF4-FFF2-40B4-BE49-F238E27FC236}">
              <a16:creationId xmlns:a16="http://schemas.microsoft.com/office/drawing/2014/main" id="{6413ADBD-68D7-41C8-BB38-14683E734196}"/>
            </a:ext>
          </a:extLst>
        </xdr:cNvPr>
        <xdr:cNvSpPr/>
      </xdr:nvSpPr>
      <xdr:spPr>
        <a:xfrm>
          <a:off x="7810500" y="168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132968</xdr:rowOff>
    </xdr:from>
    <xdr:ext cx="534377" cy="259045"/>
    <xdr:sp macro="" textlink="">
      <xdr:nvSpPr>
        <xdr:cNvPr id="486" name="テキスト ボックス 485">
          <a:extLst>
            <a:ext uri="{FF2B5EF4-FFF2-40B4-BE49-F238E27FC236}">
              <a16:creationId xmlns:a16="http://schemas.microsoft.com/office/drawing/2014/main" id="{6C8ACB87-672F-486A-9762-052D0B0AC219}"/>
            </a:ext>
          </a:extLst>
        </xdr:cNvPr>
        <xdr:cNvSpPr txBox="1"/>
      </xdr:nvSpPr>
      <xdr:spPr>
        <a:xfrm>
          <a:off x="7594111" y="169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39760</xdr:rowOff>
    </xdr:from>
    <xdr:to>
      <xdr:col>36</xdr:col>
      <xdr:colOff>165100</xdr:colOff>
      <xdr:row>98</xdr:row>
      <xdr:rowOff>141360</xdr:rowOff>
    </xdr:to>
    <xdr:sp macro="" textlink="">
      <xdr:nvSpPr>
        <xdr:cNvPr id="487" name="楕円 486">
          <a:extLst>
            <a:ext uri="{FF2B5EF4-FFF2-40B4-BE49-F238E27FC236}">
              <a16:creationId xmlns:a16="http://schemas.microsoft.com/office/drawing/2014/main" id="{34EDBEE3-42BF-4A4A-ABE5-6F287A86D4EE}"/>
            </a:ext>
          </a:extLst>
        </xdr:cNvPr>
        <xdr:cNvSpPr/>
      </xdr:nvSpPr>
      <xdr:spPr>
        <a:xfrm>
          <a:off x="6921500" y="168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132487</xdr:rowOff>
    </xdr:from>
    <xdr:ext cx="534377" cy="259045"/>
    <xdr:sp macro="" textlink="">
      <xdr:nvSpPr>
        <xdr:cNvPr id="488" name="テキスト ボックス 487">
          <a:extLst>
            <a:ext uri="{FF2B5EF4-FFF2-40B4-BE49-F238E27FC236}">
              <a16:creationId xmlns:a16="http://schemas.microsoft.com/office/drawing/2014/main" id="{689687D9-110C-40CB-8B9E-645FDF6073E7}"/>
            </a:ext>
          </a:extLst>
        </xdr:cNvPr>
        <xdr:cNvSpPr txBox="1"/>
      </xdr:nvSpPr>
      <xdr:spPr>
        <a:xfrm>
          <a:off x="6705111" y="169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F6D46393-BDF3-473A-9418-3F995E8776B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746E9E19-F005-4274-A3BE-F598A9C88D1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A919EACD-3A7E-4C54-A944-7CA095EC336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657AA7A7-26A0-4F21-B5F0-5A9D8F87262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85B846FD-8B94-438E-A88F-943F1CC21F3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500A36F9-D136-424D-A40A-C14ADC4A0D5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A84BCA8A-7921-469A-8166-211FC8B047F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A992727-4002-4D9A-84A6-7E0C35427B7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ED52AA9F-D177-4501-8197-B801646D95F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4B85A960-194A-4227-BBC2-D4FE38E70D9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48431043-0197-403F-9709-928F3B509A37}"/>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122B81E-BC7F-434D-BDF7-3AC7065E61ED}"/>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459B1455-1080-4A8F-9866-37211A2CB0D2}"/>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386BBDB-7FB1-4D56-8928-04313BD19F32}"/>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E2B3933C-1227-4EB3-9D0E-F1C241E620D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57A31ACA-6D3A-43CE-97B7-98EB8C309643}"/>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1064B1B0-ACC4-4323-92BA-A40BE634764F}"/>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3777314A-8481-4991-B8BF-ED1511D6E796}"/>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45F19E4F-CEBF-4CED-B36A-835C43D6D31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7D40B438-C573-4D3F-92E1-C474BF27D42A}"/>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BA0C4F7B-1818-4248-B291-CE862D6D922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B29F5C44-2397-4CBA-8494-328D6D234BD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DDDDB9B9-75E9-484F-B69A-BBE94064527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B09516D4-FC74-4004-BBAF-1023290AB01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53C16E83-C97A-4D8F-BB4F-26EEB9C45C9E}"/>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2EB5987D-6EAA-402E-A445-A9A865758476}"/>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EF8BDE95-7926-4462-BF31-5DD54583AC1F}"/>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E1D3B4B6-2916-46F8-AE9C-D863043F5576}"/>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29934</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623F0421-7C60-4CD4-922E-206E2352F37D}"/>
            </a:ext>
          </a:extLst>
        </xdr:cNvPr>
        <xdr:cNvCxnSpPr/>
      </xdr:nvCxnSpPr>
      <xdr:spPr>
        <a:xfrm>
          <a:off x="15481300" y="6716484"/>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29A88922-8640-4D6F-A70C-C90C7573BC8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391823F3-6D17-4E9C-828D-248481812B8D}"/>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29934</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92F9D7F7-189F-4330-A7D8-74517C84E560}"/>
            </a:ext>
          </a:extLst>
        </xdr:cNvPr>
        <xdr:cNvCxnSpPr/>
      </xdr:nvCxnSpPr>
      <xdr:spPr>
        <a:xfrm flipV="1">
          <a:off x="14592300" y="671648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ECFD16E0-E460-40B5-B518-2D54C6C1E8DC}"/>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C10C27A6-E60E-43C2-9BBB-CEC4F41AADA8}"/>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12230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A1632FBE-8ED8-46A8-9733-6A0C8E566948}"/>
            </a:ext>
          </a:extLst>
        </xdr:cNvPr>
        <xdr:cNvCxnSpPr/>
      </xdr:nvCxnSpPr>
      <xdr:spPr>
        <a:xfrm>
          <a:off x="13703300" y="669878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3A786668-FBAC-4C30-99E6-5360B557CFE9}"/>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5CCB7A22-4ABC-4488-9F73-37272F3EB9A7}"/>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12230</xdr:rowOff>
    </xdr:from>
    <xdr:to>
      <xdr:col>71</xdr:col>
      <xdr:colOff>177800</xdr:colOff>
      <xdr:row>39</xdr:row>
      <xdr:rowOff>34849</xdr:rowOff>
    </xdr:to>
    <xdr:cxnSp macro="">
      <xdr:nvCxnSpPr>
        <xdr:cNvPr id="526" name="直線コネクタ 525">
          <a:extLst>
            <a:ext uri="{FF2B5EF4-FFF2-40B4-BE49-F238E27FC236}">
              <a16:creationId xmlns:a16="http://schemas.microsoft.com/office/drawing/2014/main" id="{854E2592-3904-40DB-B9C1-0D09CAD1C8E7}"/>
            </a:ext>
          </a:extLst>
        </xdr:cNvPr>
        <xdr:cNvCxnSpPr/>
      </xdr:nvCxnSpPr>
      <xdr:spPr>
        <a:xfrm flipV="1">
          <a:off x="12814300" y="6698780"/>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1F433464-BB96-4A9D-8832-8FC4EF8370A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a:extLst>
            <a:ext uri="{FF2B5EF4-FFF2-40B4-BE49-F238E27FC236}">
              <a16:creationId xmlns:a16="http://schemas.microsoft.com/office/drawing/2014/main" id="{58734827-F369-4898-A0B9-45AB4853F953}"/>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A33F1195-193D-43A7-9482-EF806740E64D}"/>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77716</xdr:rowOff>
    </xdr:from>
    <xdr:ext cx="378565" cy="259045"/>
    <xdr:sp macro="" textlink="">
      <xdr:nvSpPr>
        <xdr:cNvPr id="530" name="テキスト ボックス 529">
          <a:extLst>
            <a:ext uri="{FF2B5EF4-FFF2-40B4-BE49-F238E27FC236}">
              <a16:creationId xmlns:a16="http://schemas.microsoft.com/office/drawing/2014/main" id="{A7B66E7F-05C3-43B8-95C0-509E6F75F1AC}"/>
            </a:ext>
          </a:extLst>
        </xdr:cNvPr>
        <xdr:cNvSpPr txBox="1"/>
      </xdr:nvSpPr>
      <xdr:spPr>
        <a:xfrm>
          <a:off x="12625017" y="67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46D305E-4FF4-4969-AB52-F237971B135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A6118A2C-73F8-4051-870E-A1887C2418CC}"/>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4539D9CF-AE5F-4F4B-A15A-4534B9E4E06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BB11C24A-084E-41B4-8793-35BEC507BA9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2737914C-73F5-4902-BE92-E66E9621D8A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AD2A3E3C-5039-4522-93EF-6E9870DE768D}"/>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68842F0A-B1E9-41A7-AD1F-491C6AC10326}"/>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150584</xdr:rowOff>
    </xdr:from>
    <xdr:to>
      <xdr:col>81</xdr:col>
      <xdr:colOff>101600</xdr:colOff>
      <xdr:row>39</xdr:row>
      <xdr:rowOff>80734</xdr:rowOff>
    </xdr:to>
    <xdr:sp macro="" textlink="">
      <xdr:nvSpPr>
        <xdr:cNvPr id="538" name="楕円 537">
          <a:extLst>
            <a:ext uri="{FF2B5EF4-FFF2-40B4-BE49-F238E27FC236}">
              <a16:creationId xmlns:a16="http://schemas.microsoft.com/office/drawing/2014/main" id="{8E87D780-85E5-4E43-B283-D47B23248856}"/>
            </a:ext>
          </a:extLst>
        </xdr:cNvPr>
        <xdr:cNvSpPr/>
      </xdr:nvSpPr>
      <xdr:spPr>
        <a:xfrm>
          <a:off x="154305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71861</xdr:rowOff>
    </xdr:from>
    <xdr:ext cx="469744" cy="259045"/>
    <xdr:sp macro="" textlink="">
      <xdr:nvSpPr>
        <xdr:cNvPr id="539" name="テキスト ボックス 538">
          <a:extLst>
            <a:ext uri="{FF2B5EF4-FFF2-40B4-BE49-F238E27FC236}">
              <a16:creationId xmlns:a16="http://schemas.microsoft.com/office/drawing/2014/main" id="{78868BE4-820E-480B-B240-DB19BA5B7E94}"/>
            </a:ext>
          </a:extLst>
        </xdr:cNvPr>
        <xdr:cNvSpPr txBox="1"/>
      </xdr:nvSpPr>
      <xdr:spPr>
        <a:xfrm>
          <a:off x="15246428" y="67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E6D32C25-E7A3-4E21-BF53-9368FE867687}"/>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1A3D6539-2E85-433A-BADC-C00BCB3B865E}"/>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132880</xdr:rowOff>
    </xdr:from>
    <xdr:to>
      <xdr:col>72</xdr:col>
      <xdr:colOff>38100</xdr:colOff>
      <xdr:row>39</xdr:row>
      <xdr:rowOff>63030</xdr:rowOff>
    </xdr:to>
    <xdr:sp macro="" textlink="">
      <xdr:nvSpPr>
        <xdr:cNvPr id="542" name="楕円 541">
          <a:extLst>
            <a:ext uri="{FF2B5EF4-FFF2-40B4-BE49-F238E27FC236}">
              <a16:creationId xmlns:a16="http://schemas.microsoft.com/office/drawing/2014/main" id="{0F45EFE7-2279-4794-BD81-9552B70AFA12}"/>
            </a:ext>
          </a:extLst>
        </xdr:cNvPr>
        <xdr:cNvSpPr/>
      </xdr:nvSpPr>
      <xdr:spPr>
        <a:xfrm>
          <a:off x="13652500" y="66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79557</xdr:rowOff>
    </xdr:from>
    <xdr:ext cx="469744" cy="259045"/>
    <xdr:sp macro="" textlink="">
      <xdr:nvSpPr>
        <xdr:cNvPr id="543" name="テキスト ボックス 542">
          <a:extLst>
            <a:ext uri="{FF2B5EF4-FFF2-40B4-BE49-F238E27FC236}">
              <a16:creationId xmlns:a16="http://schemas.microsoft.com/office/drawing/2014/main" id="{98508271-4FDD-4F51-85EC-9942074A41AE}"/>
            </a:ext>
          </a:extLst>
        </xdr:cNvPr>
        <xdr:cNvSpPr txBox="1"/>
      </xdr:nvSpPr>
      <xdr:spPr>
        <a:xfrm>
          <a:off x="13468428" y="642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155499</xdr:rowOff>
    </xdr:from>
    <xdr:to>
      <xdr:col>67</xdr:col>
      <xdr:colOff>101600</xdr:colOff>
      <xdr:row>39</xdr:row>
      <xdr:rowOff>85649</xdr:rowOff>
    </xdr:to>
    <xdr:sp macro="" textlink="">
      <xdr:nvSpPr>
        <xdr:cNvPr id="544" name="楕円 543">
          <a:extLst>
            <a:ext uri="{FF2B5EF4-FFF2-40B4-BE49-F238E27FC236}">
              <a16:creationId xmlns:a16="http://schemas.microsoft.com/office/drawing/2014/main" id="{6ADD2DF9-F242-4A52-B15C-BE8235362AF0}"/>
            </a:ext>
          </a:extLst>
        </xdr:cNvPr>
        <xdr:cNvSpPr/>
      </xdr:nvSpPr>
      <xdr:spPr>
        <a:xfrm>
          <a:off x="12763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102176</xdr:rowOff>
    </xdr:from>
    <xdr:ext cx="378565" cy="259045"/>
    <xdr:sp macro="" textlink="">
      <xdr:nvSpPr>
        <xdr:cNvPr id="545" name="テキスト ボックス 544">
          <a:extLst>
            <a:ext uri="{FF2B5EF4-FFF2-40B4-BE49-F238E27FC236}">
              <a16:creationId xmlns:a16="http://schemas.microsoft.com/office/drawing/2014/main" id="{3BBB688A-1EFB-4540-938F-7F6FCB94132A}"/>
            </a:ext>
          </a:extLst>
        </xdr:cNvPr>
        <xdr:cNvSpPr txBox="1"/>
      </xdr:nvSpPr>
      <xdr:spPr>
        <a:xfrm>
          <a:off x="12625017" y="6445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A5383DCC-8279-4206-BA28-28BA25112EC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62D65CF9-A67A-4B2C-8FBB-CBE39C79A79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CEE21B8B-085C-479D-AF61-AB8F5F36CBF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3EB0EC90-7605-4D3C-B48B-B91DB4B85F2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10933FCE-9A68-4724-8788-2668DABEE6A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F15D0DEA-8B86-44FE-9284-F4455E70856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DC6858FC-3BF4-4339-B768-ADE3C6DFA1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E64ACFCF-AF63-4A9E-970A-AF7B8CEA6C9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4E4ED558-6915-4660-9776-37329238F97F}"/>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582BC577-64E1-4B81-99F1-8B00B6A31E6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D98C0745-0040-4728-ABD9-A4C85BED97DA}"/>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A1F18205-EE4C-44E4-9031-B3A1AA4D4D39}"/>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F641BC34-83D1-4DCB-B1DE-9D975828785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5074E6D-33C8-4BD5-AB9E-F515C14EFBE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D5D82AB7-5A81-4850-8FCC-D9C53BA5D35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37C69AE9-230F-4E7D-B8DC-32CE68C24AD6}"/>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C5392570-CA5B-430D-8B22-3434FF350B04}"/>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D0E30CAD-905A-4E95-9A3A-E20585D1EAD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DAA66348-9F16-4B5B-8653-95936C5711CF}"/>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E144C2B0-C7E1-42AE-88BA-C98C42365DDA}"/>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2DA31A4A-7C2C-4EB0-99BE-484340C6954F}"/>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F0B611DB-6EDE-41D4-970B-9993A6442499}"/>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9DAFDFEC-7B93-4B2A-98FE-A820DFB0D643}"/>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F1599C11-EFE9-4351-A924-DED3830C5645}"/>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26EE3A1C-50B5-48AA-8416-D5FDD2271115}"/>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8910E3E8-B0BF-4BD0-9006-62637810D7EE}"/>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920C12E3-4DC0-49CC-9B41-B44D09263C0B}"/>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74AFE313-B755-4801-A3FD-65851208AE01}"/>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4AB39173-5E14-4CCB-81EC-BD6CA6BC72AC}"/>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28628A3-106F-4519-BED4-12DC305140FE}"/>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3AE70AF6-37ED-4C6A-9C1C-812175B5C01F}"/>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657E2B24-4840-4138-800F-361D4DF087D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5F2B674B-9BC7-4497-991B-B2421237328F}"/>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821FFF9-DEBC-4B6D-BD2D-013E064044FA}"/>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1C3F675-6B4F-4EA9-9B48-79063FA3224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11FFF6FB-BB58-4991-84CB-FB51453E4E0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E9CD6036-1F50-4742-B4B4-870F1036666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6C9EA26-6459-4B89-B6DB-95BD4F5B6C5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933B10CC-17A8-44FD-84EB-7EAD37D929CE}"/>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F6C51F9D-1B18-412E-BED5-AA5BFF50F086}"/>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4CC3957-9EE5-4C07-BAC0-A99AF5912F83}"/>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979934B4-6008-4E4E-973C-7ED20191DFAF}"/>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40D357E1-9549-42B6-A98D-EBEE7034F45B}"/>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6A6B2144-D855-4893-9F32-40936C5DE025}"/>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4ED1CFCE-9B41-4819-9AAA-2671987DE1BF}"/>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18F50223-95C5-4D57-B23B-311D222841AE}"/>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62C9D362-7E60-42F8-BF27-8DF379B3AA8F}"/>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6D7327C2-9292-4F86-815C-87849959D5BE}"/>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7DFC6EBA-E1E0-4A69-8692-7B0FB4323DA3}"/>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5CD0128D-1B60-4F62-9D05-E8139F4BCA0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CD840A05-9452-4159-8AF3-1DBE2C8537C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6967260-7F63-4E7C-8340-44BFC1F5AB4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F697F842-4A9F-4859-A568-FDB9A484C21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A459B5F8-2033-4205-809B-AEF0D32FC09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72D9C989-8722-4C2A-A902-250188E6E22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37AF3A2A-D558-4E3E-8649-018080DF367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217D84E3-9566-44B5-A349-45D4F5581E8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33DE94D7-3E92-4A60-B361-040D9BEB472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9B698C41-1F26-46E9-B536-3B338EF79BB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32BDBA2D-C789-4D63-856D-6E3FD291A4A6}"/>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96F8E8B9-9352-4B09-9FC0-56DF3C55315D}"/>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DA06DC95-FD6E-44D9-95A7-2452CBAA8007}"/>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635FBC74-99BE-48DE-81CE-0D48AEE67ADE}"/>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1553A70C-D37E-4BF8-9A7B-85B8B385EC4C}"/>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E4583700-8F59-4827-960A-9E3D4673B802}"/>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E0F02A8C-192F-4BFD-B404-C9A1DD34DCF2}"/>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32998758-54C2-4823-9707-9D684872A6ED}"/>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181D708-47AB-4C2B-B6E2-45D78CB10452}"/>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B799C878-B2B4-4057-B9AD-FE061EE057C6}"/>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495EADE0-7162-432E-9819-A8EC9654A906}"/>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6F0F611D-C677-4AB1-B6A0-8BD4B1FB7FE6}"/>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2DDE5FCC-0FBA-4931-91D9-58E9678C618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E9D73A4C-E5B5-4376-8CE1-B7DFDE4E3F7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167A219-5A69-48A3-86E1-5855C80B80C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8928FCAF-254B-4A8D-9974-E4C437628E7D}"/>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1E04091D-B869-4B5A-B231-772B09EA683A}"/>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853834AB-7B05-42D4-8AA4-59E2F1F6741A}"/>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783C2DDC-6309-41D9-9D9F-72E8E49C6EE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7E4F5A55-FD74-41F2-8102-C38F43E2A12C}"/>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167393</xdr:rowOff>
    </xdr:from>
    <xdr:to>
      <xdr:col>85</xdr:col>
      <xdr:colOff>127000</xdr:colOff>
      <xdr:row>77</xdr:row>
      <xdr:rowOff>42987</xdr:rowOff>
    </xdr:to>
    <xdr:cxnSp macro="">
      <xdr:nvCxnSpPr>
        <xdr:cNvPr id="625" name="直線コネクタ 624">
          <a:extLst>
            <a:ext uri="{FF2B5EF4-FFF2-40B4-BE49-F238E27FC236}">
              <a16:creationId xmlns:a16="http://schemas.microsoft.com/office/drawing/2014/main" id="{8E0176E9-F2E1-4611-91C8-0F14E00313AF}"/>
            </a:ext>
          </a:extLst>
        </xdr:cNvPr>
        <xdr:cNvCxnSpPr/>
      </xdr:nvCxnSpPr>
      <xdr:spPr>
        <a:xfrm flipV="1">
          <a:off x="15481300" y="13197593"/>
          <a:ext cx="8382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8ADA8EB6-7E8C-4840-8DF0-CB8161710B1A}"/>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2AC7B46F-31CF-4720-8EB7-BA0BB5287E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42987</xdr:rowOff>
    </xdr:from>
    <xdr:to>
      <xdr:col>81</xdr:col>
      <xdr:colOff>50800</xdr:colOff>
      <xdr:row>77</xdr:row>
      <xdr:rowOff>59444</xdr:rowOff>
    </xdr:to>
    <xdr:cxnSp macro="">
      <xdr:nvCxnSpPr>
        <xdr:cNvPr id="628" name="直線コネクタ 627">
          <a:extLst>
            <a:ext uri="{FF2B5EF4-FFF2-40B4-BE49-F238E27FC236}">
              <a16:creationId xmlns:a16="http://schemas.microsoft.com/office/drawing/2014/main" id="{7055BA25-DE62-498A-B095-1412A58B71CA}"/>
            </a:ext>
          </a:extLst>
        </xdr:cNvPr>
        <xdr:cNvCxnSpPr/>
      </xdr:nvCxnSpPr>
      <xdr:spPr>
        <a:xfrm flipV="1">
          <a:off x="14592300" y="13244637"/>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88CCA581-BEE8-4A07-B9F9-725AA5A13DDB}"/>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C92B4C47-546C-4BB4-BF4C-18C385A8F9D3}"/>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59444</xdr:rowOff>
    </xdr:from>
    <xdr:to>
      <xdr:col>76</xdr:col>
      <xdr:colOff>114300</xdr:colOff>
      <xdr:row>77</xdr:row>
      <xdr:rowOff>77749</xdr:rowOff>
    </xdr:to>
    <xdr:cxnSp macro="">
      <xdr:nvCxnSpPr>
        <xdr:cNvPr id="631" name="直線コネクタ 630">
          <a:extLst>
            <a:ext uri="{FF2B5EF4-FFF2-40B4-BE49-F238E27FC236}">
              <a16:creationId xmlns:a16="http://schemas.microsoft.com/office/drawing/2014/main" id="{8AE30753-407B-4A97-A90E-12D211B86464}"/>
            </a:ext>
          </a:extLst>
        </xdr:cNvPr>
        <xdr:cNvCxnSpPr/>
      </xdr:nvCxnSpPr>
      <xdr:spPr>
        <a:xfrm flipV="1">
          <a:off x="13703300" y="13261094"/>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1DDFC406-E9BE-4797-81C2-FADE773C1F2F}"/>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8D29D4A1-50DE-495D-90AF-DA9DC85A3192}"/>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77749</xdr:rowOff>
    </xdr:from>
    <xdr:to>
      <xdr:col>71</xdr:col>
      <xdr:colOff>177800</xdr:colOff>
      <xdr:row>77</xdr:row>
      <xdr:rowOff>79251</xdr:rowOff>
    </xdr:to>
    <xdr:cxnSp macro="">
      <xdr:nvCxnSpPr>
        <xdr:cNvPr id="634" name="直線コネクタ 633">
          <a:extLst>
            <a:ext uri="{FF2B5EF4-FFF2-40B4-BE49-F238E27FC236}">
              <a16:creationId xmlns:a16="http://schemas.microsoft.com/office/drawing/2014/main" id="{959510BD-3BA5-4C1B-ADB0-9961CA86490B}"/>
            </a:ext>
          </a:extLst>
        </xdr:cNvPr>
        <xdr:cNvCxnSpPr/>
      </xdr:nvCxnSpPr>
      <xdr:spPr>
        <a:xfrm flipV="1">
          <a:off x="12814300" y="1327939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EF7AA7A5-B427-42E2-A4EF-1DC91ABA5165}"/>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5BA8006E-464D-476F-96E2-9F93D010BDBD}"/>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CA741D09-DAE3-4C87-A693-B416249AF783}"/>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A1DB4B91-1A9C-45F9-BA03-46BBD5D11CD6}"/>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CB57400-4C4D-4DC8-978D-5C6EE00BFB0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D6130138-AAB0-4BF1-810F-E8FB2A4D829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626EBFAD-110A-4DF5-B156-87A9A92DA9E8}"/>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8572B971-E229-459B-BD52-AB4462CFCAB1}"/>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D132967B-1ADB-41D5-8630-54C0CC9C1EB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116593</xdr:rowOff>
    </xdr:from>
    <xdr:to>
      <xdr:col>85</xdr:col>
      <xdr:colOff>177800</xdr:colOff>
      <xdr:row>77</xdr:row>
      <xdr:rowOff>46743</xdr:rowOff>
    </xdr:to>
    <xdr:sp macro="" textlink="">
      <xdr:nvSpPr>
        <xdr:cNvPr id="644" name="楕円 643">
          <a:extLst>
            <a:ext uri="{FF2B5EF4-FFF2-40B4-BE49-F238E27FC236}">
              <a16:creationId xmlns:a16="http://schemas.microsoft.com/office/drawing/2014/main" id="{9E4B6CB3-9570-47BF-B4F0-A28545B0A89C}"/>
            </a:ext>
          </a:extLst>
        </xdr:cNvPr>
        <xdr:cNvSpPr/>
      </xdr:nvSpPr>
      <xdr:spPr>
        <a:xfrm>
          <a:off x="16268700" y="131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95020</xdr:rowOff>
    </xdr:from>
    <xdr:ext cx="534377" cy="259045"/>
    <xdr:sp macro="" textlink="">
      <xdr:nvSpPr>
        <xdr:cNvPr id="645" name="公債費該当値テキスト">
          <a:extLst>
            <a:ext uri="{FF2B5EF4-FFF2-40B4-BE49-F238E27FC236}">
              <a16:creationId xmlns:a16="http://schemas.microsoft.com/office/drawing/2014/main" id="{0C51B095-2C5F-44B7-A084-B7A7D46656F1}"/>
            </a:ext>
          </a:extLst>
        </xdr:cNvPr>
        <xdr:cNvSpPr txBox="1"/>
      </xdr:nvSpPr>
      <xdr:spPr>
        <a:xfrm>
          <a:off x="16370300" y="131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163637</xdr:rowOff>
    </xdr:from>
    <xdr:to>
      <xdr:col>81</xdr:col>
      <xdr:colOff>101600</xdr:colOff>
      <xdr:row>77</xdr:row>
      <xdr:rowOff>93787</xdr:rowOff>
    </xdr:to>
    <xdr:sp macro="" textlink="">
      <xdr:nvSpPr>
        <xdr:cNvPr id="646" name="楕円 645">
          <a:extLst>
            <a:ext uri="{FF2B5EF4-FFF2-40B4-BE49-F238E27FC236}">
              <a16:creationId xmlns:a16="http://schemas.microsoft.com/office/drawing/2014/main" id="{890B8955-5592-40C4-A51E-C1DDD6E6847A}"/>
            </a:ext>
          </a:extLst>
        </xdr:cNvPr>
        <xdr:cNvSpPr/>
      </xdr:nvSpPr>
      <xdr:spPr>
        <a:xfrm>
          <a:off x="15430500" y="131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84914</xdr:rowOff>
    </xdr:from>
    <xdr:ext cx="534377" cy="259045"/>
    <xdr:sp macro="" textlink="">
      <xdr:nvSpPr>
        <xdr:cNvPr id="647" name="テキスト ボックス 646">
          <a:extLst>
            <a:ext uri="{FF2B5EF4-FFF2-40B4-BE49-F238E27FC236}">
              <a16:creationId xmlns:a16="http://schemas.microsoft.com/office/drawing/2014/main" id="{8B33031B-1711-4E65-B7A5-23346400F422}"/>
            </a:ext>
          </a:extLst>
        </xdr:cNvPr>
        <xdr:cNvSpPr txBox="1"/>
      </xdr:nvSpPr>
      <xdr:spPr>
        <a:xfrm>
          <a:off x="15214111" y="132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8644</xdr:rowOff>
    </xdr:from>
    <xdr:to>
      <xdr:col>76</xdr:col>
      <xdr:colOff>165100</xdr:colOff>
      <xdr:row>77</xdr:row>
      <xdr:rowOff>110244</xdr:rowOff>
    </xdr:to>
    <xdr:sp macro="" textlink="">
      <xdr:nvSpPr>
        <xdr:cNvPr id="648" name="楕円 647">
          <a:extLst>
            <a:ext uri="{FF2B5EF4-FFF2-40B4-BE49-F238E27FC236}">
              <a16:creationId xmlns:a16="http://schemas.microsoft.com/office/drawing/2014/main" id="{F31BA53C-1FBE-4D42-9279-07315E5E8E7D}"/>
            </a:ext>
          </a:extLst>
        </xdr:cNvPr>
        <xdr:cNvSpPr/>
      </xdr:nvSpPr>
      <xdr:spPr>
        <a:xfrm>
          <a:off x="14541500" y="132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101371</xdr:rowOff>
    </xdr:from>
    <xdr:ext cx="534377" cy="259045"/>
    <xdr:sp macro="" textlink="">
      <xdr:nvSpPr>
        <xdr:cNvPr id="649" name="テキスト ボックス 648">
          <a:extLst>
            <a:ext uri="{FF2B5EF4-FFF2-40B4-BE49-F238E27FC236}">
              <a16:creationId xmlns:a16="http://schemas.microsoft.com/office/drawing/2014/main" id="{B3CE1F4A-EDA4-4B16-9F16-B1DFCDE79005}"/>
            </a:ext>
          </a:extLst>
        </xdr:cNvPr>
        <xdr:cNvSpPr txBox="1"/>
      </xdr:nvSpPr>
      <xdr:spPr>
        <a:xfrm>
          <a:off x="14325111" y="133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26949</xdr:rowOff>
    </xdr:from>
    <xdr:to>
      <xdr:col>72</xdr:col>
      <xdr:colOff>38100</xdr:colOff>
      <xdr:row>77</xdr:row>
      <xdr:rowOff>128549</xdr:rowOff>
    </xdr:to>
    <xdr:sp macro="" textlink="">
      <xdr:nvSpPr>
        <xdr:cNvPr id="650" name="楕円 649">
          <a:extLst>
            <a:ext uri="{FF2B5EF4-FFF2-40B4-BE49-F238E27FC236}">
              <a16:creationId xmlns:a16="http://schemas.microsoft.com/office/drawing/2014/main" id="{EA46CFEE-DBF6-4D63-82C5-238DC8650C28}"/>
            </a:ext>
          </a:extLst>
        </xdr:cNvPr>
        <xdr:cNvSpPr/>
      </xdr:nvSpPr>
      <xdr:spPr>
        <a:xfrm>
          <a:off x="13652500" y="132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119676</xdr:rowOff>
    </xdr:from>
    <xdr:ext cx="534377" cy="259045"/>
    <xdr:sp macro="" textlink="">
      <xdr:nvSpPr>
        <xdr:cNvPr id="651" name="テキスト ボックス 650">
          <a:extLst>
            <a:ext uri="{FF2B5EF4-FFF2-40B4-BE49-F238E27FC236}">
              <a16:creationId xmlns:a16="http://schemas.microsoft.com/office/drawing/2014/main" id="{09794C4A-2D58-4540-B0C4-D7573314E7B3}"/>
            </a:ext>
          </a:extLst>
        </xdr:cNvPr>
        <xdr:cNvSpPr txBox="1"/>
      </xdr:nvSpPr>
      <xdr:spPr>
        <a:xfrm>
          <a:off x="13436111" y="133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28451</xdr:rowOff>
    </xdr:from>
    <xdr:to>
      <xdr:col>67</xdr:col>
      <xdr:colOff>101600</xdr:colOff>
      <xdr:row>77</xdr:row>
      <xdr:rowOff>130051</xdr:rowOff>
    </xdr:to>
    <xdr:sp macro="" textlink="">
      <xdr:nvSpPr>
        <xdr:cNvPr id="652" name="楕円 651">
          <a:extLst>
            <a:ext uri="{FF2B5EF4-FFF2-40B4-BE49-F238E27FC236}">
              <a16:creationId xmlns:a16="http://schemas.microsoft.com/office/drawing/2014/main" id="{CE788BE7-CBF2-4659-8D42-F5C36AA41008}"/>
            </a:ext>
          </a:extLst>
        </xdr:cNvPr>
        <xdr:cNvSpPr/>
      </xdr:nvSpPr>
      <xdr:spPr>
        <a:xfrm>
          <a:off x="12763500" y="132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121178</xdr:rowOff>
    </xdr:from>
    <xdr:ext cx="534377" cy="259045"/>
    <xdr:sp macro="" textlink="">
      <xdr:nvSpPr>
        <xdr:cNvPr id="653" name="テキスト ボックス 652">
          <a:extLst>
            <a:ext uri="{FF2B5EF4-FFF2-40B4-BE49-F238E27FC236}">
              <a16:creationId xmlns:a16="http://schemas.microsoft.com/office/drawing/2014/main" id="{61E497F8-5F39-4600-BFB8-916678EC9D92}"/>
            </a:ext>
          </a:extLst>
        </xdr:cNvPr>
        <xdr:cNvSpPr txBox="1"/>
      </xdr:nvSpPr>
      <xdr:spPr>
        <a:xfrm>
          <a:off x="12547111" y="1332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BABB404D-4F7D-4594-A414-DC9C51F0BD1F}"/>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E2C58C7F-AA70-403B-9908-D6982F488D9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2D825CE5-9DF3-47A5-B6B1-4A85616E53F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E527C898-7658-4175-A409-B880F5CED19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D64E8463-3A8B-486F-B112-11E72BF89075}"/>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4F90A749-7E2B-4C96-81A6-CC08BCCC9EA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BD95CD88-8BE7-41B7-B65B-6FA6F9AD3FB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29901C14-8EE2-4185-9194-C8A8BC9E240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F7B27131-4459-4BC5-996D-2AA6BC42FEE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9C7DD61F-167B-439D-9D1C-ADEF746A359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334A6407-FCFC-42A6-9BB0-1399BEEED2D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F67430E9-76E4-451B-A947-68BA45CFE41D}"/>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81EF9382-BB53-4874-ACA5-76A11B5B1626}"/>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9D0FF799-4ED6-4A11-A543-E0AC269E57B2}"/>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23B0BE9A-BFDC-4E25-A058-93A8196BB3B1}"/>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2B5AF88B-DD3E-4BB9-B90D-9AD36EE85161}"/>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3F5F7AFF-25B9-492C-964B-CD445010DFCA}"/>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FD085D65-3F1C-4F10-85C4-5CE5C8BA909E}"/>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6606519A-F57E-496F-931E-F06E81FFE8B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4989D82F-BF5E-429A-84C7-35AB44F7D6D1}"/>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795BAF4-2147-4B66-9333-967274BEFC5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A32FBC31-97E8-4CCB-9CC0-DEC211EDCF1F}"/>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1535070A-695C-441F-9D70-FFD076F84B4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18931594-7556-455B-9E01-D8A5E8F1D3F5}"/>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BC68469A-04C0-4403-9205-D9D73266A0EC}"/>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BBC91F84-45BF-4670-8A8F-0E5DE5001506}"/>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52BC2B57-DB02-4E91-99C6-4935DF9B370F}"/>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95199F3D-AC2F-454A-9CF5-D66FB3C2F2BD}"/>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100853</xdr:rowOff>
    </xdr:from>
    <xdr:to>
      <xdr:col>85</xdr:col>
      <xdr:colOff>127000</xdr:colOff>
      <xdr:row>98</xdr:row>
      <xdr:rowOff>139632</xdr:rowOff>
    </xdr:to>
    <xdr:cxnSp macro="">
      <xdr:nvCxnSpPr>
        <xdr:cNvPr id="682" name="直線コネクタ 681">
          <a:extLst>
            <a:ext uri="{FF2B5EF4-FFF2-40B4-BE49-F238E27FC236}">
              <a16:creationId xmlns:a16="http://schemas.microsoft.com/office/drawing/2014/main" id="{A250D177-8AD2-4C21-8C62-2DFED4D20AC2}"/>
            </a:ext>
          </a:extLst>
        </xdr:cNvPr>
        <xdr:cNvCxnSpPr/>
      </xdr:nvCxnSpPr>
      <xdr:spPr>
        <a:xfrm flipV="1">
          <a:off x="15481300" y="16902953"/>
          <a:ext cx="838200" cy="3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D24D1F9F-07F6-48A7-9BEF-692501ACC25E}"/>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D8CAD740-E969-415F-9EA7-219473DCE012}"/>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139632</xdr:rowOff>
    </xdr:from>
    <xdr:to>
      <xdr:col>81</xdr:col>
      <xdr:colOff>50800</xdr:colOff>
      <xdr:row>98</xdr:row>
      <xdr:rowOff>149980</xdr:rowOff>
    </xdr:to>
    <xdr:cxnSp macro="">
      <xdr:nvCxnSpPr>
        <xdr:cNvPr id="685" name="直線コネクタ 684">
          <a:extLst>
            <a:ext uri="{FF2B5EF4-FFF2-40B4-BE49-F238E27FC236}">
              <a16:creationId xmlns:a16="http://schemas.microsoft.com/office/drawing/2014/main" id="{4CF21434-9434-4A2B-8913-2F1534F4ABDF}"/>
            </a:ext>
          </a:extLst>
        </xdr:cNvPr>
        <xdr:cNvCxnSpPr/>
      </xdr:nvCxnSpPr>
      <xdr:spPr>
        <a:xfrm flipV="1">
          <a:off x="14592300" y="16941732"/>
          <a:ext cx="8890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11C3FACD-E5A3-4403-816A-590E0DC6A8B4}"/>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A047B0D4-6F83-4613-9ADD-B175E104E6A3}"/>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149980</xdr:rowOff>
    </xdr:from>
    <xdr:to>
      <xdr:col>76</xdr:col>
      <xdr:colOff>114300</xdr:colOff>
      <xdr:row>98</xdr:row>
      <xdr:rowOff>158102</xdr:rowOff>
    </xdr:to>
    <xdr:cxnSp macro="">
      <xdr:nvCxnSpPr>
        <xdr:cNvPr id="688" name="直線コネクタ 687">
          <a:extLst>
            <a:ext uri="{FF2B5EF4-FFF2-40B4-BE49-F238E27FC236}">
              <a16:creationId xmlns:a16="http://schemas.microsoft.com/office/drawing/2014/main" id="{77B904D3-CBA9-411A-A904-667F0F263279}"/>
            </a:ext>
          </a:extLst>
        </xdr:cNvPr>
        <xdr:cNvCxnSpPr/>
      </xdr:nvCxnSpPr>
      <xdr:spPr>
        <a:xfrm flipV="1">
          <a:off x="13703300" y="16952080"/>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957CA9C5-B560-4CE2-8B44-A584CBE6B4BC}"/>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2ADFDBC3-DAB5-4B97-9320-A66C58451FB4}"/>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41622</xdr:rowOff>
    </xdr:from>
    <xdr:to>
      <xdr:col>71</xdr:col>
      <xdr:colOff>177800</xdr:colOff>
      <xdr:row>98</xdr:row>
      <xdr:rowOff>158102</xdr:rowOff>
    </xdr:to>
    <xdr:cxnSp macro="">
      <xdr:nvCxnSpPr>
        <xdr:cNvPr id="691" name="直線コネクタ 690">
          <a:extLst>
            <a:ext uri="{FF2B5EF4-FFF2-40B4-BE49-F238E27FC236}">
              <a16:creationId xmlns:a16="http://schemas.microsoft.com/office/drawing/2014/main" id="{CE423E95-AC8A-44F5-94DD-0F5BC27099F9}"/>
            </a:ext>
          </a:extLst>
        </xdr:cNvPr>
        <xdr:cNvCxnSpPr/>
      </xdr:nvCxnSpPr>
      <xdr:spPr>
        <a:xfrm>
          <a:off x="12814300" y="16843722"/>
          <a:ext cx="889000" cy="1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61772C2F-E7B9-463A-87E7-13A72E58FCD6}"/>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72F9900-7EF6-4471-8D58-04F75637CD7E}"/>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6C535F00-77B5-447C-8BAE-7D221F1B1153}"/>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a:extLst>
            <a:ext uri="{FF2B5EF4-FFF2-40B4-BE49-F238E27FC236}">
              <a16:creationId xmlns:a16="http://schemas.microsoft.com/office/drawing/2014/main" id="{154D7D2C-5ED1-43DA-9011-A032DB73FD82}"/>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40277711-5F85-4D16-A36B-B737880E649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92C300F0-F403-44A0-A8C3-160ED823F978}"/>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1A4B9DD1-0989-4931-8D5F-F4AC27435F2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2FC824E5-66DB-4D43-915C-1920EE666DE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7A887C42-D4D6-4C83-A279-34AD08C5DD4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50053</xdr:rowOff>
    </xdr:from>
    <xdr:to>
      <xdr:col>85</xdr:col>
      <xdr:colOff>177800</xdr:colOff>
      <xdr:row>98</xdr:row>
      <xdr:rowOff>151653</xdr:rowOff>
    </xdr:to>
    <xdr:sp macro="" textlink="">
      <xdr:nvSpPr>
        <xdr:cNvPr id="701" name="楕円 700">
          <a:extLst>
            <a:ext uri="{FF2B5EF4-FFF2-40B4-BE49-F238E27FC236}">
              <a16:creationId xmlns:a16="http://schemas.microsoft.com/office/drawing/2014/main" id="{6115DA88-95D2-4FA3-9ACC-15A42D0FF34A}"/>
            </a:ext>
          </a:extLst>
        </xdr:cNvPr>
        <xdr:cNvSpPr/>
      </xdr:nvSpPr>
      <xdr:spPr>
        <a:xfrm>
          <a:off x="16268700" y="1685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136430</xdr:rowOff>
    </xdr:from>
    <xdr:ext cx="534377" cy="259045"/>
    <xdr:sp macro="" textlink="">
      <xdr:nvSpPr>
        <xdr:cNvPr id="702" name="積立金該当値テキスト">
          <a:extLst>
            <a:ext uri="{FF2B5EF4-FFF2-40B4-BE49-F238E27FC236}">
              <a16:creationId xmlns:a16="http://schemas.microsoft.com/office/drawing/2014/main" id="{AF75EBD8-DE31-409C-9D66-6561DF0D8E9B}"/>
            </a:ext>
          </a:extLst>
        </xdr:cNvPr>
        <xdr:cNvSpPr txBox="1"/>
      </xdr:nvSpPr>
      <xdr:spPr>
        <a:xfrm>
          <a:off x="16370300" y="167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88832</xdr:rowOff>
    </xdr:from>
    <xdr:to>
      <xdr:col>81</xdr:col>
      <xdr:colOff>101600</xdr:colOff>
      <xdr:row>99</xdr:row>
      <xdr:rowOff>18982</xdr:rowOff>
    </xdr:to>
    <xdr:sp macro="" textlink="">
      <xdr:nvSpPr>
        <xdr:cNvPr id="703" name="楕円 702">
          <a:extLst>
            <a:ext uri="{FF2B5EF4-FFF2-40B4-BE49-F238E27FC236}">
              <a16:creationId xmlns:a16="http://schemas.microsoft.com/office/drawing/2014/main" id="{111BDA56-562A-4B62-9D25-5246BB1F375A}"/>
            </a:ext>
          </a:extLst>
        </xdr:cNvPr>
        <xdr:cNvSpPr/>
      </xdr:nvSpPr>
      <xdr:spPr>
        <a:xfrm>
          <a:off x="15430500" y="168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10109</xdr:rowOff>
    </xdr:from>
    <xdr:ext cx="534377" cy="259045"/>
    <xdr:sp macro="" textlink="">
      <xdr:nvSpPr>
        <xdr:cNvPr id="704" name="テキスト ボックス 703">
          <a:extLst>
            <a:ext uri="{FF2B5EF4-FFF2-40B4-BE49-F238E27FC236}">
              <a16:creationId xmlns:a16="http://schemas.microsoft.com/office/drawing/2014/main" id="{210B6E53-6459-4844-8299-F6536D4D4E72}"/>
            </a:ext>
          </a:extLst>
        </xdr:cNvPr>
        <xdr:cNvSpPr txBox="1"/>
      </xdr:nvSpPr>
      <xdr:spPr>
        <a:xfrm>
          <a:off x="15214111" y="169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99180</xdr:rowOff>
    </xdr:from>
    <xdr:to>
      <xdr:col>76</xdr:col>
      <xdr:colOff>165100</xdr:colOff>
      <xdr:row>99</xdr:row>
      <xdr:rowOff>29330</xdr:rowOff>
    </xdr:to>
    <xdr:sp macro="" textlink="">
      <xdr:nvSpPr>
        <xdr:cNvPr id="705" name="楕円 704">
          <a:extLst>
            <a:ext uri="{FF2B5EF4-FFF2-40B4-BE49-F238E27FC236}">
              <a16:creationId xmlns:a16="http://schemas.microsoft.com/office/drawing/2014/main" id="{254E9BC7-4495-43DE-8A82-98238064352C}"/>
            </a:ext>
          </a:extLst>
        </xdr:cNvPr>
        <xdr:cNvSpPr/>
      </xdr:nvSpPr>
      <xdr:spPr>
        <a:xfrm>
          <a:off x="14541500" y="169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20457</xdr:rowOff>
    </xdr:from>
    <xdr:ext cx="469744" cy="259045"/>
    <xdr:sp macro="" textlink="">
      <xdr:nvSpPr>
        <xdr:cNvPr id="706" name="テキスト ボックス 705">
          <a:extLst>
            <a:ext uri="{FF2B5EF4-FFF2-40B4-BE49-F238E27FC236}">
              <a16:creationId xmlns:a16="http://schemas.microsoft.com/office/drawing/2014/main" id="{40E1F110-6996-4C3B-BA45-15018B3225DC}"/>
            </a:ext>
          </a:extLst>
        </xdr:cNvPr>
        <xdr:cNvSpPr txBox="1"/>
      </xdr:nvSpPr>
      <xdr:spPr>
        <a:xfrm>
          <a:off x="14357428" y="1699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107302</xdr:rowOff>
    </xdr:from>
    <xdr:to>
      <xdr:col>72</xdr:col>
      <xdr:colOff>38100</xdr:colOff>
      <xdr:row>99</xdr:row>
      <xdr:rowOff>37452</xdr:rowOff>
    </xdr:to>
    <xdr:sp macro="" textlink="">
      <xdr:nvSpPr>
        <xdr:cNvPr id="707" name="楕円 706">
          <a:extLst>
            <a:ext uri="{FF2B5EF4-FFF2-40B4-BE49-F238E27FC236}">
              <a16:creationId xmlns:a16="http://schemas.microsoft.com/office/drawing/2014/main" id="{BDC1E7AE-3F1A-409D-9DC0-A91B6B8D352D}"/>
            </a:ext>
          </a:extLst>
        </xdr:cNvPr>
        <xdr:cNvSpPr/>
      </xdr:nvSpPr>
      <xdr:spPr>
        <a:xfrm>
          <a:off x="13652500" y="169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28579</xdr:rowOff>
    </xdr:from>
    <xdr:ext cx="469744" cy="259045"/>
    <xdr:sp macro="" textlink="">
      <xdr:nvSpPr>
        <xdr:cNvPr id="708" name="テキスト ボックス 707">
          <a:extLst>
            <a:ext uri="{FF2B5EF4-FFF2-40B4-BE49-F238E27FC236}">
              <a16:creationId xmlns:a16="http://schemas.microsoft.com/office/drawing/2014/main" id="{371108FC-0366-4AAF-90F4-B98AEBC5BFA0}"/>
            </a:ext>
          </a:extLst>
        </xdr:cNvPr>
        <xdr:cNvSpPr txBox="1"/>
      </xdr:nvSpPr>
      <xdr:spPr>
        <a:xfrm>
          <a:off x="13468428" y="170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162272</xdr:rowOff>
    </xdr:from>
    <xdr:to>
      <xdr:col>67</xdr:col>
      <xdr:colOff>101600</xdr:colOff>
      <xdr:row>98</xdr:row>
      <xdr:rowOff>92422</xdr:rowOff>
    </xdr:to>
    <xdr:sp macro="" textlink="">
      <xdr:nvSpPr>
        <xdr:cNvPr id="709" name="楕円 708">
          <a:extLst>
            <a:ext uri="{FF2B5EF4-FFF2-40B4-BE49-F238E27FC236}">
              <a16:creationId xmlns:a16="http://schemas.microsoft.com/office/drawing/2014/main" id="{D35A9115-9EB4-43A7-B197-31E69C812258}"/>
            </a:ext>
          </a:extLst>
        </xdr:cNvPr>
        <xdr:cNvSpPr/>
      </xdr:nvSpPr>
      <xdr:spPr>
        <a:xfrm>
          <a:off x="12763500" y="167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108949</xdr:rowOff>
    </xdr:from>
    <xdr:ext cx="534377" cy="259045"/>
    <xdr:sp macro="" textlink="">
      <xdr:nvSpPr>
        <xdr:cNvPr id="710" name="テキスト ボックス 709">
          <a:extLst>
            <a:ext uri="{FF2B5EF4-FFF2-40B4-BE49-F238E27FC236}">
              <a16:creationId xmlns:a16="http://schemas.microsoft.com/office/drawing/2014/main" id="{871E28EE-1C8E-4D8F-B438-4D70CC92D1DA}"/>
            </a:ext>
          </a:extLst>
        </xdr:cNvPr>
        <xdr:cNvSpPr txBox="1"/>
      </xdr:nvSpPr>
      <xdr:spPr>
        <a:xfrm>
          <a:off x="12547111" y="1656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7E1E12C0-83F9-4793-9B26-1B87F31946F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425AA734-D0B8-49D2-9294-2366BCF856A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208106F2-2577-4625-8B8F-52C02109A03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BE52189D-625D-43DA-8226-830B5EF43C7A}"/>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CA30F7F4-D7A5-4B7B-8C47-DA47CB0F4BD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EB894F19-04B9-4472-A568-76EE8E53D6F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FA16F7EB-01E2-4F4D-8504-DED8030B490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1A90FD14-1863-45AB-AE02-A66C1E03DD5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E0C0F045-86BD-4D70-8DCC-04A29D8DD78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3949A9BB-F18A-4905-B2EB-B9D3C6C27A5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130EFABB-5CDE-4ED6-AD7A-08EE9E00F4C6}"/>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191FC22-9C38-481F-8AC7-4E3C4D688934}"/>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12A029AF-F0E3-4FB1-A733-4C687FC6414B}"/>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FF3024E6-D010-457B-BBE6-AD24AE4A1ACF}"/>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D22AAC21-8E22-4137-9F49-C8F769AF1FBA}"/>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354FF023-986F-490B-9CAF-21AB6C00B891}"/>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45186BCA-82BE-4D41-96FF-18E3B5E086D7}"/>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3547785-B024-42B6-9060-BE60B894F29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6C147787-F3D3-4A10-BB80-5B2331A1313A}"/>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1F344253-F061-4BEE-9860-DD9566B9FBCB}"/>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5AE3E485-EC02-4636-B25C-3B40FFD6101A}"/>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8EF767D0-AD1D-41E9-855B-70C13221CDC7}"/>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ED0315DA-E231-4261-9F89-03D6E156D22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6D4778A3-1DA9-4D71-AFBD-4B4AA6B76AC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4C9BB5A5-1586-4023-AC11-47FBB6DB76D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A62E7B0C-E8ED-499C-8738-60BF16F93D4C}"/>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8F41533C-B849-4800-B714-C2994C49259B}"/>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C500C9C5-83F2-410C-824B-0003F19745AE}"/>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D0BDB654-0AE5-4A1D-8FE1-6E7E00FC4DA8}"/>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69EA910E-8E5E-492B-9556-424F9AF1B34E}"/>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2E5A260F-74F4-43EA-B4BE-17AF398AC99C}"/>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34287954-8EDA-416A-8114-0651C00461BB}"/>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740F84F0-B8DC-4885-80F5-4B5CD6CBBB2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461981E-5434-4B78-93CD-64505E727254}"/>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63F20B1A-1E0C-44AE-A612-F2A4843EFBAC}"/>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7CEB4FA-54EC-40BF-9D31-236B267ADECD}"/>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141768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EEA2D82-486E-4CE2-BFE3-EA911DB77AF0}"/>
            </a:ext>
          </a:extLst>
        </xdr:cNvPr>
        <xdr:cNvCxnSpPr/>
      </xdr:nvCxnSpPr>
      <xdr:spPr>
        <a:xfrm>
          <a:off x="19545300" y="6313968"/>
          <a:ext cx="889000" cy="47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83A5C714-06A8-4176-A2FA-E32B082BA468}"/>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9EFE1375-9BB5-445B-A3F4-F9F85CA3F615}"/>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141768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7937EFAA-075F-456E-9FA3-E6E9CB809143}"/>
            </a:ext>
          </a:extLst>
        </xdr:cNvPr>
        <xdr:cNvCxnSpPr/>
      </xdr:nvCxnSpPr>
      <xdr:spPr>
        <a:xfrm flipV="1">
          <a:off x="18656300" y="6313968"/>
          <a:ext cx="889000" cy="47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27A49E41-49E7-48BC-8A70-4D46671975A3}"/>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2" name="テキスト ボックス 751">
          <a:extLst>
            <a:ext uri="{FF2B5EF4-FFF2-40B4-BE49-F238E27FC236}">
              <a16:creationId xmlns:a16="http://schemas.microsoft.com/office/drawing/2014/main" id="{1A61151F-9035-4A05-8F81-46CC21896890}"/>
            </a:ext>
          </a:extLst>
        </xdr:cNvPr>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403A1844-DE17-43E3-A906-BE2BA6F83F5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26A9F148-93C7-4C23-A2CF-226F9AC868F3}"/>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BC160C89-0F0B-424F-AA48-0E36DFB6FE2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1D6E6192-746C-4B13-A9B5-65901198AC2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EDB08ECB-7EB0-46F3-808B-25134DF2A6F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39D17639-0206-4F44-9D1B-B818A518825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A35FD0C2-681D-4894-9499-22EF714CE18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B41F80F6-6763-43B6-8E9C-3D3B8D3FE162}"/>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10D8AA5D-51D2-47C2-B836-89463BB8CBBC}"/>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5F715C2A-9B19-439C-A480-013148C7D424}"/>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99FD4DCC-57BB-4F9B-A7E9-795F77200104}"/>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3EF36C1C-B989-4AD1-9B88-FD108EB18946}"/>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EDC677A7-921A-4064-ADEC-BC4D03E0634A}"/>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90968</xdr:rowOff>
    </xdr:from>
    <xdr:to>
      <xdr:col>102</xdr:col>
      <xdr:colOff>165100</xdr:colOff>
      <xdr:row>37</xdr:row>
      <xdr:rowOff>21118</xdr:rowOff>
    </xdr:to>
    <xdr:sp macro="" textlink="">
      <xdr:nvSpPr>
        <xdr:cNvPr id="766" name="楕円 765">
          <a:extLst>
            <a:ext uri="{FF2B5EF4-FFF2-40B4-BE49-F238E27FC236}">
              <a16:creationId xmlns:a16="http://schemas.microsoft.com/office/drawing/2014/main" id="{9A509DA5-7CF1-403D-A435-B12B06573701}"/>
            </a:ext>
          </a:extLst>
        </xdr:cNvPr>
        <xdr:cNvSpPr/>
      </xdr:nvSpPr>
      <xdr:spPr>
        <a:xfrm>
          <a:off x="19494500" y="626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37645</xdr:rowOff>
    </xdr:from>
    <xdr:ext cx="469744" cy="259045"/>
    <xdr:sp macro="" textlink="">
      <xdr:nvSpPr>
        <xdr:cNvPr id="767" name="テキスト ボックス 766">
          <a:extLst>
            <a:ext uri="{FF2B5EF4-FFF2-40B4-BE49-F238E27FC236}">
              <a16:creationId xmlns:a16="http://schemas.microsoft.com/office/drawing/2014/main" id="{EBAAD0C9-EB86-4C0F-89F9-A8594A9F2718}"/>
            </a:ext>
          </a:extLst>
        </xdr:cNvPr>
        <xdr:cNvSpPr txBox="1"/>
      </xdr:nvSpPr>
      <xdr:spPr>
        <a:xfrm>
          <a:off x="19310428" y="603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FE34BA75-ED7E-4A13-99BC-656F02CC2DEC}"/>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B963EFEC-6FDC-441D-BD2D-2B670B3CDA1F}"/>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2BA70934-976C-4EE0-A11A-B92851414D5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EBC81C11-656C-4B1A-BA86-577BE75A173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E285DDB2-81AF-4CA2-8665-0F95961EDD8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68BAFAAD-182C-42C4-94E3-C2B1B436C66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6E41377E-2928-4B4D-94FA-AA5B75CB738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4523C756-D031-4170-BFA3-6684F09DB42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A06D1495-2BE5-4EDF-AA8A-072EC1E22B0D}"/>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E778BAFF-E668-4584-8D56-C8E7DC2E909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A710BCC-9429-441C-9F6A-07D0D8E1851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383F5597-F453-4375-A928-F51452904C6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6BFDA1C7-F60A-44A6-8647-1D15D27BD01C}"/>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DCC82C57-34C4-4434-9E13-EFA69FB38B3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8FE1820C-8406-4D88-8752-58AC66CC2D08}"/>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2F0457B8-AE5A-46B4-9728-2B04A4F9C76C}"/>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83617DD6-A9AC-4BF1-AEF9-23BB805974B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D12F3D7C-5524-4F8E-8712-C1F903BE6EF1}"/>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DC36F9A7-97F0-42E1-85E2-CDF9DA6077E6}"/>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BA21ABDC-BD70-4CEC-AADB-BAD210D03B27}"/>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2EDB4137-4092-41ED-839A-E7BC5BD33BC3}"/>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602B2AD3-EADC-4923-B7B5-6F6763BE5C5E}"/>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E20D849C-DE92-4AEC-9B20-A2CCFFE3DF8F}"/>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B14B05C-FFE6-4F99-934A-B9EB694FBD03}"/>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2DB16C07-A66A-49FC-B808-F0D6CF77268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F8BC4951-30B7-44E4-8BDC-28E15616E033}"/>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EB551ABA-6BA9-4547-8125-E8112921A002}"/>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6ACD8855-8CF3-42DF-B561-DB57E7BB1018}"/>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3E9BE6B2-D04D-4499-A1E7-5D83D7A0D15B}"/>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97FE7779-18E9-4496-8158-47AE63945D0A}"/>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150216</xdr:rowOff>
    </xdr:from>
    <xdr:to>
      <xdr:col>116</xdr:col>
      <xdr:colOff>63500</xdr:colOff>
      <xdr:row>59</xdr:row>
      <xdr:rowOff>21286</xdr:rowOff>
    </xdr:to>
    <xdr:cxnSp macro="">
      <xdr:nvCxnSpPr>
        <xdr:cNvPr id="798" name="直線コネクタ 797">
          <a:extLst>
            <a:ext uri="{FF2B5EF4-FFF2-40B4-BE49-F238E27FC236}">
              <a16:creationId xmlns:a16="http://schemas.microsoft.com/office/drawing/2014/main" id="{0127AC11-F45A-4AF9-A586-DC0794AC00D6}"/>
            </a:ext>
          </a:extLst>
        </xdr:cNvPr>
        <xdr:cNvCxnSpPr/>
      </xdr:nvCxnSpPr>
      <xdr:spPr>
        <a:xfrm flipV="1">
          <a:off x="21323300" y="1009431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1099A7AB-A9B9-4414-94C1-854BDAC49B91}"/>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DBB93F3E-214B-4977-91E8-4B466A0C741F}"/>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21286</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3EDD221E-A712-418B-AAC0-4B4E14C672AC}"/>
            </a:ext>
          </a:extLst>
        </xdr:cNvPr>
        <xdr:cNvCxnSpPr/>
      </xdr:nvCxnSpPr>
      <xdr:spPr>
        <a:xfrm flipV="1">
          <a:off x="20434300" y="10136836"/>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18C1E487-9F7C-4FBC-B56B-4F2DD51F2DC4}"/>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D612D92C-EA34-47ED-8940-2F370204C78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44297</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1246D061-C6A9-4041-9B3B-491396EEC2B4}"/>
            </a:ext>
          </a:extLst>
        </xdr:cNvPr>
        <xdr:cNvCxnSpPr/>
      </xdr:nvCxnSpPr>
      <xdr:spPr>
        <a:xfrm>
          <a:off x="19545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CAD58F72-BD9A-4199-A7C5-365B21377636}"/>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8D1837CD-96ED-4DFA-AA72-A1713079EAA5}"/>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42926</xdr:rowOff>
    </xdr:from>
    <xdr:to>
      <xdr:col>102</xdr:col>
      <xdr:colOff>114300</xdr:colOff>
      <xdr:row>59</xdr:row>
      <xdr:rowOff>44297</xdr:rowOff>
    </xdr:to>
    <xdr:cxnSp macro="">
      <xdr:nvCxnSpPr>
        <xdr:cNvPr id="807" name="直線コネクタ 806">
          <a:extLst>
            <a:ext uri="{FF2B5EF4-FFF2-40B4-BE49-F238E27FC236}">
              <a16:creationId xmlns:a16="http://schemas.microsoft.com/office/drawing/2014/main" id="{27F416F4-D538-4CAB-9FB0-1BE48E3D0BC1}"/>
            </a:ext>
          </a:extLst>
        </xdr:cNvPr>
        <xdr:cNvCxnSpPr/>
      </xdr:nvCxnSpPr>
      <xdr:spPr>
        <a:xfrm>
          <a:off x="18656300" y="1015847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6D31CBDC-F341-4C70-A101-91EC034A2693}"/>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4F24CD67-D28F-46DA-9E53-A1C1428971A7}"/>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789A09C0-A019-4983-9DB1-40ED42125319}"/>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48F9E5FC-DEFE-4CE8-B207-43CDDE4CB20F}"/>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51CF4D58-6175-4512-BE43-F73E77ED45A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BF6CF2BE-7F59-4A50-9B96-10B9C8F7E5A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D284E328-9E80-4141-81A7-53328ED0578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6AC2D4CA-C513-4FA1-8E36-F00F9BDD031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8D739E4-0D37-4699-BC63-8503EC5C90D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99416</xdr:rowOff>
    </xdr:from>
    <xdr:to>
      <xdr:col>116</xdr:col>
      <xdr:colOff>114300</xdr:colOff>
      <xdr:row>59</xdr:row>
      <xdr:rowOff>29566</xdr:rowOff>
    </xdr:to>
    <xdr:sp macro="" textlink="">
      <xdr:nvSpPr>
        <xdr:cNvPr id="817" name="楕円 816">
          <a:extLst>
            <a:ext uri="{FF2B5EF4-FFF2-40B4-BE49-F238E27FC236}">
              <a16:creationId xmlns:a16="http://schemas.microsoft.com/office/drawing/2014/main" id="{FC84693C-4218-460B-8C80-0120D3417FFD}"/>
            </a:ext>
          </a:extLst>
        </xdr:cNvPr>
        <xdr:cNvSpPr/>
      </xdr:nvSpPr>
      <xdr:spPr>
        <a:xfrm>
          <a:off x="22110700" y="100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60546</xdr:rowOff>
    </xdr:from>
    <xdr:ext cx="378565" cy="259045"/>
    <xdr:sp macro="" textlink="">
      <xdr:nvSpPr>
        <xdr:cNvPr id="818" name="貸付金該当値テキスト">
          <a:extLst>
            <a:ext uri="{FF2B5EF4-FFF2-40B4-BE49-F238E27FC236}">
              <a16:creationId xmlns:a16="http://schemas.microsoft.com/office/drawing/2014/main" id="{21422C21-FBD2-4689-A4B2-891946DAB672}"/>
            </a:ext>
          </a:extLst>
        </xdr:cNvPr>
        <xdr:cNvSpPr txBox="1"/>
      </xdr:nvSpPr>
      <xdr:spPr>
        <a:xfrm>
          <a:off x="22212300" y="1000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141936</xdr:rowOff>
    </xdr:from>
    <xdr:to>
      <xdr:col>112</xdr:col>
      <xdr:colOff>38100</xdr:colOff>
      <xdr:row>59</xdr:row>
      <xdr:rowOff>72086</xdr:rowOff>
    </xdr:to>
    <xdr:sp macro="" textlink="">
      <xdr:nvSpPr>
        <xdr:cNvPr id="819" name="楕円 818">
          <a:extLst>
            <a:ext uri="{FF2B5EF4-FFF2-40B4-BE49-F238E27FC236}">
              <a16:creationId xmlns:a16="http://schemas.microsoft.com/office/drawing/2014/main" id="{C14AA695-27D1-481F-9E6C-92FF102E4154}"/>
            </a:ext>
          </a:extLst>
        </xdr:cNvPr>
        <xdr:cNvSpPr/>
      </xdr:nvSpPr>
      <xdr:spPr>
        <a:xfrm>
          <a:off x="21272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63213</xdr:rowOff>
    </xdr:from>
    <xdr:ext cx="378565" cy="259045"/>
    <xdr:sp macro="" textlink="">
      <xdr:nvSpPr>
        <xdr:cNvPr id="820" name="テキスト ボックス 819">
          <a:extLst>
            <a:ext uri="{FF2B5EF4-FFF2-40B4-BE49-F238E27FC236}">
              <a16:creationId xmlns:a16="http://schemas.microsoft.com/office/drawing/2014/main" id="{91A998D4-FC5B-4D8E-BE06-264241B22B4E}"/>
            </a:ext>
          </a:extLst>
        </xdr:cNvPr>
        <xdr:cNvSpPr txBox="1"/>
      </xdr:nvSpPr>
      <xdr:spPr>
        <a:xfrm>
          <a:off x="21134017" y="10178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2C2F792-2A98-477D-AE48-0D1F47932E6F}"/>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277BC0B4-2F75-4F0B-B20F-20BEDA4F81E3}"/>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164947</xdr:rowOff>
    </xdr:from>
    <xdr:to>
      <xdr:col>102</xdr:col>
      <xdr:colOff>165100</xdr:colOff>
      <xdr:row>59</xdr:row>
      <xdr:rowOff>95097</xdr:rowOff>
    </xdr:to>
    <xdr:sp macro="" textlink="">
      <xdr:nvSpPr>
        <xdr:cNvPr id="823" name="楕円 822">
          <a:extLst>
            <a:ext uri="{FF2B5EF4-FFF2-40B4-BE49-F238E27FC236}">
              <a16:creationId xmlns:a16="http://schemas.microsoft.com/office/drawing/2014/main" id="{DDAB8C9E-4C7F-491D-857A-1294E79A56F4}"/>
            </a:ext>
          </a:extLst>
        </xdr:cNvPr>
        <xdr:cNvSpPr/>
      </xdr:nvSpPr>
      <xdr:spPr>
        <a:xfrm>
          <a:off x="19494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86224</xdr:rowOff>
    </xdr:from>
    <xdr:ext cx="249299" cy="259045"/>
    <xdr:sp macro="" textlink="">
      <xdr:nvSpPr>
        <xdr:cNvPr id="824" name="テキスト ボックス 823">
          <a:extLst>
            <a:ext uri="{FF2B5EF4-FFF2-40B4-BE49-F238E27FC236}">
              <a16:creationId xmlns:a16="http://schemas.microsoft.com/office/drawing/2014/main" id="{48AB74E2-CF6C-45D9-B55B-050B93BCDE1B}"/>
            </a:ext>
          </a:extLst>
        </xdr:cNvPr>
        <xdr:cNvSpPr txBox="1"/>
      </xdr:nvSpPr>
      <xdr:spPr>
        <a:xfrm>
          <a:off x="19420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163576</xdr:rowOff>
    </xdr:from>
    <xdr:to>
      <xdr:col>98</xdr:col>
      <xdr:colOff>38100</xdr:colOff>
      <xdr:row>59</xdr:row>
      <xdr:rowOff>93726</xdr:rowOff>
    </xdr:to>
    <xdr:sp macro="" textlink="">
      <xdr:nvSpPr>
        <xdr:cNvPr id="825" name="楕円 824">
          <a:extLst>
            <a:ext uri="{FF2B5EF4-FFF2-40B4-BE49-F238E27FC236}">
              <a16:creationId xmlns:a16="http://schemas.microsoft.com/office/drawing/2014/main" id="{EA8951DC-9612-40A0-A5A0-02741623DCA2}"/>
            </a:ext>
          </a:extLst>
        </xdr:cNvPr>
        <xdr:cNvSpPr/>
      </xdr:nvSpPr>
      <xdr:spPr>
        <a:xfrm>
          <a:off x="18605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84853</xdr:rowOff>
    </xdr:from>
    <xdr:ext cx="313932" cy="259045"/>
    <xdr:sp macro="" textlink="">
      <xdr:nvSpPr>
        <xdr:cNvPr id="826" name="テキスト ボックス 825">
          <a:extLst>
            <a:ext uri="{FF2B5EF4-FFF2-40B4-BE49-F238E27FC236}">
              <a16:creationId xmlns:a16="http://schemas.microsoft.com/office/drawing/2014/main" id="{79397630-58A5-4D02-97C2-413FAE89B2C3}"/>
            </a:ext>
          </a:extLst>
        </xdr:cNvPr>
        <xdr:cNvSpPr txBox="1"/>
      </xdr:nvSpPr>
      <xdr:spPr>
        <a:xfrm>
          <a:off x="18499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4DBC425E-3213-490E-BAA6-99125BC8FA7C}"/>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E6B51801-D72C-4C10-9406-6BF59F3AC1FA}"/>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24288342-2AF1-49E2-A0A6-36899D249DAB}"/>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199A76F4-36D4-4079-891A-E6ED5E3E0AD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C0EC7D00-9D4D-4159-88B7-B46D3821AFF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1BAA57A0-2AC7-4358-9A0E-B91D316D5751}"/>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A813B44E-7485-4581-8261-5F93D8CCD87F}"/>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36B4AE1F-0598-42FF-B195-52A06317340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DE33B22F-F6E5-423B-BD47-649FA08E427A}"/>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CC3640C2-1B97-41A0-99CB-79AAA08AF7CC}"/>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29300295-5DAD-4A59-8F7C-99142A86B0A1}"/>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465811F8-0727-47AE-A775-D16FD4CA83B8}"/>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A0C88F8C-9AED-4E5E-ABC6-40DDFFD42DD8}"/>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CE6FCA6A-9C89-42A8-BC14-D21479BCCADB}"/>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7430BC2-1DE7-45F7-AB10-26D9AA5F1463}"/>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94DA91D2-9D72-40AA-A9C5-8A202E39BFBB}"/>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FDFC05C6-9DA8-4C7D-A173-91C3BAB272E2}"/>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FE0382AF-E6DE-4CE6-80BC-2CA34D530E36}"/>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1CA617EA-5FC3-46E8-B09D-AEEA7DB1558B}"/>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110EC919-5C06-4B92-9C0E-6E30974F4AD1}"/>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3326E97-821F-42C5-9E66-DD101D98F02F}"/>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70639EF3-EF48-4C6D-B952-B3828FEEE086}"/>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772F8647-DC7E-44E1-BE61-BEBD026DBC33}"/>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671CFBC7-F955-4CD6-B6AB-AC31C3B5811E}"/>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85D0FD7B-E4BD-4603-B0E6-B0F91439A1C4}"/>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955C6A7C-ED4D-4DE7-AA07-BBBF281D60E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BFDDC5E0-7C3F-478A-87C8-034AF5349EA9}"/>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A3F6C7D0-97D2-43B9-A40D-CAFF65A3A22C}"/>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93801D9F-1CF1-4CFC-B569-53E8D163684A}"/>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36945</xdr:rowOff>
    </xdr:from>
    <xdr:to>
      <xdr:col>116</xdr:col>
      <xdr:colOff>63500</xdr:colOff>
      <xdr:row>77</xdr:row>
      <xdr:rowOff>43687</xdr:rowOff>
    </xdr:to>
    <xdr:cxnSp macro="">
      <xdr:nvCxnSpPr>
        <xdr:cNvPr id="856" name="直線コネクタ 855">
          <a:extLst>
            <a:ext uri="{FF2B5EF4-FFF2-40B4-BE49-F238E27FC236}">
              <a16:creationId xmlns:a16="http://schemas.microsoft.com/office/drawing/2014/main" id="{CA1FB681-F12C-4ED6-A760-1959DE38C080}"/>
            </a:ext>
          </a:extLst>
        </xdr:cNvPr>
        <xdr:cNvCxnSpPr/>
      </xdr:nvCxnSpPr>
      <xdr:spPr>
        <a:xfrm flipV="1">
          <a:off x="21323300" y="13238595"/>
          <a:ext cx="8382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A66B746-5645-4311-91B7-ABBA1FD6120A}"/>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E1D732BA-E2FA-47C7-996F-85C98DFE0523}"/>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43687</xdr:rowOff>
    </xdr:from>
    <xdr:to>
      <xdr:col>111</xdr:col>
      <xdr:colOff>177800</xdr:colOff>
      <xdr:row>77</xdr:row>
      <xdr:rowOff>68014</xdr:rowOff>
    </xdr:to>
    <xdr:cxnSp macro="">
      <xdr:nvCxnSpPr>
        <xdr:cNvPr id="859" name="直線コネクタ 858">
          <a:extLst>
            <a:ext uri="{FF2B5EF4-FFF2-40B4-BE49-F238E27FC236}">
              <a16:creationId xmlns:a16="http://schemas.microsoft.com/office/drawing/2014/main" id="{AA9E1F00-F995-4E6B-AFB6-7F9803615EA8}"/>
            </a:ext>
          </a:extLst>
        </xdr:cNvPr>
        <xdr:cNvCxnSpPr/>
      </xdr:nvCxnSpPr>
      <xdr:spPr>
        <a:xfrm flipV="1">
          <a:off x="20434300" y="13245337"/>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A892F292-F64C-4DAF-BDF5-DFBCF91928BF}"/>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4DE5CEB5-F692-49F4-95E8-5F694F36E164}"/>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68014</xdr:rowOff>
    </xdr:from>
    <xdr:to>
      <xdr:col>107</xdr:col>
      <xdr:colOff>50800</xdr:colOff>
      <xdr:row>77</xdr:row>
      <xdr:rowOff>106896</xdr:rowOff>
    </xdr:to>
    <xdr:cxnSp macro="">
      <xdr:nvCxnSpPr>
        <xdr:cNvPr id="862" name="直線コネクタ 861">
          <a:extLst>
            <a:ext uri="{FF2B5EF4-FFF2-40B4-BE49-F238E27FC236}">
              <a16:creationId xmlns:a16="http://schemas.microsoft.com/office/drawing/2014/main" id="{526ABAC9-8381-42CD-97B5-73F1DBBCFDDF}"/>
            </a:ext>
          </a:extLst>
        </xdr:cNvPr>
        <xdr:cNvCxnSpPr/>
      </xdr:nvCxnSpPr>
      <xdr:spPr>
        <a:xfrm flipV="1">
          <a:off x="19545300" y="13269664"/>
          <a:ext cx="889000" cy="3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DA4F351C-98FF-4E90-B8F1-58C0316EBD4C}"/>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D00860CF-F162-4372-B0CF-8000CD3B8811}"/>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55995</xdr:rowOff>
    </xdr:from>
    <xdr:to>
      <xdr:col>102</xdr:col>
      <xdr:colOff>114300</xdr:colOff>
      <xdr:row>77</xdr:row>
      <xdr:rowOff>106896</xdr:rowOff>
    </xdr:to>
    <xdr:cxnSp macro="">
      <xdr:nvCxnSpPr>
        <xdr:cNvPr id="865" name="直線コネクタ 864">
          <a:extLst>
            <a:ext uri="{FF2B5EF4-FFF2-40B4-BE49-F238E27FC236}">
              <a16:creationId xmlns:a16="http://schemas.microsoft.com/office/drawing/2014/main" id="{84352243-2759-49B9-89D7-1012DD11FF3F}"/>
            </a:ext>
          </a:extLst>
        </xdr:cNvPr>
        <xdr:cNvCxnSpPr/>
      </xdr:nvCxnSpPr>
      <xdr:spPr>
        <a:xfrm>
          <a:off x="18656300" y="13086195"/>
          <a:ext cx="889000" cy="2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F753B84-05C5-4F63-AA57-BDD2E00DC41D}"/>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DD87605E-E418-4395-A48E-9BAB352ECF8C}"/>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3909F6A9-2D4E-4E7F-AB8C-692B587C78E4}"/>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C84731B4-98A2-4584-8CB2-DB30D5658521}"/>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D6660A6F-F82B-4F7E-A417-0E2C5C7685E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16734CD3-F233-4A57-9CCE-2BBE6F0B433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5B7B3802-3406-4959-8CB3-4EC9B9A7C94F}"/>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C8D71C88-EAF2-464B-AE10-0FC1F83ADAFD}"/>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A226B9A3-BF88-46B9-B616-C862F57C7D8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157595</xdr:rowOff>
    </xdr:from>
    <xdr:to>
      <xdr:col>116</xdr:col>
      <xdr:colOff>114300</xdr:colOff>
      <xdr:row>77</xdr:row>
      <xdr:rowOff>87745</xdr:rowOff>
    </xdr:to>
    <xdr:sp macro="" textlink="">
      <xdr:nvSpPr>
        <xdr:cNvPr id="875" name="楕円 874">
          <a:extLst>
            <a:ext uri="{FF2B5EF4-FFF2-40B4-BE49-F238E27FC236}">
              <a16:creationId xmlns:a16="http://schemas.microsoft.com/office/drawing/2014/main" id="{07B0C0C3-A9EB-4BC4-AC5C-617CDA6C7D8B}"/>
            </a:ext>
          </a:extLst>
        </xdr:cNvPr>
        <xdr:cNvSpPr/>
      </xdr:nvSpPr>
      <xdr:spPr>
        <a:xfrm>
          <a:off x="22110700" y="131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9022</xdr:rowOff>
    </xdr:from>
    <xdr:ext cx="534377" cy="259045"/>
    <xdr:sp macro="" textlink="">
      <xdr:nvSpPr>
        <xdr:cNvPr id="876" name="繰出金該当値テキスト">
          <a:extLst>
            <a:ext uri="{FF2B5EF4-FFF2-40B4-BE49-F238E27FC236}">
              <a16:creationId xmlns:a16="http://schemas.microsoft.com/office/drawing/2014/main" id="{4B15B6FD-47F0-4E06-8BB0-BC5759E8F3C6}"/>
            </a:ext>
          </a:extLst>
        </xdr:cNvPr>
        <xdr:cNvSpPr txBox="1"/>
      </xdr:nvSpPr>
      <xdr:spPr>
        <a:xfrm>
          <a:off x="22212300" y="130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164337</xdr:rowOff>
    </xdr:from>
    <xdr:to>
      <xdr:col>112</xdr:col>
      <xdr:colOff>38100</xdr:colOff>
      <xdr:row>77</xdr:row>
      <xdr:rowOff>94487</xdr:rowOff>
    </xdr:to>
    <xdr:sp macro="" textlink="">
      <xdr:nvSpPr>
        <xdr:cNvPr id="877" name="楕円 876">
          <a:extLst>
            <a:ext uri="{FF2B5EF4-FFF2-40B4-BE49-F238E27FC236}">
              <a16:creationId xmlns:a16="http://schemas.microsoft.com/office/drawing/2014/main" id="{6458C171-564A-4131-BF33-DAE18921F450}"/>
            </a:ext>
          </a:extLst>
        </xdr:cNvPr>
        <xdr:cNvSpPr/>
      </xdr:nvSpPr>
      <xdr:spPr>
        <a:xfrm>
          <a:off x="21272500" y="131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111015</xdr:rowOff>
    </xdr:from>
    <xdr:ext cx="534377" cy="259045"/>
    <xdr:sp macro="" textlink="">
      <xdr:nvSpPr>
        <xdr:cNvPr id="878" name="テキスト ボックス 877">
          <a:extLst>
            <a:ext uri="{FF2B5EF4-FFF2-40B4-BE49-F238E27FC236}">
              <a16:creationId xmlns:a16="http://schemas.microsoft.com/office/drawing/2014/main" id="{6800D34D-40D4-4422-8BA4-0C1006656DA4}"/>
            </a:ext>
          </a:extLst>
        </xdr:cNvPr>
        <xdr:cNvSpPr txBox="1"/>
      </xdr:nvSpPr>
      <xdr:spPr>
        <a:xfrm>
          <a:off x="21056111" y="129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17214</xdr:rowOff>
    </xdr:from>
    <xdr:to>
      <xdr:col>107</xdr:col>
      <xdr:colOff>101600</xdr:colOff>
      <xdr:row>77</xdr:row>
      <xdr:rowOff>118814</xdr:rowOff>
    </xdr:to>
    <xdr:sp macro="" textlink="">
      <xdr:nvSpPr>
        <xdr:cNvPr id="879" name="楕円 878">
          <a:extLst>
            <a:ext uri="{FF2B5EF4-FFF2-40B4-BE49-F238E27FC236}">
              <a16:creationId xmlns:a16="http://schemas.microsoft.com/office/drawing/2014/main" id="{4996A402-E75A-4E19-A181-F2512EE48272}"/>
            </a:ext>
          </a:extLst>
        </xdr:cNvPr>
        <xdr:cNvSpPr/>
      </xdr:nvSpPr>
      <xdr:spPr>
        <a:xfrm>
          <a:off x="20383500" y="132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109941</xdr:rowOff>
    </xdr:from>
    <xdr:ext cx="534377" cy="259045"/>
    <xdr:sp macro="" textlink="">
      <xdr:nvSpPr>
        <xdr:cNvPr id="880" name="テキスト ボックス 879">
          <a:extLst>
            <a:ext uri="{FF2B5EF4-FFF2-40B4-BE49-F238E27FC236}">
              <a16:creationId xmlns:a16="http://schemas.microsoft.com/office/drawing/2014/main" id="{CF622158-5620-47A3-8166-FF1A45D39C96}"/>
            </a:ext>
          </a:extLst>
        </xdr:cNvPr>
        <xdr:cNvSpPr txBox="1"/>
      </xdr:nvSpPr>
      <xdr:spPr>
        <a:xfrm>
          <a:off x="20167111" y="133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56096</xdr:rowOff>
    </xdr:from>
    <xdr:to>
      <xdr:col>102</xdr:col>
      <xdr:colOff>165100</xdr:colOff>
      <xdr:row>77</xdr:row>
      <xdr:rowOff>157696</xdr:rowOff>
    </xdr:to>
    <xdr:sp macro="" textlink="">
      <xdr:nvSpPr>
        <xdr:cNvPr id="881" name="楕円 880">
          <a:extLst>
            <a:ext uri="{FF2B5EF4-FFF2-40B4-BE49-F238E27FC236}">
              <a16:creationId xmlns:a16="http://schemas.microsoft.com/office/drawing/2014/main" id="{489CDF97-7059-423A-BF8D-62A54880922B}"/>
            </a:ext>
          </a:extLst>
        </xdr:cNvPr>
        <xdr:cNvSpPr/>
      </xdr:nvSpPr>
      <xdr:spPr>
        <a:xfrm>
          <a:off x="19494500" y="132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148823</xdr:rowOff>
    </xdr:from>
    <xdr:ext cx="534377" cy="259045"/>
    <xdr:sp macro="" textlink="">
      <xdr:nvSpPr>
        <xdr:cNvPr id="882" name="テキスト ボックス 881">
          <a:extLst>
            <a:ext uri="{FF2B5EF4-FFF2-40B4-BE49-F238E27FC236}">
              <a16:creationId xmlns:a16="http://schemas.microsoft.com/office/drawing/2014/main" id="{6188F67D-C346-4F75-BCAB-5F2137BF7461}"/>
            </a:ext>
          </a:extLst>
        </xdr:cNvPr>
        <xdr:cNvSpPr txBox="1"/>
      </xdr:nvSpPr>
      <xdr:spPr>
        <a:xfrm>
          <a:off x="19278111" y="133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5195</xdr:rowOff>
    </xdr:from>
    <xdr:to>
      <xdr:col>98</xdr:col>
      <xdr:colOff>38100</xdr:colOff>
      <xdr:row>76</xdr:row>
      <xdr:rowOff>106795</xdr:rowOff>
    </xdr:to>
    <xdr:sp macro="" textlink="">
      <xdr:nvSpPr>
        <xdr:cNvPr id="883" name="楕円 882">
          <a:extLst>
            <a:ext uri="{FF2B5EF4-FFF2-40B4-BE49-F238E27FC236}">
              <a16:creationId xmlns:a16="http://schemas.microsoft.com/office/drawing/2014/main" id="{EE884763-2152-45EC-934B-E97D35236E09}"/>
            </a:ext>
          </a:extLst>
        </xdr:cNvPr>
        <xdr:cNvSpPr/>
      </xdr:nvSpPr>
      <xdr:spPr>
        <a:xfrm>
          <a:off x="18605500" y="130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123321</xdr:rowOff>
    </xdr:from>
    <xdr:ext cx="534377" cy="259045"/>
    <xdr:sp macro="" textlink="">
      <xdr:nvSpPr>
        <xdr:cNvPr id="884" name="テキスト ボックス 883">
          <a:extLst>
            <a:ext uri="{FF2B5EF4-FFF2-40B4-BE49-F238E27FC236}">
              <a16:creationId xmlns:a16="http://schemas.microsoft.com/office/drawing/2014/main" id="{81AE3E45-CA8C-48E4-8E18-4C8E20090176}"/>
            </a:ext>
          </a:extLst>
        </xdr:cNvPr>
        <xdr:cNvSpPr txBox="1"/>
      </xdr:nvSpPr>
      <xdr:spPr>
        <a:xfrm>
          <a:off x="18389111" y="128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620CF9E7-1F62-41FA-B14F-4B74F7706DE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FC2261A1-16A6-4F4A-BB2A-DCC5772ABA66}"/>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220A9F16-9079-4F69-A36F-34BCB1C06A3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CABEA994-A535-4538-B89E-2CA1767B874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32DBE5F8-C69B-4EA2-9B0C-52AA108C142F}"/>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886DF8B3-33F0-4FF9-A0AA-5259597853BC}"/>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33D0CC39-272E-4D03-AE50-6EEAEFBCF5A8}"/>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8F4CDD94-7AC1-420E-BF40-414B91BEFDB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2C1D4E78-6C61-4474-9C54-940135AD5BE3}"/>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713B9A9D-957D-473E-945A-AA102928D9E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8D6DB0D1-A9F1-4E45-A625-05EDB9BC97B3}"/>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36A2711D-524E-4F6B-B5C7-48428224A0FC}"/>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FA627372-486F-45E2-AC32-64D98DC0D08D}"/>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690D6FF-CD2F-4C24-BBFD-4083918CE408}"/>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3AACD854-51E3-437E-B5B1-7A125F0E7F4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C731EB38-27DA-4B91-9CA6-0DF88CC013AC}"/>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C61A40E8-E831-4ED2-B36A-2650050C7AFC}"/>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C6F3BD2C-B17F-45B3-BE73-2675AD0BA9E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715D1AFC-DA1C-4B75-A7DE-F0B296F64F2D}"/>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ED22B28C-6760-461D-B1B7-2770DF7E74A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B61FDD33-3EAA-4F02-BB9F-7D01628DF061}"/>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A9396E7B-7DC9-4C85-998E-B0BE716134DB}"/>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530DFDFF-176F-47FA-90A0-346A7E6F6E7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EFB87147-EC03-4C75-8E63-2F5993B90B5F}"/>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24A3F1F7-97CC-43D4-BD5A-19BD697B9778}"/>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DD147EA0-1F52-4FCF-B45A-F3B7D0632FB6}"/>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6A96A779-321A-443C-B8A1-5BD985901675}"/>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75A735A-A970-4D10-B07C-6521B3A70E15}"/>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DC0443AE-B9A1-42DB-8ECB-8FF14CD7C542}"/>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A5E96E0E-F441-4064-8941-3D64CDF79FCC}"/>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AD09763-46FD-4FBE-BD65-34CAA537B69E}"/>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CA44B158-B73F-479C-81FA-51E3750673C3}"/>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245C5BCD-872A-44D2-AD01-2677745B7467}"/>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D5A6BCF5-D393-4B40-9E61-B61D0282C59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36A36D12-020F-42E3-9DE8-89AA05CBCA7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E0274EA0-D92F-4298-8EEF-378FB260F036}"/>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388AAA2D-5C99-438D-A3F4-A8085643C07C}"/>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59B742F9-D85A-4D15-9AE3-DF5A9271E2D1}"/>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B34CEE35-5ABF-4E51-9F13-C2464F52BCCC}"/>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9CC12851-42F0-4784-B8CB-A70F65AAA2FA}"/>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A6B0EE6D-2A7C-4C97-96E7-F85C2229EE4C}"/>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37735DD8-891C-4290-9C12-74431C51B703}"/>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78CAE824-902C-4FE5-84B6-FDDDEED55D4A}"/>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4A37870E-7649-401E-85E5-1FC40C3CC321}"/>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A8B7B4DE-DF05-42DA-A67C-A75F8E400B59}"/>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4627A8A0-23E3-4899-9235-D7C382559698}"/>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B99A6EA6-1844-4CEC-ACDE-C8B43DA18DBF}"/>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F9F37D5E-90FE-4DA1-B8D0-1DDAC1D272B2}"/>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D10D5DF6-5E9C-4942-A878-1BE45F800EC3}"/>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2819D670-0CB5-4576-B837-B88FAB7DF8F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24176069-2135-49F8-8A1E-2DA6629494D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2EFCE616-C950-4F80-84B2-641C57314C4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「住民一人当たりのコスト」において、人件費、物件費、普通建設事業費・普通建設事業（うち更新整備）、繰出金は類似団体平均を上回っている。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職員数は類似団体と変わらず、基本給に関しても国家公務員の給与水準と同程度ということから、給与の高い職員の比率が他の類似団体に比べて多いことが理由と考えられる。（職員の平均年齢は</a:t>
          </a:r>
          <a:r>
            <a:rPr kumimoji="1" lang="en-US" altLang="ja-JP" sz="1300">
              <a:latin typeface="ＭＳ Ｐゴシック" panose="020B0600070205080204" pitchFamily="50" charset="-128"/>
              <a:ea typeface="ＭＳ Ｐゴシック" panose="020B0600070205080204" pitchFamily="50" charset="-128"/>
            </a:rPr>
            <a:t>42.3</a:t>
          </a:r>
          <a:r>
            <a:rPr kumimoji="1" lang="ja-JP" altLang="en-US" sz="1300">
              <a:latin typeface="ＭＳ Ｐゴシック" panose="020B0600070205080204" pitchFamily="50" charset="-128"/>
              <a:ea typeface="ＭＳ Ｐゴシック" panose="020B0600070205080204" pitchFamily="50" charset="-128"/>
            </a:rPr>
            <a:t>歳）今後、職員退職に伴う新規職員の採用は慎重に行うことで抑制を図る。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物件費は、地域振興券事業委託料や新型コロナウイルスワクチン接種委託料等の影響により増となる。今後も、引き続き長期継続契約の活用による物件費の抑制や事務の統廃合の推進に取り組む。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普通建設事業費は、老朽化による西部保育園建替事業の影響により増となった。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繰出金について、国民健康保険特別会計繰出金が保険料率の県内統一に関わる調整のため減少し、介護保険事業特別会計繰出金は介護保険対象者増により微増となったため、全体として増加している。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39220D7-D1C8-4952-B00A-CA90D61006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F08E8F7-110B-4F28-8E5A-4BDFB806167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D9B4B9A-EEA5-43A5-8A5E-81D6B47576B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3E5CB22-E7BB-486F-94BA-E595D20EC73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B91CC2-77BE-44FA-802E-2240A1E10D1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0BC03A-89C5-4F2D-A827-45AE3DFD75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F466EB-D21E-4811-BF36-21D06F2015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23894A2-29AE-42C4-B038-BF562975C7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B035BAD-FE93-478E-B28B-4F3BA51B82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7BC891C-75A9-431E-A7E6-9C0137EC0C3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22,750
22,589
8.79
10,949,702
10,103,312
802,380
5,424,834
9,896,054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7A6CDA-7A18-46AF-B658-BC07C5361B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4A498D-DA9B-4EEF-A630-1D2AF1782CB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E654E5-6A53-408E-BA0A-215E9E1FA2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DE78D5-5EA4-45EA-96B3-C6FA15F53A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027336-329D-482F-8C30-811A8FEEED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4BD9CB3-7FC0-4C1D-BDD9-D0807866DDC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D378A35-9417-495C-B8B1-A6514BAC614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F38138C-A460-45D6-A80C-988D3CC4E11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55A3D83-7304-4755-B3A9-1058A87FF15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011D3A-0474-435F-9E2D-FC5B46FA814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1A3E8DC-4486-4BD5-B817-D051B0249DB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5B1B779-440A-4CCF-BE27-CFF6398ABF5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2EFC355-15FF-4F66-BE07-6C427B221DC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1096778-A95B-4515-ADD9-55F29A8E69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2E6EEF8-4170-4028-9C11-DF4EEB7E27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FA2FBE6-ACA2-4C52-87CB-728778A9985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098A49-CBC0-491A-AA9D-BEDF4CA1ABA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E16398B-BC29-4E0E-B4D6-684BD673972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D55F589-32B5-4B90-ADF4-28D22FF4AD6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B6B16285-D95D-4C11-B441-0D11BC0A195A}"/>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49BFE26-F152-42FB-B09A-77CC8F17C95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C148862-7B6A-4872-A739-A01F8313B45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26CCC52-2E51-43A2-A55D-258310BA88B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E47F0FE-F36C-4226-B7C4-A923AEB51F5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FF4EF28-2F8A-41C0-B8FA-739C475714A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F255200-B8A9-48DB-B2A2-F88F853E849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A896181-98A2-405B-9685-0F650E2E49D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BC032D9-20A1-458C-B1DF-A3043D6C7C2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90A5CB9-D9F1-40D0-812E-E89F3D31E53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ACC9C85-CBF3-4C95-9EE4-A35B4FDC363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3984A2A-4F19-41D7-973E-0FBD83F88B8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C13AD37D-721F-4E0D-9303-2A9823448577}"/>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346C4A5E-3F1A-4936-B1C5-AD28F9FF9971}"/>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581264A-3455-4E31-9993-DFCFCBBD892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DE3657B5-0104-44F9-A604-32AC24C8722F}"/>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88A9F437-78E5-4461-969D-C48C1DA739AF}"/>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6DE0C45E-8618-49F5-B0FA-C4AE7D12ECB1}"/>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25CD745B-C87E-41A5-8E22-8FC5476B51B1}"/>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8921B6E9-1801-40F1-874A-A2CB39EC545D}"/>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A864F678-0D77-4D1B-84F5-5AD62E7EE663}"/>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D46429FF-885E-497C-B815-1A8A5C481598}"/>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BA539BC6-D598-49FF-B6FE-336990B7BAD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EBBF444-8D1F-493A-BB8C-1328E5560CCA}"/>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69B38C84-50D7-43CB-A9FB-C8F0D5C7114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36A00E1D-5A04-4CDC-8722-58D9C030FA49}"/>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628E9EC-7E53-4F9C-A0EB-ADCB2B1EB092}"/>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E78D2477-36C7-4DA7-A811-FECEFA18AB44}"/>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D1B113F3-B4F5-40EE-8C7E-02FD00840EFF}"/>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BA142B33-89C6-456F-AF17-73985981684F}"/>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70358</xdr:rowOff>
    </xdr:from>
    <xdr:to>
      <xdr:col>24</xdr:col>
      <xdr:colOff>63500</xdr:colOff>
      <xdr:row>33</xdr:row>
      <xdr:rowOff>74549</xdr:rowOff>
    </xdr:to>
    <xdr:cxnSp macro="">
      <xdr:nvCxnSpPr>
        <xdr:cNvPr id="61" name="直線コネクタ 60">
          <a:extLst>
            <a:ext uri="{FF2B5EF4-FFF2-40B4-BE49-F238E27FC236}">
              <a16:creationId xmlns:a16="http://schemas.microsoft.com/office/drawing/2014/main" id="{E1E1FD62-C537-4868-9638-C58734619F18}"/>
            </a:ext>
          </a:extLst>
        </xdr:cNvPr>
        <xdr:cNvCxnSpPr/>
      </xdr:nvCxnSpPr>
      <xdr:spPr>
        <a:xfrm flipV="1">
          <a:off x="3797300" y="5728208"/>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B07B7B59-A4FC-42FE-8C6A-FE155F0C2BF6}"/>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DE0946D8-F204-4497-BBD5-10E96D22CDE3}"/>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74549</xdr:rowOff>
    </xdr:from>
    <xdr:to>
      <xdr:col>19</xdr:col>
      <xdr:colOff>177800</xdr:colOff>
      <xdr:row>33</xdr:row>
      <xdr:rowOff>78359</xdr:rowOff>
    </xdr:to>
    <xdr:cxnSp macro="">
      <xdr:nvCxnSpPr>
        <xdr:cNvPr id="64" name="直線コネクタ 63">
          <a:extLst>
            <a:ext uri="{FF2B5EF4-FFF2-40B4-BE49-F238E27FC236}">
              <a16:creationId xmlns:a16="http://schemas.microsoft.com/office/drawing/2014/main" id="{D9BE1985-5B3E-42BC-B49B-2B6A48CD46C0}"/>
            </a:ext>
          </a:extLst>
        </xdr:cNvPr>
        <xdr:cNvCxnSpPr/>
      </xdr:nvCxnSpPr>
      <xdr:spPr>
        <a:xfrm flipV="1">
          <a:off x="2908300" y="573239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69F06F77-44EC-4219-861C-6471D43375D5}"/>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AB7C7BD-6502-4B9D-B80D-2657CB178255}"/>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75311</xdr:rowOff>
    </xdr:from>
    <xdr:to>
      <xdr:col>15</xdr:col>
      <xdr:colOff>50800</xdr:colOff>
      <xdr:row>33</xdr:row>
      <xdr:rowOff>78359</xdr:rowOff>
    </xdr:to>
    <xdr:cxnSp macro="">
      <xdr:nvCxnSpPr>
        <xdr:cNvPr id="67" name="直線コネクタ 66">
          <a:extLst>
            <a:ext uri="{FF2B5EF4-FFF2-40B4-BE49-F238E27FC236}">
              <a16:creationId xmlns:a16="http://schemas.microsoft.com/office/drawing/2014/main" id="{3572C17D-C985-495F-BE9C-A74B8F35EFC2}"/>
            </a:ext>
          </a:extLst>
        </xdr:cNvPr>
        <xdr:cNvCxnSpPr/>
      </xdr:nvCxnSpPr>
      <xdr:spPr>
        <a:xfrm>
          <a:off x="2019300" y="573316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E1A5404-DC1C-431A-979D-D12E36907D4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B696F863-8EEC-4224-93C9-2FFD11886371}"/>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60833</xdr:rowOff>
    </xdr:from>
    <xdr:to>
      <xdr:col>10</xdr:col>
      <xdr:colOff>114300</xdr:colOff>
      <xdr:row>33</xdr:row>
      <xdr:rowOff>75311</xdr:rowOff>
    </xdr:to>
    <xdr:cxnSp macro="">
      <xdr:nvCxnSpPr>
        <xdr:cNvPr id="70" name="直線コネクタ 69">
          <a:extLst>
            <a:ext uri="{FF2B5EF4-FFF2-40B4-BE49-F238E27FC236}">
              <a16:creationId xmlns:a16="http://schemas.microsoft.com/office/drawing/2014/main" id="{8AE5AD55-4C3C-4EC3-AEB6-0B5221445180}"/>
            </a:ext>
          </a:extLst>
        </xdr:cNvPr>
        <xdr:cNvCxnSpPr/>
      </xdr:nvCxnSpPr>
      <xdr:spPr>
        <a:xfrm>
          <a:off x="1130300" y="571868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B5A00563-C372-49DD-B7A0-DDE4D8985DF9}"/>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6F72DDFA-43EE-4C3B-ACB7-36853EC7C4EF}"/>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456C3B62-8D33-4281-A1AA-DECD18BE81F4}"/>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B223C703-6481-47AB-98EE-7AD4014370F3}"/>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AB29B2C-5D86-46F3-88A4-95D488EE360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36BFE96-AF17-451D-B2A8-1A6650A8D77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FA67139D-D274-4BDF-BE18-2889E53B7E3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55DAFA9-F1FA-4F48-A099-44540BD0E49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DFF4D227-4B25-48C9-9BE1-B459764CC6B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19558</xdr:rowOff>
    </xdr:from>
    <xdr:to>
      <xdr:col>24</xdr:col>
      <xdr:colOff>114300</xdr:colOff>
      <xdr:row>33</xdr:row>
      <xdr:rowOff>121158</xdr:rowOff>
    </xdr:to>
    <xdr:sp macro="" textlink="">
      <xdr:nvSpPr>
        <xdr:cNvPr id="80" name="楕円 79">
          <a:extLst>
            <a:ext uri="{FF2B5EF4-FFF2-40B4-BE49-F238E27FC236}">
              <a16:creationId xmlns:a16="http://schemas.microsoft.com/office/drawing/2014/main" id="{DE4D3532-56CE-4A86-AE13-59BDC00C3186}"/>
            </a:ext>
          </a:extLst>
        </xdr:cNvPr>
        <xdr:cNvSpPr/>
      </xdr:nvSpPr>
      <xdr:spPr>
        <a:xfrm>
          <a:off x="45847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42435</xdr:rowOff>
    </xdr:from>
    <xdr:ext cx="469744" cy="259045"/>
    <xdr:sp macro="" textlink="">
      <xdr:nvSpPr>
        <xdr:cNvPr id="81" name="議会費該当値テキスト">
          <a:extLst>
            <a:ext uri="{FF2B5EF4-FFF2-40B4-BE49-F238E27FC236}">
              <a16:creationId xmlns:a16="http://schemas.microsoft.com/office/drawing/2014/main" id="{346198E1-B20B-4EB4-9558-A3563B44C3E0}"/>
            </a:ext>
          </a:extLst>
        </xdr:cNvPr>
        <xdr:cNvSpPr txBox="1"/>
      </xdr:nvSpPr>
      <xdr:spPr>
        <a:xfrm>
          <a:off x="4686300"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23749</xdr:rowOff>
    </xdr:from>
    <xdr:to>
      <xdr:col>20</xdr:col>
      <xdr:colOff>38100</xdr:colOff>
      <xdr:row>33</xdr:row>
      <xdr:rowOff>125349</xdr:rowOff>
    </xdr:to>
    <xdr:sp macro="" textlink="">
      <xdr:nvSpPr>
        <xdr:cNvPr id="82" name="楕円 81">
          <a:extLst>
            <a:ext uri="{FF2B5EF4-FFF2-40B4-BE49-F238E27FC236}">
              <a16:creationId xmlns:a16="http://schemas.microsoft.com/office/drawing/2014/main" id="{6BEDA135-6F6D-4F1A-BFFA-193CEB0C3810}"/>
            </a:ext>
          </a:extLst>
        </xdr:cNvPr>
        <xdr:cNvSpPr/>
      </xdr:nvSpPr>
      <xdr:spPr>
        <a:xfrm>
          <a:off x="3746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141876</xdr:rowOff>
    </xdr:from>
    <xdr:ext cx="469744" cy="259045"/>
    <xdr:sp macro="" textlink="">
      <xdr:nvSpPr>
        <xdr:cNvPr id="83" name="テキスト ボックス 82">
          <a:extLst>
            <a:ext uri="{FF2B5EF4-FFF2-40B4-BE49-F238E27FC236}">
              <a16:creationId xmlns:a16="http://schemas.microsoft.com/office/drawing/2014/main" id="{129B2EE1-5665-437D-8E2B-315216097352}"/>
            </a:ext>
          </a:extLst>
        </xdr:cNvPr>
        <xdr:cNvSpPr txBox="1"/>
      </xdr:nvSpPr>
      <xdr:spPr>
        <a:xfrm>
          <a:off x="3562428"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27559</xdr:rowOff>
    </xdr:from>
    <xdr:to>
      <xdr:col>15</xdr:col>
      <xdr:colOff>101600</xdr:colOff>
      <xdr:row>33</xdr:row>
      <xdr:rowOff>129159</xdr:rowOff>
    </xdr:to>
    <xdr:sp macro="" textlink="">
      <xdr:nvSpPr>
        <xdr:cNvPr id="84" name="楕円 83">
          <a:extLst>
            <a:ext uri="{FF2B5EF4-FFF2-40B4-BE49-F238E27FC236}">
              <a16:creationId xmlns:a16="http://schemas.microsoft.com/office/drawing/2014/main" id="{CB0B8EB4-D614-44CD-AF6A-DA654CAD2958}"/>
            </a:ext>
          </a:extLst>
        </xdr:cNvPr>
        <xdr:cNvSpPr/>
      </xdr:nvSpPr>
      <xdr:spPr>
        <a:xfrm>
          <a:off x="2857500" y="56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145686</xdr:rowOff>
    </xdr:from>
    <xdr:ext cx="469744" cy="259045"/>
    <xdr:sp macro="" textlink="">
      <xdr:nvSpPr>
        <xdr:cNvPr id="85" name="テキスト ボックス 84">
          <a:extLst>
            <a:ext uri="{FF2B5EF4-FFF2-40B4-BE49-F238E27FC236}">
              <a16:creationId xmlns:a16="http://schemas.microsoft.com/office/drawing/2014/main" id="{A19F3044-5840-4D37-A12A-8A62AA4F837B}"/>
            </a:ext>
          </a:extLst>
        </xdr:cNvPr>
        <xdr:cNvSpPr txBox="1"/>
      </xdr:nvSpPr>
      <xdr:spPr>
        <a:xfrm>
          <a:off x="2673428" y="546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24511</xdr:rowOff>
    </xdr:from>
    <xdr:to>
      <xdr:col>10</xdr:col>
      <xdr:colOff>165100</xdr:colOff>
      <xdr:row>33</xdr:row>
      <xdr:rowOff>126111</xdr:rowOff>
    </xdr:to>
    <xdr:sp macro="" textlink="">
      <xdr:nvSpPr>
        <xdr:cNvPr id="86" name="楕円 85">
          <a:extLst>
            <a:ext uri="{FF2B5EF4-FFF2-40B4-BE49-F238E27FC236}">
              <a16:creationId xmlns:a16="http://schemas.microsoft.com/office/drawing/2014/main" id="{FB9C884B-A292-41E2-B871-653A866B2F6E}"/>
            </a:ext>
          </a:extLst>
        </xdr:cNvPr>
        <xdr:cNvSpPr/>
      </xdr:nvSpPr>
      <xdr:spPr>
        <a:xfrm>
          <a:off x="1968500" y="568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142638</xdr:rowOff>
    </xdr:from>
    <xdr:ext cx="469744" cy="259045"/>
    <xdr:sp macro="" textlink="">
      <xdr:nvSpPr>
        <xdr:cNvPr id="87" name="テキスト ボックス 86">
          <a:extLst>
            <a:ext uri="{FF2B5EF4-FFF2-40B4-BE49-F238E27FC236}">
              <a16:creationId xmlns:a16="http://schemas.microsoft.com/office/drawing/2014/main" id="{6D36AF8A-9652-4453-9334-E8E3FF4A265A}"/>
            </a:ext>
          </a:extLst>
        </xdr:cNvPr>
        <xdr:cNvSpPr txBox="1"/>
      </xdr:nvSpPr>
      <xdr:spPr>
        <a:xfrm>
          <a:off x="1784428" y="54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10033</xdr:rowOff>
    </xdr:from>
    <xdr:to>
      <xdr:col>6</xdr:col>
      <xdr:colOff>38100</xdr:colOff>
      <xdr:row>33</xdr:row>
      <xdr:rowOff>111633</xdr:rowOff>
    </xdr:to>
    <xdr:sp macro="" textlink="">
      <xdr:nvSpPr>
        <xdr:cNvPr id="88" name="楕円 87">
          <a:extLst>
            <a:ext uri="{FF2B5EF4-FFF2-40B4-BE49-F238E27FC236}">
              <a16:creationId xmlns:a16="http://schemas.microsoft.com/office/drawing/2014/main" id="{142F6561-D210-4908-A646-31CBE60FF894}"/>
            </a:ext>
          </a:extLst>
        </xdr:cNvPr>
        <xdr:cNvSpPr/>
      </xdr:nvSpPr>
      <xdr:spPr>
        <a:xfrm>
          <a:off x="1079500" y="56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128160</xdr:rowOff>
    </xdr:from>
    <xdr:ext cx="469744" cy="259045"/>
    <xdr:sp macro="" textlink="">
      <xdr:nvSpPr>
        <xdr:cNvPr id="89" name="テキスト ボックス 88">
          <a:extLst>
            <a:ext uri="{FF2B5EF4-FFF2-40B4-BE49-F238E27FC236}">
              <a16:creationId xmlns:a16="http://schemas.microsoft.com/office/drawing/2014/main" id="{067BEE55-C599-48AA-AEBE-08774D000F5A}"/>
            </a:ext>
          </a:extLst>
        </xdr:cNvPr>
        <xdr:cNvSpPr txBox="1"/>
      </xdr:nvSpPr>
      <xdr:spPr>
        <a:xfrm>
          <a:off x="895428" y="54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EF4F5AB2-BD6F-43F4-88F8-025C5C305A6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223B8F5-1875-4635-AB08-A0A86637423E}"/>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D9E0791B-6145-46A2-A6A4-730ECB5064A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592BAB58-B162-4747-AE86-53180B2E910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AFCC891D-7C7A-405B-87EB-3ABAE332F2C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7581854-C363-4006-B978-626C8618577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7F454205-29ED-4F4E-9E20-361944A5754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397B607-7F53-4D2E-8268-548007D1620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AE8E83B5-FB15-43A4-810A-CEA7E56F15A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1E072FCC-598C-43F4-8B3A-3F80B3365BE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6DD7A429-6B48-4730-A107-EFD545257DEA}"/>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B4E6239A-5D4A-4C72-9A04-6BF84F4BB97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9AEDE0BC-E188-4043-A267-6B7C35820821}"/>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BDA88499-6695-41C1-A589-2EFA24F224AB}"/>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CCE7A78-8E1B-42B7-A8BF-D7DB79C31458}"/>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74A146F3-2A37-49D7-A1DB-0A49F636B924}"/>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F4EFC75D-1950-4550-B00B-C81B54EF25B6}"/>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DD3117A7-CE9C-468D-87A9-6979E9F3A45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C2785DF-934B-435B-B4E4-992C3E24983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666EC86A-6C5C-4C40-925D-BB30AFF63A51}"/>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ABC9A313-43A5-4646-ADAD-07CBEF680FE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2CDAFC8C-E305-4AEE-82B1-B5A141ACC1C5}"/>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5E4AEA71-F632-4F9F-9069-949640B25A9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C36D797D-4FFD-4BA5-82DD-5A6D2C7CE534}"/>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9F692E8B-262F-461E-99BE-2FA3B0E8EAEC}"/>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C45E5C8-E430-4CD4-933D-8ECEFB6320D2}"/>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5D9B2CE1-DA31-439E-A360-E529464A3C76}"/>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8E533797-0801-4308-8C80-45872FA4A849}"/>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161901</xdr:rowOff>
    </xdr:from>
    <xdr:to>
      <xdr:col>24</xdr:col>
      <xdr:colOff>63500</xdr:colOff>
      <xdr:row>58</xdr:row>
      <xdr:rowOff>11920</xdr:rowOff>
    </xdr:to>
    <xdr:cxnSp macro="">
      <xdr:nvCxnSpPr>
        <xdr:cNvPr id="118" name="直線コネクタ 117">
          <a:extLst>
            <a:ext uri="{FF2B5EF4-FFF2-40B4-BE49-F238E27FC236}">
              <a16:creationId xmlns:a16="http://schemas.microsoft.com/office/drawing/2014/main" id="{AF15225D-0B68-4F6C-B859-0EDDB7D4A47A}"/>
            </a:ext>
          </a:extLst>
        </xdr:cNvPr>
        <xdr:cNvCxnSpPr/>
      </xdr:nvCxnSpPr>
      <xdr:spPr>
        <a:xfrm>
          <a:off x="3797300" y="9591651"/>
          <a:ext cx="838200" cy="36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2634BEA5-F683-48CE-A0BF-C6D9F28ACDB1}"/>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14C7EE49-857F-4832-8251-017F03BA70DE}"/>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161901</xdr:rowOff>
    </xdr:from>
    <xdr:to>
      <xdr:col>19</xdr:col>
      <xdr:colOff>177800</xdr:colOff>
      <xdr:row>58</xdr:row>
      <xdr:rowOff>34727</xdr:rowOff>
    </xdr:to>
    <xdr:cxnSp macro="">
      <xdr:nvCxnSpPr>
        <xdr:cNvPr id="121" name="直線コネクタ 120">
          <a:extLst>
            <a:ext uri="{FF2B5EF4-FFF2-40B4-BE49-F238E27FC236}">
              <a16:creationId xmlns:a16="http://schemas.microsoft.com/office/drawing/2014/main" id="{53D40291-6EE1-4B5E-84A3-7EB60390F963}"/>
            </a:ext>
          </a:extLst>
        </xdr:cNvPr>
        <xdr:cNvCxnSpPr/>
      </xdr:nvCxnSpPr>
      <xdr:spPr>
        <a:xfrm flipV="1">
          <a:off x="2908300" y="9591651"/>
          <a:ext cx="889000" cy="38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25FF76CE-6D77-40E6-B5FB-6FA4F162168F}"/>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2ABF2A9E-7334-4FC6-A4F7-16C5C0FF4418}"/>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34727</xdr:rowOff>
    </xdr:from>
    <xdr:to>
      <xdr:col>15</xdr:col>
      <xdr:colOff>50800</xdr:colOff>
      <xdr:row>58</xdr:row>
      <xdr:rowOff>75471</xdr:rowOff>
    </xdr:to>
    <xdr:cxnSp macro="">
      <xdr:nvCxnSpPr>
        <xdr:cNvPr id="124" name="直線コネクタ 123">
          <a:extLst>
            <a:ext uri="{FF2B5EF4-FFF2-40B4-BE49-F238E27FC236}">
              <a16:creationId xmlns:a16="http://schemas.microsoft.com/office/drawing/2014/main" id="{48A3D4FC-D9E1-4FAC-BEA9-798D07DA1E86}"/>
            </a:ext>
          </a:extLst>
        </xdr:cNvPr>
        <xdr:cNvCxnSpPr/>
      </xdr:nvCxnSpPr>
      <xdr:spPr>
        <a:xfrm flipV="1">
          <a:off x="2019300" y="9978827"/>
          <a:ext cx="889000" cy="4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282526FD-EC56-4F9D-BE0C-ED2A25D04991}"/>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2F8F67E9-150D-4324-BEF3-E3CBF3C45241}"/>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39150</xdr:rowOff>
    </xdr:from>
    <xdr:to>
      <xdr:col>10</xdr:col>
      <xdr:colOff>114300</xdr:colOff>
      <xdr:row>58</xdr:row>
      <xdr:rowOff>75471</xdr:rowOff>
    </xdr:to>
    <xdr:cxnSp macro="">
      <xdr:nvCxnSpPr>
        <xdr:cNvPr id="127" name="直線コネクタ 126">
          <a:extLst>
            <a:ext uri="{FF2B5EF4-FFF2-40B4-BE49-F238E27FC236}">
              <a16:creationId xmlns:a16="http://schemas.microsoft.com/office/drawing/2014/main" id="{1ACDC551-CDAF-4981-91A9-9EDEEDCFE43B}"/>
            </a:ext>
          </a:extLst>
        </xdr:cNvPr>
        <xdr:cNvCxnSpPr/>
      </xdr:nvCxnSpPr>
      <xdr:spPr>
        <a:xfrm>
          <a:off x="1130300" y="9811800"/>
          <a:ext cx="889000" cy="20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A2318E9C-A4DD-4BC4-80C5-E2B6ABA01D33}"/>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3B4CCED-4D1A-4460-A47D-FD4FB611169D}"/>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4C5ED813-4A68-4415-8E44-8FC52ACDFB2C}"/>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DD1477E4-B1EC-4839-AB46-745DEAA137C5}"/>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BD19ACB9-98C5-4A1F-BC2F-999B5F66E1F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F16E64B-15CF-4B46-A935-48590854C9C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89D926B-D29F-4312-A249-0EE9069CB3F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7371DC1-DE61-4705-8B15-01B14117626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7F27D6EF-FFD5-484A-97A0-2E16F4FF166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132570</xdr:rowOff>
    </xdr:from>
    <xdr:to>
      <xdr:col>24</xdr:col>
      <xdr:colOff>114300</xdr:colOff>
      <xdr:row>58</xdr:row>
      <xdr:rowOff>62720</xdr:rowOff>
    </xdr:to>
    <xdr:sp macro="" textlink="">
      <xdr:nvSpPr>
        <xdr:cNvPr id="137" name="楕円 136">
          <a:extLst>
            <a:ext uri="{FF2B5EF4-FFF2-40B4-BE49-F238E27FC236}">
              <a16:creationId xmlns:a16="http://schemas.microsoft.com/office/drawing/2014/main" id="{DDE617AB-3304-4705-A086-6DD8330AC732}"/>
            </a:ext>
          </a:extLst>
        </xdr:cNvPr>
        <xdr:cNvSpPr/>
      </xdr:nvSpPr>
      <xdr:spPr>
        <a:xfrm>
          <a:off x="4584700" y="99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47497</xdr:rowOff>
    </xdr:from>
    <xdr:ext cx="534377" cy="259045"/>
    <xdr:sp macro="" textlink="">
      <xdr:nvSpPr>
        <xdr:cNvPr id="138" name="総務費該当値テキスト">
          <a:extLst>
            <a:ext uri="{FF2B5EF4-FFF2-40B4-BE49-F238E27FC236}">
              <a16:creationId xmlns:a16="http://schemas.microsoft.com/office/drawing/2014/main" id="{74C4815E-532C-430E-9A0A-ACCB8F3A7ACC}"/>
            </a:ext>
          </a:extLst>
        </xdr:cNvPr>
        <xdr:cNvSpPr txBox="1"/>
      </xdr:nvSpPr>
      <xdr:spPr>
        <a:xfrm>
          <a:off x="4686300" y="982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111101</xdr:rowOff>
    </xdr:from>
    <xdr:to>
      <xdr:col>20</xdr:col>
      <xdr:colOff>38100</xdr:colOff>
      <xdr:row>56</xdr:row>
      <xdr:rowOff>41251</xdr:rowOff>
    </xdr:to>
    <xdr:sp macro="" textlink="">
      <xdr:nvSpPr>
        <xdr:cNvPr id="139" name="楕円 138">
          <a:extLst>
            <a:ext uri="{FF2B5EF4-FFF2-40B4-BE49-F238E27FC236}">
              <a16:creationId xmlns:a16="http://schemas.microsoft.com/office/drawing/2014/main" id="{0C559800-76A5-4621-83D3-D3F6FC1F6FF7}"/>
            </a:ext>
          </a:extLst>
        </xdr:cNvPr>
        <xdr:cNvSpPr/>
      </xdr:nvSpPr>
      <xdr:spPr>
        <a:xfrm>
          <a:off x="3746500" y="95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32378</xdr:rowOff>
    </xdr:from>
    <xdr:ext cx="599010" cy="259045"/>
    <xdr:sp macro="" textlink="">
      <xdr:nvSpPr>
        <xdr:cNvPr id="140" name="テキスト ボックス 139">
          <a:extLst>
            <a:ext uri="{FF2B5EF4-FFF2-40B4-BE49-F238E27FC236}">
              <a16:creationId xmlns:a16="http://schemas.microsoft.com/office/drawing/2014/main" id="{899FA5F7-2461-4998-8ECD-A65D4D1E61E5}"/>
            </a:ext>
          </a:extLst>
        </xdr:cNvPr>
        <xdr:cNvSpPr txBox="1"/>
      </xdr:nvSpPr>
      <xdr:spPr>
        <a:xfrm>
          <a:off x="3497795" y="963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155377</xdr:rowOff>
    </xdr:from>
    <xdr:to>
      <xdr:col>15</xdr:col>
      <xdr:colOff>101600</xdr:colOff>
      <xdr:row>58</xdr:row>
      <xdr:rowOff>85527</xdr:rowOff>
    </xdr:to>
    <xdr:sp macro="" textlink="">
      <xdr:nvSpPr>
        <xdr:cNvPr id="141" name="楕円 140">
          <a:extLst>
            <a:ext uri="{FF2B5EF4-FFF2-40B4-BE49-F238E27FC236}">
              <a16:creationId xmlns:a16="http://schemas.microsoft.com/office/drawing/2014/main" id="{8ACF69BC-C5F9-415C-B413-FBFD6521230C}"/>
            </a:ext>
          </a:extLst>
        </xdr:cNvPr>
        <xdr:cNvSpPr/>
      </xdr:nvSpPr>
      <xdr:spPr>
        <a:xfrm>
          <a:off x="2857500" y="99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76654</xdr:rowOff>
    </xdr:from>
    <xdr:ext cx="534377" cy="259045"/>
    <xdr:sp macro="" textlink="">
      <xdr:nvSpPr>
        <xdr:cNvPr id="142" name="テキスト ボックス 141">
          <a:extLst>
            <a:ext uri="{FF2B5EF4-FFF2-40B4-BE49-F238E27FC236}">
              <a16:creationId xmlns:a16="http://schemas.microsoft.com/office/drawing/2014/main" id="{68F0A616-7F79-4253-B975-1E35AB1474F0}"/>
            </a:ext>
          </a:extLst>
        </xdr:cNvPr>
        <xdr:cNvSpPr txBox="1"/>
      </xdr:nvSpPr>
      <xdr:spPr>
        <a:xfrm>
          <a:off x="2641111" y="100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24671</xdr:rowOff>
    </xdr:from>
    <xdr:to>
      <xdr:col>10</xdr:col>
      <xdr:colOff>165100</xdr:colOff>
      <xdr:row>58</xdr:row>
      <xdr:rowOff>126271</xdr:rowOff>
    </xdr:to>
    <xdr:sp macro="" textlink="">
      <xdr:nvSpPr>
        <xdr:cNvPr id="143" name="楕円 142">
          <a:extLst>
            <a:ext uri="{FF2B5EF4-FFF2-40B4-BE49-F238E27FC236}">
              <a16:creationId xmlns:a16="http://schemas.microsoft.com/office/drawing/2014/main" id="{F37DA667-BC6F-4160-90E9-6E37FA061280}"/>
            </a:ext>
          </a:extLst>
        </xdr:cNvPr>
        <xdr:cNvSpPr/>
      </xdr:nvSpPr>
      <xdr:spPr>
        <a:xfrm>
          <a:off x="1968500" y="99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117398</xdr:rowOff>
    </xdr:from>
    <xdr:ext cx="534377" cy="259045"/>
    <xdr:sp macro="" textlink="">
      <xdr:nvSpPr>
        <xdr:cNvPr id="144" name="テキスト ボックス 143">
          <a:extLst>
            <a:ext uri="{FF2B5EF4-FFF2-40B4-BE49-F238E27FC236}">
              <a16:creationId xmlns:a16="http://schemas.microsoft.com/office/drawing/2014/main" id="{71879F76-1E53-49B1-8DED-7F8705002118}"/>
            </a:ext>
          </a:extLst>
        </xdr:cNvPr>
        <xdr:cNvSpPr txBox="1"/>
      </xdr:nvSpPr>
      <xdr:spPr>
        <a:xfrm>
          <a:off x="1752111" y="100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159800</xdr:rowOff>
    </xdr:from>
    <xdr:to>
      <xdr:col>6</xdr:col>
      <xdr:colOff>38100</xdr:colOff>
      <xdr:row>57</xdr:row>
      <xdr:rowOff>89950</xdr:rowOff>
    </xdr:to>
    <xdr:sp macro="" textlink="">
      <xdr:nvSpPr>
        <xdr:cNvPr id="145" name="楕円 144">
          <a:extLst>
            <a:ext uri="{FF2B5EF4-FFF2-40B4-BE49-F238E27FC236}">
              <a16:creationId xmlns:a16="http://schemas.microsoft.com/office/drawing/2014/main" id="{9665C8E9-2D73-4E52-B27B-C9749A1B9A3F}"/>
            </a:ext>
          </a:extLst>
        </xdr:cNvPr>
        <xdr:cNvSpPr/>
      </xdr:nvSpPr>
      <xdr:spPr>
        <a:xfrm>
          <a:off x="1079500" y="97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106477</xdr:rowOff>
    </xdr:from>
    <xdr:ext cx="534377" cy="259045"/>
    <xdr:sp macro="" textlink="">
      <xdr:nvSpPr>
        <xdr:cNvPr id="146" name="テキスト ボックス 145">
          <a:extLst>
            <a:ext uri="{FF2B5EF4-FFF2-40B4-BE49-F238E27FC236}">
              <a16:creationId xmlns:a16="http://schemas.microsoft.com/office/drawing/2014/main" id="{EFB28F77-280E-4201-84D5-3B92EF5CFBD8}"/>
            </a:ext>
          </a:extLst>
        </xdr:cNvPr>
        <xdr:cNvSpPr txBox="1"/>
      </xdr:nvSpPr>
      <xdr:spPr>
        <a:xfrm>
          <a:off x="863111" y="95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D80BF1CC-294A-4263-B156-47CFA529DD6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CF61FD4B-2E12-48ED-99C2-7227DCCEAC7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31EA941E-4D89-4463-A6E9-7ACF42C295B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CF103ECF-CC9D-4DBB-A2F5-459DE4B5609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7F245204-C3EF-44A1-83E9-6D98103E156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8ED36793-B638-47F8-85DC-4A0D8F324D6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C52AE360-7AE8-430A-89EB-3A65783052B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FB71B969-239F-4733-9CE5-7B4D90F8476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CBF072A4-B560-4CCF-8E58-5E58757829F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68C015D6-2576-47CC-A64D-4F2AD0D0E9F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AA26670E-A499-41A4-B694-4E5D5C48D822}"/>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985A3CA4-1EBE-4C21-9EC9-084FAE99D098}"/>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AF528826-2329-4E1F-91B7-9A626824390E}"/>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D21FDE13-0D1A-4400-844D-B0ED753E0A1C}"/>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18D603F5-4E74-4967-9B09-8D8A7D6040E9}"/>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D7576ED3-BA4C-4E45-B7D6-D70374D807DF}"/>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D81F2A3E-93EE-4998-ABEF-671AD2611415}"/>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5495AFEB-6485-43FA-98C1-B28AD5D12069}"/>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2F59E89E-4CC3-415E-BED8-028374BA6012}"/>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E8B074A4-F2B2-42A6-B5AA-B6E250751E36}"/>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3540D5A5-EDF6-4DE0-A46D-B578BC8DAD84}"/>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7670C4C4-6D04-49C8-8F44-B7EB735E10F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42B333C4-6BB6-4A34-885E-AF63EA3D46CA}"/>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DD4B3271-44DD-4B0E-85B7-78CC477CEBF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7EB27C52-FCF7-44F7-8F8D-B1B50DE643E8}"/>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D0E4E900-6FD3-4044-9A03-BE469ED6EAA3}"/>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48AA216E-73FF-4B6C-BBFD-507F6233664F}"/>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C03BA9BE-83A6-4D97-B40C-DF061852E472}"/>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B9DD9BCE-00E6-42C4-A7F4-BBCAB26E442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87343</xdr:rowOff>
    </xdr:from>
    <xdr:to>
      <xdr:col>24</xdr:col>
      <xdr:colOff>63500</xdr:colOff>
      <xdr:row>77</xdr:row>
      <xdr:rowOff>31739</xdr:rowOff>
    </xdr:to>
    <xdr:cxnSp macro="">
      <xdr:nvCxnSpPr>
        <xdr:cNvPr id="176" name="直線コネクタ 175">
          <a:extLst>
            <a:ext uri="{FF2B5EF4-FFF2-40B4-BE49-F238E27FC236}">
              <a16:creationId xmlns:a16="http://schemas.microsoft.com/office/drawing/2014/main" id="{E5F07578-C443-4E31-B126-59D7094DA7D5}"/>
            </a:ext>
          </a:extLst>
        </xdr:cNvPr>
        <xdr:cNvCxnSpPr/>
      </xdr:nvCxnSpPr>
      <xdr:spPr>
        <a:xfrm flipV="1">
          <a:off x="3797300" y="12774643"/>
          <a:ext cx="838200" cy="45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B08F19A2-C51E-4E31-83F9-43CE47ED6ED3}"/>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39E4D921-A4B4-4FC3-86B3-32729283D674}"/>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31739</xdr:rowOff>
    </xdr:from>
    <xdr:to>
      <xdr:col>19</xdr:col>
      <xdr:colOff>177800</xdr:colOff>
      <xdr:row>77</xdr:row>
      <xdr:rowOff>121724</xdr:rowOff>
    </xdr:to>
    <xdr:cxnSp macro="">
      <xdr:nvCxnSpPr>
        <xdr:cNvPr id="179" name="直線コネクタ 178">
          <a:extLst>
            <a:ext uri="{FF2B5EF4-FFF2-40B4-BE49-F238E27FC236}">
              <a16:creationId xmlns:a16="http://schemas.microsoft.com/office/drawing/2014/main" id="{C7C09196-108C-49D4-A67E-77BE989D476A}"/>
            </a:ext>
          </a:extLst>
        </xdr:cNvPr>
        <xdr:cNvCxnSpPr/>
      </xdr:nvCxnSpPr>
      <xdr:spPr>
        <a:xfrm flipV="1">
          <a:off x="2908300" y="13233389"/>
          <a:ext cx="889000" cy="8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694306C1-35E4-44EF-85AE-400C5C1018E7}"/>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C576F734-BAD9-4B78-9123-3A6B44B32FC8}"/>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84241</xdr:rowOff>
    </xdr:from>
    <xdr:to>
      <xdr:col>15</xdr:col>
      <xdr:colOff>50800</xdr:colOff>
      <xdr:row>77</xdr:row>
      <xdr:rowOff>121724</xdr:rowOff>
    </xdr:to>
    <xdr:cxnSp macro="">
      <xdr:nvCxnSpPr>
        <xdr:cNvPr id="182" name="直線コネクタ 181">
          <a:extLst>
            <a:ext uri="{FF2B5EF4-FFF2-40B4-BE49-F238E27FC236}">
              <a16:creationId xmlns:a16="http://schemas.microsoft.com/office/drawing/2014/main" id="{A871EE57-DF5B-4459-A329-84CAF9F4B47E}"/>
            </a:ext>
          </a:extLst>
        </xdr:cNvPr>
        <xdr:cNvCxnSpPr/>
      </xdr:nvCxnSpPr>
      <xdr:spPr>
        <a:xfrm>
          <a:off x="2019300" y="13285891"/>
          <a:ext cx="889000" cy="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5279BA0B-D59B-4EF8-B61C-CCCAF5E3F3DA}"/>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9749E510-2C4C-454B-9EAB-62F4DFEBB38A}"/>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84241</xdr:rowOff>
    </xdr:from>
    <xdr:to>
      <xdr:col>10</xdr:col>
      <xdr:colOff>114300</xdr:colOff>
      <xdr:row>78</xdr:row>
      <xdr:rowOff>37058</xdr:rowOff>
    </xdr:to>
    <xdr:cxnSp macro="">
      <xdr:nvCxnSpPr>
        <xdr:cNvPr id="185" name="直線コネクタ 184">
          <a:extLst>
            <a:ext uri="{FF2B5EF4-FFF2-40B4-BE49-F238E27FC236}">
              <a16:creationId xmlns:a16="http://schemas.microsoft.com/office/drawing/2014/main" id="{5AFE45FD-E537-4B48-A40B-85A71BBC9A44}"/>
            </a:ext>
          </a:extLst>
        </xdr:cNvPr>
        <xdr:cNvCxnSpPr/>
      </xdr:nvCxnSpPr>
      <xdr:spPr>
        <a:xfrm flipV="1">
          <a:off x="1130300" y="13285891"/>
          <a:ext cx="889000" cy="1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86B4D055-3F7F-4528-BD6E-71D62ACB1C04}"/>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99C885CE-1FE1-45E0-869A-9B7DFB6C00E1}"/>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9DC7BDD-0848-4EEC-B298-5CF97254DB73}"/>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77ACF05E-3548-441B-B4E7-4795916DBBDC}"/>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3BD8333A-FEB9-47C3-BAD8-2B5E12BBFC5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E679EDE-8C60-4BC2-9070-E24DBC4F913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1C994C7-06F6-421C-AD75-361D8C58E66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1A157D62-9EF3-4570-A1BE-2F264FEC807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5DEC3102-9BE6-44D5-822A-E950FCA0327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36543</xdr:rowOff>
    </xdr:from>
    <xdr:to>
      <xdr:col>24</xdr:col>
      <xdr:colOff>114300</xdr:colOff>
      <xdr:row>74</xdr:row>
      <xdr:rowOff>138143</xdr:rowOff>
    </xdr:to>
    <xdr:sp macro="" textlink="">
      <xdr:nvSpPr>
        <xdr:cNvPr id="195" name="楕円 194">
          <a:extLst>
            <a:ext uri="{FF2B5EF4-FFF2-40B4-BE49-F238E27FC236}">
              <a16:creationId xmlns:a16="http://schemas.microsoft.com/office/drawing/2014/main" id="{771F883B-C688-44F0-9212-5ABA2ED47C49}"/>
            </a:ext>
          </a:extLst>
        </xdr:cNvPr>
        <xdr:cNvSpPr/>
      </xdr:nvSpPr>
      <xdr:spPr>
        <a:xfrm>
          <a:off x="4584700" y="127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59420</xdr:rowOff>
    </xdr:from>
    <xdr:ext cx="599010" cy="259045"/>
    <xdr:sp macro="" textlink="">
      <xdr:nvSpPr>
        <xdr:cNvPr id="196" name="民生費該当値テキスト">
          <a:extLst>
            <a:ext uri="{FF2B5EF4-FFF2-40B4-BE49-F238E27FC236}">
              <a16:creationId xmlns:a16="http://schemas.microsoft.com/office/drawing/2014/main" id="{5A96E10D-5840-4CF9-953E-0118D7D21249}"/>
            </a:ext>
          </a:extLst>
        </xdr:cNvPr>
        <xdr:cNvSpPr txBox="1"/>
      </xdr:nvSpPr>
      <xdr:spPr>
        <a:xfrm>
          <a:off x="4686300" y="1257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152389</xdr:rowOff>
    </xdr:from>
    <xdr:to>
      <xdr:col>20</xdr:col>
      <xdr:colOff>38100</xdr:colOff>
      <xdr:row>77</xdr:row>
      <xdr:rowOff>82539</xdr:rowOff>
    </xdr:to>
    <xdr:sp macro="" textlink="">
      <xdr:nvSpPr>
        <xdr:cNvPr id="197" name="楕円 196">
          <a:extLst>
            <a:ext uri="{FF2B5EF4-FFF2-40B4-BE49-F238E27FC236}">
              <a16:creationId xmlns:a16="http://schemas.microsoft.com/office/drawing/2014/main" id="{0E5940BF-9794-4451-999B-6C85CEAC0292}"/>
            </a:ext>
          </a:extLst>
        </xdr:cNvPr>
        <xdr:cNvSpPr/>
      </xdr:nvSpPr>
      <xdr:spPr>
        <a:xfrm>
          <a:off x="3746500" y="131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99067</xdr:rowOff>
    </xdr:from>
    <xdr:ext cx="599010" cy="259045"/>
    <xdr:sp macro="" textlink="">
      <xdr:nvSpPr>
        <xdr:cNvPr id="198" name="テキスト ボックス 197">
          <a:extLst>
            <a:ext uri="{FF2B5EF4-FFF2-40B4-BE49-F238E27FC236}">
              <a16:creationId xmlns:a16="http://schemas.microsoft.com/office/drawing/2014/main" id="{656020F3-C965-4D20-A4E8-773C624D15CA}"/>
            </a:ext>
          </a:extLst>
        </xdr:cNvPr>
        <xdr:cNvSpPr txBox="1"/>
      </xdr:nvSpPr>
      <xdr:spPr>
        <a:xfrm>
          <a:off x="3497795" y="1295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70924</xdr:rowOff>
    </xdr:from>
    <xdr:to>
      <xdr:col>15</xdr:col>
      <xdr:colOff>101600</xdr:colOff>
      <xdr:row>78</xdr:row>
      <xdr:rowOff>1074</xdr:rowOff>
    </xdr:to>
    <xdr:sp macro="" textlink="">
      <xdr:nvSpPr>
        <xdr:cNvPr id="199" name="楕円 198">
          <a:extLst>
            <a:ext uri="{FF2B5EF4-FFF2-40B4-BE49-F238E27FC236}">
              <a16:creationId xmlns:a16="http://schemas.microsoft.com/office/drawing/2014/main" id="{733E27DF-B9E6-4DEC-8CB6-81134A3DC8B3}"/>
            </a:ext>
          </a:extLst>
        </xdr:cNvPr>
        <xdr:cNvSpPr/>
      </xdr:nvSpPr>
      <xdr:spPr>
        <a:xfrm>
          <a:off x="2857500" y="132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17601</xdr:rowOff>
    </xdr:from>
    <xdr:ext cx="599010" cy="259045"/>
    <xdr:sp macro="" textlink="">
      <xdr:nvSpPr>
        <xdr:cNvPr id="200" name="テキスト ボックス 199">
          <a:extLst>
            <a:ext uri="{FF2B5EF4-FFF2-40B4-BE49-F238E27FC236}">
              <a16:creationId xmlns:a16="http://schemas.microsoft.com/office/drawing/2014/main" id="{14E84CC3-72FA-4AAE-88C9-F711D2939EFB}"/>
            </a:ext>
          </a:extLst>
        </xdr:cNvPr>
        <xdr:cNvSpPr txBox="1"/>
      </xdr:nvSpPr>
      <xdr:spPr>
        <a:xfrm>
          <a:off x="2608795" y="1304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33441</xdr:rowOff>
    </xdr:from>
    <xdr:to>
      <xdr:col>10</xdr:col>
      <xdr:colOff>165100</xdr:colOff>
      <xdr:row>77</xdr:row>
      <xdr:rowOff>135041</xdr:rowOff>
    </xdr:to>
    <xdr:sp macro="" textlink="">
      <xdr:nvSpPr>
        <xdr:cNvPr id="201" name="楕円 200">
          <a:extLst>
            <a:ext uri="{FF2B5EF4-FFF2-40B4-BE49-F238E27FC236}">
              <a16:creationId xmlns:a16="http://schemas.microsoft.com/office/drawing/2014/main" id="{2C46F15C-F47F-4268-8581-734141A80541}"/>
            </a:ext>
          </a:extLst>
        </xdr:cNvPr>
        <xdr:cNvSpPr/>
      </xdr:nvSpPr>
      <xdr:spPr>
        <a:xfrm>
          <a:off x="1968500" y="132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151568</xdr:rowOff>
    </xdr:from>
    <xdr:ext cx="599010" cy="259045"/>
    <xdr:sp macro="" textlink="">
      <xdr:nvSpPr>
        <xdr:cNvPr id="202" name="テキスト ボックス 201">
          <a:extLst>
            <a:ext uri="{FF2B5EF4-FFF2-40B4-BE49-F238E27FC236}">
              <a16:creationId xmlns:a16="http://schemas.microsoft.com/office/drawing/2014/main" id="{1AFD6EA8-30A5-4430-AED3-58509CDA10F3}"/>
            </a:ext>
          </a:extLst>
        </xdr:cNvPr>
        <xdr:cNvSpPr txBox="1"/>
      </xdr:nvSpPr>
      <xdr:spPr>
        <a:xfrm>
          <a:off x="1719795" y="1301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157708</xdr:rowOff>
    </xdr:from>
    <xdr:to>
      <xdr:col>6</xdr:col>
      <xdr:colOff>38100</xdr:colOff>
      <xdr:row>78</xdr:row>
      <xdr:rowOff>87858</xdr:rowOff>
    </xdr:to>
    <xdr:sp macro="" textlink="">
      <xdr:nvSpPr>
        <xdr:cNvPr id="203" name="楕円 202">
          <a:extLst>
            <a:ext uri="{FF2B5EF4-FFF2-40B4-BE49-F238E27FC236}">
              <a16:creationId xmlns:a16="http://schemas.microsoft.com/office/drawing/2014/main" id="{B9D09D92-3B33-47EC-914C-F60C4A305147}"/>
            </a:ext>
          </a:extLst>
        </xdr:cNvPr>
        <xdr:cNvSpPr/>
      </xdr:nvSpPr>
      <xdr:spPr>
        <a:xfrm>
          <a:off x="1079500" y="133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78985</xdr:rowOff>
    </xdr:from>
    <xdr:ext cx="599010" cy="259045"/>
    <xdr:sp macro="" textlink="">
      <xdr:nvSpPr>
        <xdr:cNvPr id="204" name="テキスト ボックス 203">
          <a:extLst>
            <a:ext uri="{FF2B5EF4-FFF2-40B4-BE49-F238E27FC236}">
              <a16:creationId xmlns:a16="http://schemas.microsoft.com/office/drawing/2014/main" id="{1246F680-C5A3-433F-964A-FB6C4C8B6EED}"/>
            </a:ext>
          </a:extLst>
        </xdr:cNvPr>
        <xdr:cNvSpPr txBox="1"/>
      </xdr:nvSpPr>
      <xdr:spPr>
        <a:xfrm>
          <a:off x="830795" y="1345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339C10F2-2FDD-47AA-A2EA-E6E02A52CBD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A28EF636-DDB5-4AA2-BA0C-1E61D1A8504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3A237B9E-DC62-4B12-84BB-2374BCE311E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501109E0-F0AC-4A47-9870-D99E446BD0F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AE15E187-7EC4-41B0-AB03-02A292DD3B9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44BF2CF1-E26C-4CCB-8721-D50EB7C97BC7}"/>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8251C0B5-AE53-49BE-AB39-F6A9DB648DD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1E9CD3D3-830B-420E-B8FA-07498D60327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E5164F80-9514-44F2-B6EA-C622D7F241A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1D4FB82C-B8D4-4B34-8CED-1F9C302508E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2FF3A26B-1501-40DB-9112-037AABFDDEF7}"/>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426C4B97-B006-4C06-B512-200EF62A8814}"/>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1EA8ED73-36D5-4017-9CD9-AD1B3F529E69}"/>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8124A198-90DE-416A-9B4A-2CE23F44EA4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DF5AEFA0-D19B-4FC7-AF26-1FBE0E3CE208}"/>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245D0435-3269-46B3-A020-2AF14E1BE07E}"/>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9F844C5A-8E2E-43B2-87BB-C0D97675DF36}"/>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D0B741B-A3AC-4275-BABF-F2CB1ACC5736}"/>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C7339AF5-140A-4A8E-ADD3-FFC907AE11DD}"/>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6AFB932F-22A4-4D91-AA9B-47E5A016A5FC}"/>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19CAB0D5-3C6A-4A45-B2FA-BAA06E909968}"/>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A4163A3C-088E-406F-979A-9DC1A5423FFC}"/>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A3C7025C-1ACF-4B9A-AA09-4C4A19C714FF}"/>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8465F3A6-AA2A-4FA6-AE48-D212513BE99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364BF7C3-9115-47A5-BC62-891C9C7CAB1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37593C07-056E-4878-8C66-AE02F6F53A2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726A6DCC-8610-4C01-A609-B7A8993A71AA}"/>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97D0EF85-17DA-42E0-BC20-AAEEC95E6B63}"/>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322D4F0C-F084-4555-9010-215B595C17F6}"/>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58CFC4BD-0F48-44EF-A2A0-BA06E7252D68}"/>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3AD80E3C-A565-43F4-8E1B-3B18B34CEB23}"/>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67903</xdr:rowOff>
    </xdr:from>
    <xdr:to>
      <xdr:col>24</xdr:col>
      <xdr:colOff>63500</xdr:colOff>
      <xdr:row>98</xdr:row>
      <xdr:rowOff>27572</xdr:rowOff>
    </xdr:to>
    <xdr:cxnSp macro="">
      <xdr:nvCxnSpPr>
        <xdr:cNvPr id="236" name="直線コネクタ 235">
          <a:extLst>
            <a:ext uri="{FF2B5EF4-FFF2-40B4-BE49-F238E27FC236}">
              <a16:creationId xmlns:a16="http://schemas.microsoft.com/office/drawing/2014/main" id="{53BAD226-73A4-4CB8-828F-4666BF8DFB65}"/>
            </a:ext>
          </a:extLst>
        </xdr:cNvPr>
        <xdr:cNvCxnSpPr/>
      </xdr:nvCxnSpPr>
      <xdr:spPr>
        <a:xfrm flipV="1">
          <a:off x="3797300" y="16698553"/>
          <a:ext cx="838200" cy="1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E7FAE36-43E5-4115-890B-0994011C8A8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CF73D8A2-1A9B-4D7C-8E54-504D57834A19}"/>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27572</xdr:rowOff>
    </xdr:from>
    <xdr:to>
      <xdr:col>19</xdr:col>
      <xdr:colOff>177800</xdr:colOff>
      <xdr:row>98</xdr:row>
      <xdr:rowOff>58384</xdr:rowOff>
    </xdr:to>
    <xdr:cxnSp macro="">
      <xdr:nvCxnSpPr>
        <xdr:cNvPr id="239" name="直線コネクタ 238">
          <a:extLst>
            <a:ext uri="{FF2B5EF4-FFF2-40B4-BE49-F238E27FC236}">
              <a16:creationId xmlns:a16="http://schemas.microsoft.com/office/drawing/2014/main" id="{5E743BA3-8C53-426D-AF59-AD89D662493B}"/>
            </a:ext>
          </a:extLst>
        </xdr:cNvPr>
        <xdr:cNvCxnSpPr/>
      </xdr:nvCxnSpPr>
      <xdr:spPr>
        <a:xfrm flipV="1">
          <a:off x="2908300" y="16829672"/>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4DDCAF90-DA0E-476A-AEE1-A7B4AC92B5F8}"/>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251E5B4D-2A28-4721-AC4A-5C30ED3C35FD}"/>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118832</xdr:rowOff>
    </xdr:from>
    <xdr:to>
      <xdr:col>15</xdr:col>
      <xdr:colOff>50800</xdr:colOff>
      <xdr:row>98</xdr:row>
      <xdr:rowOff>58384</xdr:rowOff>
    </xdr:to>
    <xdr:cxnSp macro="">
      <xdr:nvCxnSpPr>
        <xdr:cNvPr id="242" name="直線コネクタ 241">
          <a:extLst>
            <a:ext uri="{FF2B5EF4-FFF2-40B4-BE49-F238E27FC236}">
              <a16:creationId xmlns:a16="http://schemas.microsoft.com/office/drawing/2014/main" id="{1BCC64D0-35BF-4336-92A1-C69618F997B9}"/>
            </a:ext>
          </a:extLst>
        </xdr:cNvPr>
        <xdr:cNvCxnSpPr/>
      </xdr:nvCxnSpPr>
      <xdr:spPr>
        <a:xfrm>
          <a:off x="2019300" y="16749482"/>
          <a:ext cx="889000" cy="1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499E7C49-3E84-4AD4-9574-3AE41958EA7F}"/>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E63D998D-210C-4155-B64B-C32CACD141D2}"/>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118832</xdr:rowOff>
    </xdr:from>
    <xdr:to>
      <xdr:col>10</xdr:col>
      <xdr:colOff>114300</xdr:colOff>
      <xdr:row>98</xdr:row>
      <xdr:rowOff>47836</xdr:rowOff>
    </xdr:to>
    <xdr:cxnSp macro="">
      <xdr:nvCxnSpPr>
        <xdr:cNvPr id="245" name="直線コネクタ 244">
          <a:extLst>
            <a:ext uri="{FF2B5EF4-FFF2-40B4-BE49-F238E27FC236}">
              <a16:creationId xmlns:a16="http://schemas.microsoft.com/office/drawing/2014/main" id="{18ED9A4D-1D96-4FAF-B26A-DE5C023A5ED3}"/>
            </a:ext>
          </a:extLst>
        </xdr:cNvPr>
        <xdr:cNvCxnSpPr/>
      </xdr:nvCxnSpPr>
      <xdr:spPr>
        <a:xfrm flipV="1">
          <a:off x="1130300" y="16749482"/>
          <a:ext cx="889000" cy="10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F0EC4CB7-ACE6-4A7A-A7C9-DF4419F1073C}"/>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DC668EF5-F34B-41C6-A1E0-0CC2BF0EDE35}"/>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FA0573E5-1960-4197-8150-32A18E7DEAA6}"/>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26D8A3F3-14DF-435E-A4A8-9B2ED7F4BE4E}"/>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80F3C2A-60B9-46B7-9896-885BEE73408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15E2C11-82EE-4211-8D33-E0BD4BF0758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2A51600E-D877-4DF2-A1F5-B89F61E094B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85B92C8E-2FBB-4147-B3A8-80E20C3D338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B0A60931-71A3-47CD-ACB4-62C1EBB230F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17103</xdr:rowOff>
    </xdr:from>
    <xdr:to>
      <xdr:col>24</xdr:col>
      <xdr:colOff>114300</xdr:colOff>
      <xdr:row>97</xdr:row>
      <xdr:rowOff>118703</xdr:rowOff>
    </xdr:to>
    <xdr:sp macro="" textlink="">
      <xdr:nvSpPr>
        <xdr:cNvPr id="255" name="楕円 254">
          <a:extLst>
            <a:ext uri="{FF2B5EF4-FFF2-40B4-BE49-F238E27FC236}">
              <a16:creationId xmlns:a16="http://schemas.microsoft.com/office/drawing/2014/main" id="{5FEDFAA9-2D41-4079-81A3-41BA71A515DE}"/>
            </a:ext>
          </a:extLst>
        </xdr:cNvPr>
        <xdr:cNvSpPr/>
      </xdr:nvSpPr>
      <xdr:spPr>
        <a:xfrm>
          <a:off x="4584700" y="166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39980</xdr:rowOff>
    </xdr:from>
    <xdr:ext cx="534377" cy="259045"/>
    <xdr:sp macro="" textlink="">
      <xdr:nvSpPr>
        <xdr:cNvPr id="256" name="衛生費該当値テキスト">
          <a:extLst>
            <a:ext uri="{FF2B5EF4-FFF2-40B4-BE49-F238E27FC236}">
              <a16:creationId xmlns:a16="http://schemas.microsoft.com/office/drawing/2014/main" id="{63807FE9-4D47-40FB-9BAD-F382246DCF59}"/>
            </a:ext>
          </a:extLst>
        </xdr:cNvPr>
        <xdr:cNvSpPr txBox="1"/>
      </xdr:nvSpPr>
      <xdr:spPr>
        <a:xfrm>
          <a:off x="4686300" y="164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148222</xdr:rowOff>
    </xdr:from>
    <xdr:to>
      <xdr:col>20</xdr:col>
      <xdr:colOff>38100</xdr:colOff>
      <xdr:row>98</xdr:row>
      <xdr:rowOff>78372</xdr:rowOff>
    </xdr:to>
    <xdr:sp macro="" textlink="">
      <xdr:nvSpPr>
        <xdr:cNvPr id="257" name="楕円 256">
          <a:extLst>
            <a:ext uri="{FF2B5EF4-FFF2-40B4-BE49-F238E27FC236}">
              <a16:creationId xmlns:a16="http://schemas.microsoft.com/office/drawing/2014/main" id="{940046FA-547C-4BD3-A391-5A1C634DC306}"/>
            </a:ext>
          </a:extLst>
        </xdr:cNvPr>
        <xdr:cNvSpPr/>
      </xdr:nvSpPr>
      <xdr:spPr>
        <a:xfrm>
          <a:off x="3746500" y="167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94899</xdr:rowOff>
    </xdr:from>
    <xdr:ext cx="534377" cy="259045"/>
    <xdr:sp macro="" textlink="">
      <xdr:nvSpPr>
        <xdr:cNvPr id="258" name="テキスト ボックス 257">
          <a:extLst>
            <a:ext uri="{FF2B5EF4-FFF2-40B4-BE49-F238E27FC236}">
              <a16:creationId xmlns:a16="http://schemas.microsoft.com/office/drawing/2014/main" id="{A62C1933-E3F4-43D6-B152-83B425F5A8CC}"/>
            </a:ext>
          </a:extLst>
        </xdr:cNvPr>
        <xdr:cNvSpPr txBox="1"/>
      </xdr:nvSpPr>
      <xdr:spPr>
        <a:xfrm>
          <a:off x="3530111" y="1655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7584</xdr:rowOff>
    </xdr:from>
    <xdr:to>
      <xdr:col>15</xdr:col>
      <xdr:colOff>101600</xdr:colOff>
      <xdr:row>98</xdr:row>
      <xdr:rowOff>109184</xdr:rowOff>
    </xdr:to>
    <xdr:sp macro="" textlink="">
      <xdr:nvSpPr>
        <xdr:cNvPr id="259" name="楕円 258">
          <a:extLst>
            <a:ext uri="{FF2B5EF4-FFF2-40B4-BE49-F238E27FC236}">
              <a16:creationId xmlns:a16="http://schemas.microsoft.com/office/drawing/2014/main" id="{4ABE43FB-2B0D-47FD-8BA1-C0CAA1C95CD7}"/>
            </a:ext>
          </a:extLst>
        </xdr:cNvPr>
        <xdr:cNvSpPr/>
      </xdr:nvSpPr>
      <xdr:spPr>
        <a:xfrm>
          <a:off x="2857500" y="168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125711</xdr:rowOff>
    </xdr:from>
    <xdr:ext cx="534377" cy="259045"/>
    <xdr:sp macro="" textlink="">
      <xdr:nvSpPr>
        <xdr:cNvPr id="260" name="テキスト ボックス 259">
          <a:extLst>
            <a:ext uri="{FF2B5EF4-FFF2-40B4-BE49-F238E27FC236}">
              <a16:creationId xmlns:a16="http://schemas.microsoft.com/office/drawing/2014/main" id="{0E24A36E-6A1D-4B68-8936-BBB7B63FF3D7}"/>
            </a:ext>
          </a:extLst>
        </xdr:cNvPr>
        <xdr:cNvSpPr txBox="1"/>
      </xdr:nvSpPr>
      <xdr:spPr>
        <a:xfrm>
          <a:off x="2641111" y="165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68032</xdr:rowOff>
    </xdr:from>
    <xdr:to>
      <xdr:col>10</xdr:col>
      <xdr:colOff>165100</xdr:colOff>
      <xdr:row>97</xdr:row>
      <xdr:rowOff>169632</xdr:rowOff>
    </xdr:to>
    <xdr:sp macro="" textlink="">
      <xdr:nvSpPr>
        <xdr:cNvPr id="261" name="楕円 260">
          <a:extLst>
            <a:ext uri="{FF2B5EF4-FFF2-40B4-BE49-F238E27FC236}">
              <a16:creationId xmlns:a16="http://schemas.microsoft.com/office/drawing/2014/main" id="{E9A872FE-0DCD-440D-831A-E432B3948558}"/>
            </a:ext>
          </a:extLst>
        </xdr:cNvPr>
        <xdr:cNvSpPr/>
      </xdr:nvSpPr>
      <xdr:spPr>
        <a:xfrm>
          <a:off x="1968500" y="166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14709</xdr:rowOff>
    </xdr:from>
    <xdr:ext cx="534377" cy="259045"/>
    <xdr:sp macro="" textlink="">
      <xdr:nvSpPr>
        <xdr:cNvPr id="262" name="テキスト ボックス 261">
          <a:extLst>
            <a:ext uri="{FF2B5EF4-FFF2-40B4-BE49-F238E27FC236}">
              <a16:creationId xmlns:a16="http://schemas.microsoft.com/office/drawing/2014/main" id="{4D53C71F-5A6F-47F1-BC43-40519F144794}"/>
            </a:ext>
          </a:extLst>
        </xdr:cNvPr>
        <xdr:cNvSpPr txBox="1"/>
      </xdr:nvSpPr>
      <xdr:spPr>
        <a:xfrm>
          <a:off x="1752111" y="164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168486</xdr:rowOff>
    </xdr:from>
    <xdr:to>
      <xdr:col>6</xdr:col>
      <xdr:colOff>38100</xdr:colOff>
      <xdr:row>98</xdr:row>
      <xdr:rowOff>98636</xdr:rowOff>
    </xdr:to>
    <xdr:sp macro="" textlink="">
      <xdr:nvSpPr>
        <xdr:cNvPr id="263" name="楕円 262">
          <a:extLst>
            <a:ext uri="{FF2B5EF4-FFF2-40B4-BE49-F238E27FC236}">
              <a16:creationId xmlns:a16="http://schemas.microsoft.com/office/drawing/2014/main" id="{6F651937-8378-493A-96F4-38C7C3E16F9C}"/>
            </a:ext>
          </a:extLst>
        </xdr:cNvPr>
        <xdr:cNvSpPr/>
      </xdr:nvSpPr>
      <xdr:spPr>
        <a:xfrm>
          <a:off x="1079500" y="167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115163</xdr:rowOff>
    </xdr:from>
    <xdr:ext cx="534377" cy="259045"/>
    <xdr:sp macro="" textlink="">
      <xdr:nvSpPr>
        <xdr:cNvPr id="264" name="テキスト ボックス 263">
          <a:extLst>
            <a:ext uri="{FF2B5EF4-FFF2-40B4-BE49-F238E27FC236}">
              <a16:creationId xmlns:a16="http://schemas.microsoft.com/office/drawing/2014/main" id="{F3D202A9-88EE-43F9-A38A-638BBA487E15}"/>
            </a:ext>
          </a:extLst>
        </xdr:cNvPr>
        <xdr:cNvSpPr txBox="1"/>
      </xdr:nvSpPr>
      <xdr:spPr>
        <a:xfrm>
          <a:off x="863111" y="165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6BA53F5C-BEE7-49E4-AD6A-E9B052D1AC6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B3DA9038-6943-4FBF-9FED-CB411F4F753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59C68561-F2B3-4E08-9E75-38BF3D544E4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25801FF7-C860-437B-BD70-8D91C0C2845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CD5F5FA6-855E-46E7-9C43-37B819777A7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383FBA92-294E-441F-9494-0878D985D53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86333B80-9D41-4CE9-BB02-D4B1DFCCC30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6D7ADE5A-D728-4FD8-8947-90F2A85EE32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36985713-8611-461D-9AF1-EDFE1ECFCFF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8C1DECB6-113B-4CD3-AC38-0C2DC7B7124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D6BC9866-1089-48C2-BD0C-7563C50347ED}"/>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197FAC8E-2682-4B42-A1F1-C634C1485E99}"/>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BD31BE1C-6CA1-4DBA-8F25-FF4725EABAC8}"/>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219738F8-FDCE-419E-8B29-F15D6775CCB5}"/>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BBD61FC1-C293-4266-8A57-E5B0636A390E}"/>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809763F2-9636-444D-B5AD-CFE43135CE98}"/>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5D4FFBD2-271E-4AAE-9A23-7F264E45205E}"/>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426E30B0-DD05-4278-B595-5FDCB60F9EDA}"/>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568615DE-2AEB-4A3B-A17F-CE18F44479A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EAD76CFE-8FF7-4D92-930C-5F552FAC1331}"/>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834DBB87-4C8A-4AAA-8442-37FE2A94ED54}"/>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703BA8D1-97F0-4ADD-ABB7-E07BA5AF583F}"/>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995426C9-A73E-4DDC-89BE-E2CDB1A9F57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697B863B-775F-4224-B7F8-826BD91DB1D3}"/>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DA4A5BC1-746C-4EF1-A094-1BC2F208370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E1798FA1-755C-492D-969D-44D765014844}"/>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6B2E7506-3D45-4549-9E6E-E3C227936769}"/>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509B5C57-AB41-4DF9-9804-4B0F2745BCBC}"/>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F7B2ED14-91B0-4BEA-8FFE-D8F64FDA6061}"/>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5A438757-92F1-4A33-9468-EF12889A2A52}"/>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61F22FD-E978-414C-B2D8-596A9F8DE699}"/>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E4E274C0-6D8D-4E72-83D7-B89EA97DF402}"/>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2A9C141B-F4AB-4FEA-81F7-0C9BE6BE7022}"/>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F685E998-3FF0-477B-9F96-3BB63677A735}"/>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BF4CB69E-11BA-425E-8227-55817A7347CD}"/>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C3FA3A2B-BF75-48FA-A328-3299BCD16FC3}"/>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CACCDBF0-B31E-4606-8970-878BDC2A1726}"/>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2EE32E5A-B444-43A2-8EC9-1794C926D701}"/>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CAF7A298-CE83-492C-88F0-992090E0A33F}"/>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62443C7F-94B5-4860-AD5C-2173050068DD}"/>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67AA5213-675D-48D2-A25E-4410201F918A}"/>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5E0EB3B9-4DDD-4580-A5BB-D0714CE4965D}"/>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5CB1F36C-7034-4044-86F7-119A7BAC80E3}"/>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89A358E2-5240-4C3D-9EC2-220B84E50A9B}"/>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0BBB010-0BA6-48E8-AEE5-225CF441DC1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803E4456-A5E8-44F7-9F03-D6A3FDAC542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300ED8EC-0B2C-4F16-9CEB-4754C5826F7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FF29E91A-A1CB-42DB-8739-E3E21931B5B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BBAAFA65-73A7-48E9-8459-803D2E70225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9EDDB158-C89C-4940-A055-BBE65350155E}"/>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F201C9D4-6E5E-4E99-A249-E74008893FB8}"/>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A87E5E0C-3D93-4DCF-BE0F-9731B92A81B4}"/>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8D2F146A-6A2E-44A6-A95D-0F56620AB872}"/>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A2FC4A1F-D6CC-4FC7-9D70-E33CA4FCA6A9}"/>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2604E57A-4EE5-45FD-8491-CD8FA23FC018}"/>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D096AEF4-5560-406F-BD12-7899AAF60C24}"/>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F5420DF9-E1D0-4CF6-94F4-AD37F75D480A}"/>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E1C4BF0F-FEDF-4C2F-A9EA-37672E22D58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F3EDB200-FAEF-4961-96EA-6C817ACDC01F}"/>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A3D9F30A-DF1A-435A-BD1F-9C2CB531494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6B1C1A79-2420-4588-8DB2-82DE0F184E4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7829A8C9-C9F6-45CC-9F78-200486ACC7D8}"/>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E2FA87C2-3B3C-4A3C-B048-267FB80262F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A99AF5FF-53A2-4AE7-9176-08C6DDBA588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DAAD0CF7-C01E-43AD-B3EF-37DA9AD6B10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B8D1C570-8154-4A66-A378-61739DE6501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58FB4E1C-28E0-43C8-A6E2-DAF62E39D76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74296590-A6CD-4BE1-BE93-693E5D541BC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F3D04A69-9425-4C29-9F7F-A92FAA540EF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35D4CAE3-A63F-4B3E-A04F-B9DA8CFEB469}"/>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B1AA2F10-0DD6-4FBD-8D8E-3C3CC7081129}"/>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EA0746EF-17CE-4671-9F94-C5872C674D8B}"/>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6B39CFFF-3AE2-4702-B9E3-6AD5CF883F8E}"/>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E65FBC65-1BA3-4CD9-8D9E-3CEF819EAD12}"/>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603BDBAD-A322-4E85-BFAE-BC256F9B221D}"/>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BEF2220D-3894-4A60-811C-86ADEA1D1FC1}"/>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948D5E61-E998-41AB-A2EF-1718F7AAA7CA}"/>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11D1A522-906D-46AD-8B9E-3FE73DE26535}"/>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24D60DF5-6062-4E8D-9E1E-BFAFDBE51B71}"/>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57973CE6-6286-4347-BE88-A9CD84D71336}"/>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7B84BFBE-8661-488B-B5D3-5B1E6B14E663}"/>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937BEBFE-8422-4032-8236-D712DB53A8F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C974F0C7-F66C-4F60-85B9-72479965532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C4EFB36D-694E-4C0A-A270-61B79BCDDCB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D8F98EBD-CD10-4D43-90F2-D355983D79BA}"/>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CA678B48-904D-4C43-A8A5-C533F776F3D3}"/>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F27F29AF-37FE-4F54-BAD6-7EB88A9BFAC7}"/>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8129FAA-E35D-44A6-B153-3488BADB8C26}"/>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A6F9676D-5582-4C07-B724-4182367A924F}"/>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66499</xdr:rowOff>
    </xdr:from>
    <xdr:to>
      <xdr:col>55</xdr:col>
      <xdr:colOff>0</xdr:colOff>
      <xdr:row>59</xdr:row>
      <xdr:rowOff>68132</xdr:rowOff>
    </xdr:to>
    <xdr:cxnSp macro="">
      <xdr:nvCxnSpPr>
        <xdr:cNvPr id="354" name="直線コネクタ 353">
          <a:extLst>
            <a:ext uri="{FF2B5EF4-FFF2-40B4-BE49-F238E27FC236}">
              <a16:creationId xmlns:a16="http://schemas.microsoft.com/office/drawing/2014/main" id="{18DA553B-F031-4291-A6BA-FFEA19E2D4A4}"/>
            </a:ext>
          </a:extLst>
        </xdr:cNvPr>
        <xdr:cNvCxnSpPr/>
      </xdr:nvCxnSpPr>
      <xdr:spPr>
        <a:xfrm flipV="1">
          <a:off x="9639300" y="1018204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4648A0BC-F2A0-475C-8CB5-C393A74F111B}"/>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D2B64DFC-B3FB-439F-86CE-2974B7B4EC67}"/>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68132</xdr:rowOff>
    </xdr:from>
    <xdr:to>
      <xdr:col>50</xdr:col>
      <xdr:colOff>114300</xdr:colOff>
      <xdr:row>59</xdr:row>
      <xdr:rowOff>68883</xdr:rowOff>
    </xdr:to>
    <xdr:cxnSp macro="">
      <xdr:nvCxnSpPr>
        <xdr:cNvPr id="357" name="直線コネクタ 356">
          <a:extLst>
            <a:ext uri="{FF2B5EF4-FFF2-40B4-BE49-F238E27FC236}">
              <a16:creationId xmlns:a16="http://schemas.microsoft.com/office/drawing/2014/main" id="{4377D99B-F457-4F2A-AD4F-48361D28436D}"/>
            </a:ext>
          </a:extLst>
        </xdr:cNvPr>
        <xdr:cNvCxnSpPr/>
      </xdr:nvCxnSpPr>
      <xdr:spPr>
        <a:xfrm flipV="1">
          <a:off x="8750300" y="1018368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8CD77FCF-9B09-4CF4-986B-6C91C351436D}"/>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BE38274A-607F-4B47-A81F-F054A2CA7A91}"/>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68883</xdr:rowOff>
    </xdr:from>
    <xdr:to>
      <xdr:col>45</xdr:col>
      <xdr:colOff>177800</xdr:colOff>
      <xdr:row>59</xdr:row>
      <xdr:rowOff>69307</xdr:rowOff>
    </xdr:to>
    <xdr:cxnSp macro="">
      <xdr:nvCxnSpPr>
        <xdr:cNvPr id="360" name="直線コネクタ 359">
          <a:extLst>
            <a:ext uri="{FF2B5EF4-FFF2-40B4-BE49-F238E27FC236}">
              <a16:creationId xmlns:a16="http://schemas.microsoft.com/office/drawing/2014/main" id="{73B386DA-B270-42B3-8CA6-BA3E2EDF5CED}"/>
            </a:ext>
          </a:extLst>
        </xdr:cNvPr>
        <xdr:cNvCxnSpPr/>
      </xdr:nvCxnSpPr>
      <xdr:spPr>
        <a:xfrm flipV="1">
          <a:off x="7861300" y="101844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EF4DFE92-8E6D-44FA-A3B4-BD43059DF841}"/>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3D8F33E2-0B6D-4995-A2D5-13AC7787B9F1}"/>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69307</xdr:rowOff>
    </xdr:from>
    <xdr:to>
      <xdr:col>41</xdr:col>
      <xdr:colOff>50800</xdr:colOff>
      <xdr:row>59</xdr:row>
      <xdr:rowOff>70042</xdr:rowOff>
    </xdr:to>
    <xdr:cxnSp macro="">
      <xdr:nvCxnSpPr>
        <xdr:cNvPr id="363" name="直線コネクタ 362">
          <a:extLst>
            <a:ext uri="{FF2B5EF4-FFF2-40B4-BE49-F238E27FC236}">
              <a16:creationId xmlns:a16="http://schemas.microsoft.com/office/drawing/2014/main" id="{626CB795-30A1-4F21-808A-62988496F4E0}"/>
            </a:ext>
          </a:extLst>
        </xdr:cNvPr>
        <xdr:cNvCxnSpPr/>
      </xdr:nvCxnSpPr>
      <xdr:spPr>
        <a:xfrm flipV="1">
          <a:off x="6972300" y="1018485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C70035C8-FC1C-469F-A982-3336DCA5C62C}"/>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9685F8AA-A47A-4A6A-9586-864C0138C847}"/>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D6DD6F44-7744-47C9-BFA4-82FA5241E78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5C505559-F495-409A-9BF8-A632CEAE11A1}"/>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B235648B-576B-43E9-A204-68827F18F65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CAB48C8-EB2F-472A-A161-0EBE4B4ED46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491CBD4B-FF9B-4490-9532-96E8C9B9AD3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646CAE3B-F749-4AFD-B8C5-C47CC57E5461}"/>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44EA7C99-22F1-4082-8D84-BBEFF965A15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15699</xdr:rowOff>
    </xdr:from>
    <xdr:to>
      <xdr:col>55</xdr:col>
      <xdr:colOff>50800</xdr:colOff>
      <xdr:row>59</xdr:row>
      <xdr:rowOff>117299</xdr:rowOff>
    </xdr:to>
    <xdr:sp macro="" textlink="">
      <xdr:nvSpPr>
        <xdr:cNvPr id="373" name="楕円 372">
          <a:extLst>
            <a:ext uri="{FF2B5EF4-FFF2-40B4-BE49-F238E27FC236}">
              <a16:creationId xmlns:a16="http://schemas.microsoft.com/office/drawing/2014/main" id="{3039E2EA-D07A-45AC-9281-3AEBC86932F8}"/>
            </a:ext>
          </a:extLst>
        </xdr:cNvPr>
        <xdr:cNvSpPr/>
      </xdr:nvSpPr>
      <xdr:spPr>
        <a:xfrm>
          <a:off x="10426700" y="101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102076</xdr:rowOff>
    </xdr:from>
    <xdr:ext cx="469744" cy="259045"/>
    <xdr:sp macro="" textlink="">
      <xdr:nvSpPr>
        <xdr:cNvPr id="374" name="農林水産業費該当値テキスト">
          <a:extLst>
            <a:ext uri="{FF2B5EF4-FFF2-40B4-BE49-F238E27FC236}">
              <a16:creationId xmlns:a16="http://schemas.microsoft.com/office/drawing/2014/main" id="{8F85B7AB-EBD5-457F-9C3D-EE8E659A5274}"/>
            </a:ext>
          </a:extLst>
        </xdr:cNvPr>
        <xdr:cNvSpPr txBox="1"/>
      </xdr:nvSpPr>
      <xdr:spPr>
        <a:xfrm>
          <a:off x="10528300" y="1004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17332</xdr:rowOff>
    </xdr:from>
    <xdr:to>
      <xdr:col>50</xdr:col>
      <xdr:colOff>165100</xdr:colOff>
      <xdr:row>59</xdr:row>
      <xdr:rowOff>118932</xdr:rowOff>
    </xdr:to>
    <xdr:sp macro="" textlink="">
      <xdr:nvSpPr>
        <xdr:cNvPr id="375" name="楕円 374">
          <a:extLst>
            <a:ext uri="{FF2B5EF4-FFF2-40B4-BE49-F238E27FC236}">
              <a16:creationId xmlns:a16="http://schemas.microsoft.com/office/drawing/2014/main" id="{FFA1093F-B99F-412D-B65E-2DFBD99338C0}"/>
            </a:ext>
          </a:extLst>
        </xdr:cNvPr>
        <xdr:cNvSpPr/>
      </xdr:nvSpPr>
      <xdr:spPr>
        <a:xfrm>
          <a:off x="9588500" y="101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110059</xdr:rowOff>
    </xdr:from>
    <xdr:ext cx="469744" cy="259045"/>
    <xdr:sp macro="" textlink="">
      <xdr:nvSpPr>
        <xdr:cNvPr id="376" name="テキスト ボックス 375">
          <a:extLst>
            <a:ext uri="{FF2B5EF4-FFF2-40B4-BE49-F238E27FC236}">
              <a16:creationId xmlns:a16="http://schemas.microsoft.com/office/drawing/2014/main" id="{A604AD06-A032-476E-A404-408182B97A20}"/>
            </a:ext>
          </a:extLst>
        </xdr:cNvPr>
        <xdr:cNvSpPr txBox="1"/>
      </xdr:nvSpPr>
      <xdr:spPr>
        <a:xfrm>
          <a:off x="9404428" y="102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18083</xdr:rowOff>
    </xdr:from>
    <xdr:to>
      <xdr:col>46</xdr:col>
      <xdr:colOff>38100</xdr:colOff>
      <xdr:row>59</xdr:row>
      <xdr:rowOff>119683</xdr:rowOff>
    </xdr:to>
    <xdr:sp macro="" textlink="">
      <xdr:nvSpPr>
        <xdr:cNvPr id="377" name="楕円 376">
          <a:extLst>
            <a:ext uri="{FF2B5EF4-FFF2-40B4-BE49-F238E27FC236}">
              <a16:creationId xmlns:a16="http://schemas.microsoft.com/office/drawing/2014/main" id="{18E17402-2298-4965-8716-1B581584D04A}"/>
            </a:ext>
          </a:extLst>
        </xdr:cNvPr>
        <xdr:cNvSpPr/>
      </xdr:nvSpPr>
      <xdr:spPr>
        <a:xfrm>
          <a:off x="8699500" y="101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110810</xdr:rowOff>
    </xdr:from>
    <xdr:ext cx="469744" cy="259045"/>
    <xdr:sp macro="" textlink="">
      <xdr:nvSpPr>
        <xdr:cNvPr id="378" name="テキスト ボックス 377">
          <a:extLst>
            <a:ext uri="{FF2B5EF4-FFF2-40B4-BE49-F238E27FC236}">
              <a16:creationId xmlns:a16="http://schemas.microsoft.com/office/drawing/2014/main" id="{2E9F0686-3CFB-4E97-AF76-6B9147B6FDA7}"/>
            </a:ext>
          </a:extLst>
        </xdr:cNvPr>
        <xdr:cNvSpPr txBox="1"/>
      </xdr:nvSpPr>
      <xdr:spPr>
        <a:xfrm>
          <a:off x="8515428" y="1022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18507</xdr:rowOff>
    </xdr:from>
    <xdr:to>
      <xdr:col>41</xdr:col>
      <xdr:colOff>101600</xdr:colOff>
      <xdr:row>59</xdr:row>
      <xdr:rowOff>120107</xdr:rowOff>
    </xdr:to>
    <xdr:sp macro="" textlink="">
      <xdr:nvSpPr>
        <xdr:cNvPr id="379" name="楕円 378">
          <a:extLst>
            <a:ext uri="{FF2B5EF4-FFF2-40B4-BE49-F238E27FC236}">
              <a16:creationId xmlns:a16="http://schemas.microsoft.com/office/drawing/2014/main" id="{0EE72204-0625-4F10-BBAC-8DC9D511EB1C}"/>
            </a:ext>
          </a:extLst>
        </xdr:cNvPr>
        <xdr:cNvSpPr/>
      </xdr:nvSpPr>
      <xdr:spPr>
        <a:xfrm>
          <a:off x="7810500" y="101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111234</xdr:rowOff>
    </xdr:from>
    <xdr:ext cx="469744" cy="259045"/>
    <xdr:sp macro="" textlink="">
      <xdr:nvSpPr>
        <xdr:cNvPr id="380" name="テキスト ボックス 379">
          <a:extLst>
            <a:ext uri="{FF2B5EF4-FFF2-40B4-BE49-F238E27FC236}">
              <a16:creationId xmlns:a16="http://schemas.microsoft.com/office/drawing/2014/main" id="{6687527D-A517-41C8-969A-707ABC83D2F9}"/>
            </a:ext>
          </a:extLst>
        </xdr:cNvPr>
        <xdr:cNvSpPr txBox="1"/>
      </xdr:nvSpPr>
      <xdr:spPr>
        <a:xfrm>
          <a:off x="7626428" y="1022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19242</xdr:rowOff>
    </xdr:from>
    <xdr:to>
      <xdr:col>36</xdr:col>
      <xdr:colOff>165100</xdr:colOff>
      <xdr:row>59</xdr:row>
      <xdr:rowOff>120842</xdr:rowOff>
    </xdr:to>
    <xdr:sp macro="" textlink="">
      <xdr:nvSpPr>
        <xdr:cNvPr id="381" name="楕円 380">
          <a:extLst>
            <a:ext uri="{FF2B5EF4-FFF2-40B4-BE49-F238E27FC236}">
              <a16:creationId xmlns:a16="http://schemas.microsoft.com/office/drawing/2014/main" id="{68007CE3-5F4B-4FC8-AE41-33FA5A51663D}"/>
            </a:ext>
          </a:extLst>
        </xdr:cNvPr>
        <xdr:cNvSpPr/>
      </xdr:nvSpPr>
      <xdr:spPr>
        <a:xfrm>
          <a:off x="6921500" y="10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111969</xdr:rowOff>
    </xdr:from>
    <xdr:ext cx="469744" cy="259045"/>
    <xdr:sp macro="" textlink="">
      <xdr:nvSpPr>
        <xdr:cNvPr id="382" name="テキスト ボックス 381">
          <a:extLst>
            <a:ext uri="{FF2B5EF4-FFF2-40B4-BE49-F238E27FC236}">
              <a16:creationId xmlns:a16="http://schemas.microsoft.com/office/drawing/2014/main" id="{399F7B9C-E120-4154-A4DF-0E03B4E5F56A}"/>
            </a:ext>
          </a:extLst>
        </xdr:cNvPr>
        <xdr:cNvSpPr txBox="1"/>
      </xdr:nvSpPr>
      <xdr:spPr>
        <a:xfrm>
          <a:off x="6737428" y="102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236A875B-97C5-4245-87C5-4C640B62C5B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8DCBA7A5-C25B-48C6-8C2C-A0A809878D2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3C306C2-12FC-4E68-BC1F-9D62F31E279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FF8601A3-16D9-4FAC-AEA5-5874476BD4F1}"/>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D86771DD-7D37-4306-B1EE-BCACEDF7EF2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B4048290-F247-47F1-8173-4B539906971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915D629A-A36D-4E47-A1C6-92CBB0F375B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1CED1F14-E800-47B4-A74A-C50DC800F99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2DA04386-1F34-4E8B-A775-7E4961A7580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2D48E564-7AF6-4CA7-AD7A-E020A8EA816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652519A2-7EEB-47AD-ADBD-44D360A88725}"/>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DC3D9912-8C51-4136-9D97-A95FC1CDC85E}"/>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8D00C402-05A2-4F32-A1EA-9D3659E8759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FD12382F-947A-435B-B338-3AEC31433208}"/>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5098597A-5654-46B2-975E-A0CFD906A26F}"/>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BB90AAD6-33A7-486C-9F84-A725E46E13D9}"/>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FDCDC66F-4045-4E57-AF63-715C5A93269C}"/>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9D194BD5-045A-493D-BADA-78E687B4FE62}"/>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2B75CEBC-39BC-4539-8E8C-1A18B5BCB13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35505C87-49F9-411F-BE0A-77D00880EBB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5EF7E91B-416C-418A-BFD5-B5CB0B0FB18A}"/>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88F8BE3F-42FB-409D-B075-EC5BDB89E08A}"/>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25281BF0-FEFE-4CE2-8701-08271F8B09A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DBC7BB3-4A90-4B99-8047-C05D1BE0C4D7}"/>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F51146F1-33E7-4A86-B67C-D16208D3AC1D}"/>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41F079BF-86A2-44DD-B22B-B54D54F37721}"/>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81544</xdr:rowOff>
    </xdr:from>
    <xdr:to>
      <xdr:col>55</xdr:col>
      <xdr:colOff>0</xdr:colOff>
      <xdr:row>76</xdr:row>
      <xdr:rowOff>151679</xdr:rowOff>
    </xdr:to>
    <xdr:cxnSp macro="">
      <xdr:nvCxnSpPr>
        <xdr:cNvPr id="409" name="直線コネクタ 408">
          <a:extLst>
            <a:ext uri="{FF2B5EF4-FFF2-40B4-BE49-F238E27FC236}">
              <a16:creationId xmlns:a16="http://schemas.microsoft.com/office/drawing/2014/main" id="{7187A21C-6297-49B7-A658-D6B7B75F8198}"/>
            </a:ext>
          </a:extLst>
        </xdr:cNvPr>
        <xdr:cNvCxnSpPr/>
      </xdr:nvCxnSpPr>
      <xdr:spPr>
        <a:xfrm>
          <a:off x="9639300" y="12768844"/>
          <a:ext cx="838200" cy="41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572F13F7-00F5-42EE-900A-248607FCBCB1}"/>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3F5EF877-58AF-4BE3-AC82-ADD077C8E152}"/>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81544</xdr:rowOff>
    </xdr:from>
    <xdr:to>
      <xdr:col>50</xdr:col>
      <xdr:colOff>114300</xdr:colOff>
      <xdr:row>76</xdr:row>
      <xdr:rowOff>8438</xdr:rowOff>
    </xdr:to>
    <xdr:cxnSp macro="">
      <xdr:nvCxnSpPr>
        <xdr:cNvPr id="412" name="直線コネクタ 411">
          <a:extLst>
            <a:ext uri="{FF2B5EF4-FFF2-40B4-BE49-F238E27FC236}">
              <a16:creationId xmlns:a16="http://schemas.microsoft.com/office/drawing/2014/main" id="{49B36E04-9F05-4AAA-BFC1-FE04B4A05D0C}"/>
            </a:ext>
          </a:extLst>
        </xdr:cNvPr>
        <xdr:cNvCxnSpPr/>
      </xdr:nvCxnSpPr>
      <xdr:spPr>
        <a:xfrm flipV="1">
          <a:off x="8750300" y="12768844"/>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90A87721-EBCF-4086-BDF5-C18EA94993C7}"/>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93DABEA5-7232-4007-8BB4-E3CF0512ACE6}"/>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8438</xdr:rowOff>
    </xdr:from>
    <xdr:to>
      <xdr:col>45</xdr:col>
      <xdr:colOff>177800</xdr:colOff>
      <xdr:row>78</xdr:row>
      <xdr:rowOff>49540</xdr:rowOff>
    </xdr:to>
    <xdr:cxnSp macro="">
      <xdr:nvCxnSpPr>
        <xdr:cNvPr id="415" name="直線コネクタ 414">
          <a:extLst>
            <a:ext uri="{FF2B5EF4-FFF2-40B4-BE49-F238E27FC236}">
              <a16:creationId xmlns:a16="http://schemas.microsoft.com/office/drawing/2014/main" id="{475EF88D-FC66-4E69-88B6-2D6E771D657A}"/>
            </a:ext>
          </a:extLst>
        </xdr:cNvPr>
        <xdr:cNvCxnSpPr/>
      </xdr:nvCxnSpPr>
      <xdr:spPr>
        <a:xfrm flipV="1">
          <a:off x="7861300" y="13038638"/>
          <a:ext cx="889000" cy="38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5582346A-E7DA-4417-B958-435A3EACB056}"/>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14FB1DCD-D40F-41E2-8A7F-33AC12DF56B2}"/>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49540</xdr:rowOff>
    </xdr:from>
    <xdr:to>
      <xdr:col>41</xdr:col>
      <xdr:colOff>50800</xdr:colOff>
      <xdr:row>78</xdr:row>
      <xdr:rowOff>65222</xdr:rowOff>
    </xdr:to>
    <xdr:cxnSp macro="">
      <xdr:nvCxnSpPr>
        <xdr:cNvPr id="418" name="直線コネクタ 417">
          <a:extLst>
            <a:ext uri="{FF2B5EF4-FFF2-40B4-BE49-F238E27FC236}">
              <a16:creationId xmlns:a16="http://schemas.microsoft.com/office/drawing/2014/main" id="{BEFDACD1-92D6-4422-819A-2C03453C671D}"/>
            </a:ext>
          </a:extLst>
        </xdr:cNvPr>
        <xdr:cNvCxnSpPr/>
      </xdr:nvCxnSpPr>
      <xdr:spPr>
        <a:xfrm flipV="1">
          <a:off x="6972300" y="13422640"/>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FD64408C-0E5F-4CF9-BA43-FFBFB1F739FB}"/>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A2A38799-5364-4070-A13E-D2EFF5B8107A}"/>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39363C84-69BA-4362-BF3F-2086A77E7278}"/>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E3738D95-B813-4A54-BBD8-DC77EC0BF41E}"/>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77D26A8B-3986-444B-916B-5D324610BA8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A68CDAE1-D51D-4B56-A8DF-23F00411C6D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F926E72-5B19-4065-9C88-32FF953DEAB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C4ECF0A2-A2E0-4582-9CF4-B1B9E766EBD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1882AD32-E26B-4CAB-BBB2-D91F7E8170B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100879</xdr:rowOff>
    </xdr:from>
    <xdr:to>
      <xdr:col>55</xdr:col>
      <xdr:colOff>50800</xdr:colOff>
      <xdr:row>77</xdr:row>
      <xdr:rowOff>31029</xdr:rowOff>
    </xdr:to>
    <xdr:sp macro="" textlink="">
      <xdr:nvSpPr>
        <xdr:cNvPr id="428" name="楕円 427">
          <a:extLst>
            <a:ext uri="{FF2B5EF4-FFF2-40B4-BE49-F238E27FC236}">
              <a16:creationId xmlns:a16="http://schemas.microsoft.com/office/drawing/2014/main" id="{96E4F6B6-87AD-4392-9086-2D9134D7ABCA}"/>
            </a:ext>
          </a:extLst>
        </xdr:cNvPr>
        <xdr:cNvSpPr/>
      </xdr:nvSpPr>
      <xdr:spPr>
        <a:xfrm>
          <a:off x="10426700" y="131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79306</xdr:rowOff>
    </xdr:from>
    <xdr:ext cx="469744" cy="259045"/>
    <xdr:sp macro="" textlink="">
      <xdr:nvSpPr>
        <xdr:cNvPr id="429" name="商工費該当値テキスト">
          <a:extLst>
            <a:ext uri="{FF2B5EF4-FFF2-40B4-BE49-F238E27FC236}">
              <a16:creationId xmlns:a16="http://schemas.microsoft.com/office/drawing/2014/main" id="{59ACEDDD-F79B-452C-9B91-0E4B60B84618}"/>
            </a:ext>
          </a:extLst>
        </xdr:cNvPr>
        <xdr:cNvSpPr txBox="1"/>
      </xdr:nvSpPr>
      <xdr:spPr>
        <a:xfrm>
          <a:off x="10528300" y="1310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30744</xdr:rowOff>
    </xdr:from>
    <xdr:to>
      <xdr:col>50</xdr:col>
      <xdr:colOff>165100</xdr:colOff>
      <xdr:row>74</xdr:row>
      <xdr:rowOff>132344</xdr:rowOff>
    </xdr:to>
    <xdr:sp macro="" textlink="">
      <xdr:nvSpPr>
        <xdr:cNvPr id="430" name="楕円 429">
          <a:extLst>
            <a:ext uri="{FF2B5EF4-FFF2-40B4-BE49-F238E27FC236}">
              <a16:creationId xmlns:a16="http://schemas.microsoft.com/office/drawing/2014/main" id="{C253302F-A746-4575-8081-7351AD497CD7}"/>
            </a:ext>
          </a:extLst>
        </xdr:cNvPr>
        <xdr:cNvSpPr/>
      </xdr:nvSpPr>
      <xdr:spPr>
        <a:xfrm>
          <a:off x="9588500" y="127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148871</xdr:rowOff>
    </xdr:from>
    <xdr:ext cx="534377" cy="259045"/>
    <xdr:sp macro="" textlink="">
      <xdr:nvSpPr>
        <xdr:cNvPr id="431" name="テキスト ボックス 430">
          <a:extLst>
            <a:ext uri="{FF2B5EF4-FFF2-40B4-BE49-F238E27FC236}">
              <a16:creationId xmlns:a16="http://schemas.microsoft.com/office/drawing/2014/main" id="{3E6D1BD0-D15D-486B-B76D-F02231EC9A3A}"/>
            </a:ext>
          </a:extLst>
        </xdr:cNvPr>
        <xdr:cNvSpPr txBox="1"/>
      </xdr:nvSpPr>
      <xdr:spPr>
        <a:xfrm>
          <a:off x="9372111" y="124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129088</xdr:rowOff>
    </xdr:from>
    <xdr:to>
      <xdr:col>46</xdr:col>
      <xdr:colOff>38100</xdr:colOff>
      <xdr:row>76</xdr:row>
      <xdr:rowOff>59238</xdr:rowOff>
    </xdr:to>
    <xdr:sp macro="" textlink="">
      <xdr:nvSpPr>
        <xdr:cNvPr id="432" name="楕円 431">
          <a:extLst>
            <a:ext uri="{FF2B5EF4-FFF2-40B4-BE49-F238E27FC236}">
              <a16:creationId xmlns:a16="http://schemas.microsoft.com/office/drawing/2014/main" id="{E79217F6-9047-456B-8218-AA23206C2DB0}"/>
            </a:ext>
          </a:extLst>
        </xdr:cNvPr>
        <xdr:cNvSpPr/>
      </xdr:nvSpPr>
      <xdr:spPr>
        <a:xfrm>
          <a:off x="8699500" y="129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75765</xdr:rowOff>
    </xdr:from>
    <xdr:ext cx="534377" cy="259045"/>
    <xdr:sp macro="" textlink="">
      <xdr:nvSpPr>
        <xdr:cNvPr id="433" name="テキスト ボックス 432">
          <a:extLst>
            <a:ext uri="{FF2B5EF4-FFF2-40B4-BE49-F238E27FC236}">
              <a16:creationId xmlns:a16="http://schemas.microsoft.com/office/drawing/2014/main" id="{467B39EB-BC9A-48E9-8582-E1E980BD6E32}"/>
            </a:ext>
          </a:extLst>
        </xdr:cNvPr>
        <xdr:cNvSpPr txBox="1"/>
      </xdr:nvSpPr>
      <xdr:spPr>
        <a:xfrm>
          <a:off x="8483111" y="127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170190</xdr:rowOff>
    </xdr:from>
    <xdr:to>
      <xdr:col>41</xdr:col>
      <xdr:colOff>101600</xdr:colOff>
      <xdr:row>78</xdr:row>
      <xdr:rowOff>100340</xdr:rowOff>
    </xdr:to>
    <xdr:sp macro="" textlink="">
      <xdr:nvSpPr>
        <xdr:cNvPr id="434" name="楕円 433">
          <a:extLst>
            <a:ext uri="{FF2B5EF4-FFF2-40B4-BE49-F238E27FC236}">
              <a16:creationId xmlns:a16="http://schemas.microsoft.com/office/drawing/2014/main" id="{C0698707-B421-4676-91CA-3E57A29780FB}"/>
            </a:ext>
          </a:extLst>
        </xdr:cNvPr>
        <xdr:cNvSpPr/>
      </xdr:nvSpPr>
      <xdr:spPr>
        <a:xfrm>
          <a:off x="7810500" y="133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91467</xdr:rowOff>
    </xdr:from>
    <xdr:ext cx="469744" cy="259045"/>
    <xdr:sp macro="" textlink="">
      <xdr:nvSpPr>
        <xdr:cNvPr id="435" name="テキスト ボックス 434">
          <a:extLst>
            <a:ext uri="{FF2B5EF4-FFF2-40B4-BE49-F238E27FC236}">
              <a16:creationId xmlns:a16="http://schemas.microsoft.com/office/drawing/2014/main" id="{E7D8AECE-C53F-4DCE-8A7F-2C3EFD25F06A}"/>
            </a:ext>
          </a:extLst>
        </xdr:cNvPr>
        <xdr:cNvSpPr txBox="1"/>
      </xdr:nvSpPr>
      <xdr:spPr>
        <a:xfrm>
          <a:off x="7626428" y="1346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14422</xdr:rowOff>
    </xdr:from>
    <xdr:to>
      <xdr:col>36</xdr:col>
      <xdr:colOff>165100</xdr:colOff>
      <xdr:row>78</xdr:row>
      <xdr:rowOff>116022</xdr:rowOff>
    </xdr:to>
    <xdr:sp macro="" textlink="">
      <xdr:nvSpPr>
        <xdr:cNvPr id="436" name="楕円 435">
          <a:extLst>
            <a:ext uri="{FF2B5EF4-FFF2-40B4-BE49-F238E27FC236}">
              <a16:creationId xmlns:a16="http://schemas.microsoft.com/office/drawing/2014/main" id="{A02FD965-2C19-493D-9EE8-9F0FF4088CDF}"/>
            </a:ext>
          </a:extLst>
        </xdr:cNvPr>
        <xdr:cNvSpPr/>
      </xdr:nvSpPr>
      <xdr:spPr>
        <a:xfrm>
          <a:off x="6921500" y="133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107149</xdr:rowOff>
    </xdr:from>
    <xdr:ext cx="469744" cy="259045"/>
    <xdr:sp macro="" textlink="">
      <xdr:nvSpPr>
        <xdr:cNvPr id="437" name="テキスト ボックス 436">
          <a:extLst>
            <a:ext uri="{FF2B5EF4-FFF2-40B4-BE49-F238E27FC236}">
              <a16:creationId xmlns:a16="http://schemas.microsoft.com/office/drawing/2014/main" id="{94754962-3000-4483-9D2D-270D4FDF8ED8}"/>
            </a:ext>
          </a:extLst>
        </xdr:cNvPr>
        <xdr:cNvSpPr txBox="1"/>
      </xdr:nvSpPr>
      <xdr:spPr>
        <a:xfrm>
          <a:off x="6737428" y="1348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E7544690-3A97-48B5-A3EE-212DEDFD781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6F583A97-8558-499E-8005-31167EBB634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B7A33ACF-8B0E-40F3-BBC3-08E6665E96E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D019D768-8CA9-44FD-9FB4-95E082AB6FC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DC1758B7-E4CA-4A50-9BCB-CBA8837427F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E7585767-A76B-4772-8A5A-1FF67C299FD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4AC26449-4E2F-45D3-9A37-A7118016731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BA0E867D-F449-4EEF-A446-E04A221B4F4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7050E31E-7796-40CB-8E54-210C503D615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92F9EDA7-D94A-4F54-A72F-7601A7C3975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DA3EE13C-057A-4ECA-855E-EA5F9AC06E4D}"/>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CE565B55-9165-41C8-B416-171883D64E8A}"/>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72A1042D-DC5F-4EAF-9DE2-6B1484602BA5}"/>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DA24F740-54E0-4C37-A115-830A325DF02F}"/>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5EFBCD0C-DF1A-40AB-BB4E-E6B030D55B94}"/>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5A78F5AA-38F4-4181-9384-BC0C9B19AF3C}"/>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8DF12F9E-1176-42A9-B78C-1902370D8F1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9123DE1C-1D66-47F3-8497-E3BCB16E37F5}"/>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4DC99943-3A4D-4F70-B9D1-AD8603130941}"/>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CFC2A96A-EF4D-47B6-8449-561B8C8A33AE}"/>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49A47737-A154-4297-9E00-9102D8189B5C}"/>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C3D9173B-8F73-491F-A3C5-53289901512E}"/>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79902479-18E7-45C3-A08D-064F4EA6129F}"/>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E130BF58-D610-4E56-B08B-60C9D17BF55C}"/>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19B1712-FE76-44B9-AF4F-CB05CEEB191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5D2B0694-CAFD-48CC-A944-B3B18C0ED4E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272036DB-5FBA-4AD3-9FB6-D362645501A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E3D3D3F0-551E-42C4-ACA7-5E16EEFF72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EA7194BB-471C-4B78-A2EB-5A8169445798}"/>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C76741BD-89FE-4C11-B915-41D8ED803A1D}"/>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28D4E4DC-E1E4-41BD-9A94-902108F12668}"/>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829AD39B-B9A1-4248-B831-845F51A612BD}"/>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137857</xdr:rowOff>
    </xdr:from>
    <xdr:to>
      <xdr:col>55</xdr:col>
      <xdr:colOff>0</xdr:colOff>
      <xdr:row>97</xdr:row>
      <xdr:rowOff>28158</xdr:rowOff>
    </xdr:to>
    <xdr:cxnSp macro="">
      <xdr:nvCxnSpPr>
        <xdr:cNvPr id="470" name="直線コネクタ 469">
          <a:extLst>
            <a:ext uri="{FF2B5EF4-FFF2-40B4-BE49-F238E27FC236}">
              <a16:creationId xmlns:a16="http://schemas.microsoft.com/office/drawing/2014/main" id="{29E26B54-69F6-42BA-B7C3-1633B19A508A}"/>
            </a:ext>
          </a:extLst>
        </xdr:cNvPr>
        <xdr:cNvCxnSpPr/>
      </xdr:nvCxnSpPr>
      <xdr:spPr>
        <a:xfrm flipV="1">
          <a:off x="9639300" y="16597057"/>
          <a:ext cx="838200" cy="6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D598BB9D-DDC2-4311-BEC9-DE8EFBB66C5A}"/>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45D2C0AE-15A2-485F-A62A-9537B8991CB5}"/>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6183</xdr:rowOff>
    </xdr:from>
    <xdr:to>
      <xdr:col>50</xdr:col>
      <xdr:colOff>114300</xdr:colOff>
      <xdr:row>97</xdr:row>
      <xdr:rowOff>28158</xdr:rowOff>
    </xdr:to>
    <xdr:cxnSp macro="">
      <xdr:nvCxnSpPr>
        <xdr:cNvPr id="473" name="直線コネクタ 472">
          <a:extLst>
            <a:ext uri="{FF2B5EF4-FFF2-40B4-BE49-F238E27FC236}">
              <a16:creationId xmlns:a16="http://schemas.microsoft.com/office/drawing/2014/main" id="{FB716EB7-F361-4247-84FB-A0926D1DADD4}"/>
            </a:ext>
          </a:extLst>
        </xdr:cNvPr>
        <xdr:cNvCxnSpPr/>
      </xdr:nvCxnSpPr>
      <xdr:spPr>
        <a:xfrm>
          <a:off x="8750300" y="16636833"/>
          <a:ext cx="889000" cy="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4CA76ADE-B496-484E-912E-49763951EF4E}"/>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16AE0919-AB4E-4981-A4F4-64F89EB1388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64534</xdr:rowOff>
    </xdr:from>
    <xdr:to>
      <xdr:col>45</xdr:col>
      <xdr:colOff>177800</xdr:colOff>
      <xdr:row>97</xdr:row>
      <xdr:rowOff>6183</xdr:rowOff>
    </xdr:to>
    <xdr:cxnSp macro="">
      <xdr:nvCxnSpPr>
        <xdr:cNvPr id="476" name="直線コネクタ 475">
          <a:extLst>
            <a:ext uri="{FF2B5EF4-FFF2-40B4-BE49-F238E27FC236}">
              <a16:creationId xmlns:a16="http://schemas.microsoft.com/office/drawing/2014/main" id="{76051609-A1A9-4CCC-84FC-84A05DA80383}"/>
            </a:ext>
          </a:extLst>
        </xdr:cNvPr>
        <xdr:cNvCxnSpPr/>
      </xdr:nvCxnSpPr>
      <xdr:spPr>
        <a:xfrm>
          <a:off x="7861300" y="16523734"/>
          <a:ext cx="889000" cy="1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80144174-CF93-48C2-8675-F9B6BDA9D1B9}"/>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660CAAD6-E863-4EAA-880F-B1D2C8799028}"/>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64534</xdr:rowOff>
    </xdr:from>
    <xdr:to>
      <xdr:col>41</xdr:col>
      <xdr:colOff>50800</xdr:colOff>
      <xdr:row>96</xdr:row>
      <xdr:rowOff>122470</xdr:rowOff>
    </xdr:to>
    <xdr:cxnSp macro="">
      <xdr:nvCxnSpPr>
        <xdr:cNvPr id="479" name="直線コネクタ 478">
          <a:extLst>
            <a:ext uri="{FF2B5EF4-FFF2-40B4-BE49-F238E27FC236}">
              <a16:creationId xmlns:a16="http://schemas.microsoft.com/office/drawing/2014/main" id="{888EBD30-0946-4CCD-845A-994C887D2102}"/>
            </a:ext>
          </a:extLst>
        </xdr:cNvPr>
        <xdr:cNvCxnSpPr/>
      </xdr:nvCxnSpPr>
      <xdr:spPr>
        <a:xfrm flipV="1">
          <a:off x="6972300" y="16523734"/>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E9EA349A-6D89-4C55-A1A8-DEEB27E1750E}"/>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8402C19D-C5A3-4D86-988F-876E52532963}"/>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56FE18A9-1296-4182-A9F6-636390FFF276}"/>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E9069513-2591-449E-9011-FEBA510DFAA3}"/>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3FFD5E54-CBEA-4EB4-9735-F50D0C86D4E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5368E9BA-2BB8-4775-ABFA-7B2FE63E85B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EE43E197-E926-4E00-B8BD-6309AE46BBAF}"/>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8F176C7C-D1AA-4D15-AACC-E62EB696BDF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744A3438-5C1C-4B82-AA98-171CAEA9D19B}"/>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87057</xdr:rowOff>
    </xdr:from>
    <xdr:to>
      <xdr:col>55</xdr:col>
      <xdr:colOff>50800</xdr:colOff>
      <xdr:row>97</xdr:row>
      <xdr:rowOff>17207</xdr:rowOff>
    </xdr:to>
    <xdr:sp macro="" textlink="">
      <xdr:nvSpPr>
        <xdr:cNvPr id="489" name="楕円 488">
          <a:extLst>
            <a:ext uri="{FF2B5EF4-FFF2-40B4-BE49-F238E27FC236}">
              <a16:creationId xmlns:a16="http://schemas.microsoft.com/office/drawing/2014/main" id="{E7C6222A-9F3F-404B-B853-C235BE47B61F}"/>
            </a:ext>
          </a:extLst>
        </xdr:cNvPr>
        <xdr:cNvSpPr/>
      </xdr:nvSpPr>
      <xdr:spPr>
        <a:xfrm>
          <a:off x="10426700" y="1654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65484</xdr:rowOff>
    </xdr:from>
    <xdr:ext cx="534377" cy="259045"/>
    <xdr:sp macro="" textlink="">
      <xdr:nvSpPr>
        <xdr:cNvPr id="490" name="土木費該当値テキスト">
          <a:extLst>
            <a:ext uri="{FF2B5EF4-FFF2-40B4-BE49-F238E27FC236}">
              <a16:creationId xmlns:a16="http://schemas.microsoft.com/office/drawing/2014/main" id="{69BF1732-7D51-4009-9B0A-276D6DC1C8EF}"/>
            </a:ext>
          </a:extLst>
        </xdr:cNvPr>
        <xdr:cNvSpPr txBox="1"/>
      </xdr:nvSpPr>
      <xdr:spPr>
        <a:xfrm>
          <a:off x="10528300" y="1652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148808</xdr:rowOff>
    </xdr:from>
    <xdr:to>
      <xdr:col>50</xdr:col>
      <xdr:colOff>165100</xdr:colOff>
      <xdr:row>97</xdr:row>
      <xdr:rowOff>78958</xdr:rowOff>
    </xdr:to>
    <xdr:sp macro="" textlink="">
      <xdr:nvSpPr>
        <xdr:cNvPr id="491" name="楕円 490">
          <a:extLst>
            <a:ext uri="{FF2B5EF4-FFF2-40B4-BE49-F238E27FC236}">
              <a16:creationId xmlns:a16="http://schemas.microsoft.com/office/drawing/2014/main" id="{54B5FF03-0217-4705-9D8E-FA106FF4A2FA}"/>
            </a:ext>
          </a:extLst>
        </xdr:cNvPr>
        <xdr:cNvSpPr/>
      </xdr:nvSpPr>
      <xdr:spPr>
        <a:xfrm>
          <a:off x="9588500" y="166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70085</xdr:rowOff>
    </xdr:from>
    <xdr:ext cx="534377" cy="259045"/>
    <xdr:sp macro="" textlink="">
      <xdr:nvSpPr>
        <xdr:cNvPr id="492" name="テキスト ボックス 491">
          <a:extLst>
            <a:ext uri="{FF2B5EF4-FFF2-40B4-BE49-F238E27FC236}">
              <a16:creationId xmlns:a16="http://schemas.microsoft.com/office/drawing/2014/main" id="{C8E95BA2-3C13-444D-9F4B-F6039EEDE0D9}"/>
            </a:ext>
          </a:extLst>
        </xdr:cNvPr>
        <xdr:cNvSpPr txBox="1"/>
      </xdr:nvSpPr>
      <xdr:spPr>
        <a:xfrm>
          <a:off x="9372111" y="167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126833</xdr:rowOff>
    </xdr:from>
    <xdr:to>
      <xdr:col>46</xdr:col>
      <xdr:colOff>38100</xdr:colOff>
      <xdr:row>97</xdr:row>
      <xdr:rowOff>56983</xdr:rowOff>
    </xdr:to>
    <xdr:sp macro="" textlink="">
      <xdr:nvSpPr>
        <xdr:cNvPr id="493" name="楕円 492">
          <a:extLst>
            <a:ext uri="{FF2B5EF4-FFF2-40B4-BE49-F238E27FC236}">
              <a16:creationId xmlns:a16="http://schemas.microsoft.com/office/drawing/2014/main" id="{9A64DD68-F4EA-4912-BC33-F6FA6E34C22B}"/>
            </a:ext>
          </a:extLst>
        </xdr:cNvPr>
        <xdr:cNvSpPr/>
      </xdr:nvSpPr>
      <xdr:spPr>
        <a:xfrm>
          <a:off x="8699500" y="165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48110</xdr:rowOff>
    </xdr:from>
    <xdr:ext cx="534377" cy="259045"/>
    <xdr:sp macro="" textlink="">
      <xdr:nvSpPr>
        <xdr:cNvPr id="494" name="テキスト ボックス 493">
          <a:extLst>
            <a:ext uri="{FF2B5EF4-FFF2-40B4-BE49-F238E27FC236}">
              <a16:creationId xmlns:a16="http://schemas.microsoft.com/office/drawing/2014/main" id="{40C0C469-1312-4AA5-906A-18A5BABA4569}"/>
            </a:ext>
          </a:extLst>
        </xdr:cNvPr>
        <xdr:cNvSpPr txBox="1"/>
      </xdr:nvSpPr>
      <xdr:spPr>
        <a:xfrm>
          <a:off x="8483111" y="1667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13734</xdr:rowOff>
    </xdr:from>
    <xdr:to>
      <xdr:col>41</xdr:col>
      <xdr:colOff>101600</xdr:colOff>
      <xdr:row>96</xdr:row>
      <xdr:rowOff>115334</xdr:rowOff>
    </xdr:to>
    <xdr:sp macro="" textlink="">
      <xdr:nvSpPr>
        <xdr:cNvPr id="495" name="楕円 494">
          <a:extLst>
            <a:ext uri="{FF2B5EF4-FFF2-40B4-BE49-F238E27FC236}">
              <a16:creationId xmlns:a16="http://schemas.microsoft.com/office/drawing/2014/main" id="{9B8173EF-A095-4782-99CE-2ED8F4516712}"/>
            </a:ext>
          </a:extLst>
        </xdr:cNvPr>
        <xdr:cNvSpPr/>
      </xdr:nvSpPr>
      <xdr:spPr>
        <a:xfrm>
          <a:off x="7810500" y="164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131861</xdr:rowOff>
    </xdr:from>
    <xdr:ext cx="534377" cy="259045"/>
    <xdr:sp macro="" textlink="">
      <xdr:nvSpPr>
        <xdr:cNvPr id="496" name="テキスト ボックス 495">
          <a:extLst>
            <a:ext uri="{FF2B5EF4-FFF2-40B4-BE49-F238E27FC236}">
              <a16:creationId xmlns:a16="http://schemas.microsoft.com/office/drawing/2014/main" id="{9DE31F52-010A-48A2-A942-FF32C8976E0D}"/>
            </a:ext>
          </a:extLst>
        </xdr:cNvPr>
        <xdr:cNvSpPr txBox="1"/>
      </xdr:nvSpPr>
      <xdr:spPr>
        <a:xfrm>
          <a:off x="7594111" y="162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71670</xdr:rowOff>
    </xdr:from>
    <xdr:to>
      <xdr:col>36</xdr:col>
      <xdr:colOff>165100</xdr:colOff>
      <xdr:row>97</xdr:row>
      <xdr:rowOff>1820</xdr:rowOff>
    </xdr:to>
    <xdr:sp macro="" textlink="">
      <xdr:nvSpPr>
        <xdr:cNvPr id="497" name="楕円 496">
          <a:extLst>
            <a:ext uri="{FF2B5EF4-FFF2-40B4-BE49-F238E27FC236}">
              <a16:creationId xmlns:a16="http://schemas.microsoft.com/office/drawing/2014/main" id="{4F648B46-EE9D-44AA-86AD-8058692C46AA}"/>
            </a:ext>
          </a:extLst>
        </xdr:cNvPr>
        <xdr:cNvSpPr/>
      </xdr:nvSpPr>
      <xdr:spPr>
        <a:xfrm>
          <a:off x="6921500" y="165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164397</xdr:rowOff>
    </xdr:from>
    <xdr:ext cx="534377" cy="259045"/>
    <xdr:sp macro="" textlink="">
      <xdr:nvSpPr>
        <xdr:cNvPr id="498" name="テキスト ボックス 497">
          <a:extLst>
            <a:ext uri="{FF2B5EF4-FFF2-40B4-BE49-F238E27FC236}">
              <a16:creationId xmlns:a16="http://schemas.microsoft.com/office/drawing/2014/main" id="{AE7185AC-AA6F-471E-9427-9F4ADA2E8541}"/>
            </a:ext>
          </a:extLst>
        </xdr:cNvPr>
        <xdr:cNvSpPr txBox="1"/>
      </xdr:nvSpPr>
      <xdr:spPr>
        <a:xfrm>
          <a:off x="6705111" y="1662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AB22A5FA-F814-43A8-B0A5-61E3E00AD6B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D8D7862F-6281-4BAB-9DC6-CD219A420B5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ED070BC8-1274-4025-9E00-F2D8E7C47D9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1A745B2E-42E1-4269-8237-9B084DC0CDD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755C6300-01BD-4113-B361-B299E9A8665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4B86FB94-D868-4BDC-A58E-B86F7AB6BDB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519F2B69-0A25-471B-AD52-7E270C511A0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D16A2324-F4D2-42D1-BA62-914653BD314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7B5E9982-487B-41FC-8286-454C0CD2CBF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4F24D7B1-ED2B-4068-B934-3800D3203BC5}"/>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13F30D77-DF30-4637-8448-3C3ECDC8FA83}"/>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136099C4-0888-45BF-8AA8-82D0D344FFB7}"/>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86806B5A-1D77-4ADE-B45B-B6251CAA6F26}"/>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1F1C42F0-CA57-4AF8-B08F-BA76D2B16FE9}"/>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EB36B3C6-C610-4102-BB05-51B4F403EC69}"/>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412304A2-BD2D-4F5C-9074-2D0B259317B2}"/>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1B3ED36-D76D-464D-97DB-B0BC2B5BFAE6}"/>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3A7353B5-01B4-4640-9CFF-8697686B375F}"/>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F541E754-FFEC-4496-BD1E-71C52C63D128}"/>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42D913D5-97C1-47FA-AEEF-17CC86C1A905}"/>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441EBA5F-A866-4550-8849-147CBBCD528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A79BA8BF-F73F-493D-BDE1-E2C4D5EC077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3D847263-EB61-4C24-8044-88E7E0471BB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739D384D-72BE-4250-8301-58904CFC7D43}"/>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5D6E2384-669E-48C7-9B4A-770191887EC7}"/>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54137B3F-C0DB-431B-B8A5-A7436ADAAB07}"/>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3F13958B-A0CA-486D-A3C1-CFEC74CFC5F1}"/>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3830CC68-8232-476A-AEED-6A7E3B1DFC3B}"/>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70987</xdr:rowOff>
    </xdr:from>
    <xdr:to>
      <xdr:col>85</xdr:col>
      <xdr:colOff>127000</xdr:colOff>
      <xdr:row>37</xdr:row>
      <xdr:rowOff>124670</xdr:rowOff>
    </xdr:to>
    <xdr:cxnSp macro="">
      <xdr:nvCxnSpPr>
        <xdr:cNvPr id="527" name="直線コネクタ 526">
          <a:extLst>
            <a:ext uri="{FF2B5EF4-FFF2-40B4-BE49-F238E27FC236}">
              <a16:creationId xmlns:a16="http://schemas.microsoft.com/office/drawing/2014/main" id="{FFC11466-5FB5-4EDB-B8C9-8D34EDA60BFC}"/>
            </a:ext>
          </a:extLst>
        </xdr:cNvPr>
        <xdr:cNvCxnSpPr/>
      </xdr:nvCxnSpPr>
      <xdr:spPr>
        <a:xfrm flipV="1">
          <a:off x="15481300" y="6414637"/>
          <a:ext cx="8382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567CB581-91AA-4B98-BA61-E7DB2B70F906}"/>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15A17FBB-3875-4431-AEA8-20F0B0EC4A0B}"/>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124670</xdr:rowOff>
    </xdr:from>
    <xdr:to>
      <xdr:col>81</xdr:col>
      <xdr:colOff>50800</xdr:colOff>
      <xdr:row>37</xdr:row>
      <xdr:rowOff>132728</xdr:rowOff>
    </xdr:to>
    <xdr:cxnSp macro="">
      <xdr:nvCxnSpPr>
        <xdr:cNvPr id="530" name="直線コネクタ 529">
          <a:extLst>
            <a:ext uri="{FF2B5EF4-FFF2-40B4-BE49-F238E27FC236}">
              <a16:creationId xmlns:a16="http://schemas.microsoft.com/office/drawing/2014/main" id="{CB70C1DA-CA08-44A1-88E6-431AEC5A702E}"/>
            </a:ext>
          </a:extLst>
        </xdr:cNvPr>
        <xdr:cNvCxnSpPr/>
      </xdr:nvCxnSpPr>
      <xdr:spPr>
        <a:xfrm flipV="1">
          <a:off x="14592300" y="6468320"/>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EF1EC548-9E97-4DE9-A6A3-E1AFFBF13D24}"/>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64825EB3-AA28-4F86-AD26-6D435E2337DF}"/>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110782</xdr:rowOff>
    </xdr:from>
    <xdr:to>
      <xdr:col>76</xdr:col>
      <xdr:colOff>114300</xdr:colOff>
      <xdr:row>37</xdr:row>
      <xdr:rowOff>132728</xdr:rowOff>
    </xdr:to>
    <xdr:cxnSp macro="">
      <xdr:nvCxnSpPr>
        <xdr:cNvPr id="533" name="直線コネクタ 532">
          <a:extLst>
            <a:ext uri="{FF2B5EF4-FFF2-40B4-BE49-F238E27FC236}">
              <a16:creationId xmlns:a16="http://schemas.microsoft.com/office/drawing/2014/main" id="{79896BA3-3845-40BC-BB77-F1A1127EFB75}"/>
            </a:ext>
          </a:extLst>
        </xdr:cNvPr>
        <xdr:cNvCxnSpPr/>
      </xdr:nvCxnSpPr>
      <xdr:spPr>
        <a:xfrm>
          <a:off x="13703300" y="64544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FF43FD09-CC55-4E5C-BE05-24FB8B6FA1CB}"/>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74A684C2-40CD-48CD-9FBE-0F169292F44F}"/>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110782</xdr:rowOff>
    </xdr:from>
    <xdr:to>
      <xdr:col>71</xdr:col>
      <xdr:colOff>177800</xdr:colOff>
      <xdr:row>37</xdr:row>
      <xdr:rowOff>139567</xdr:rowOff>
    </xdr:to>
    <xdr:cxnSp macro="">
      <xdr:nvCxnSpPr>
        <xdr:cNvPr id="536" name="直線コネクタ 535">
          <a:extLst>
            <a:ext uri="{FF2B5EF4-FFF2-40B4-BE49-F238E27FC236}">
              <a16:creationId xmlns:a16="http://schemas.microsoft.com/office/drawing/2014/main" id="{F38762A4-A765-4D65-B1D2-6A56721D0990}"/>
            </a:ext>
          </a:extLst>
        </xdr:cNvPr>
        <xdr:cNvCxnSpPr/>
      </xdr:nvCxnSpPr>
      <xdr:spPr>
        <a:xfrm flipV="1">
          <a:off x="12814300" y="6454432"/>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443878D4-FE0A-48E1-81AA-A0EC56996DB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E1CE544B-147F-4069-856E-D18F26CE9A1B}"/>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3F7DD8D9-621F-491B-86F7-75114A0D268E}"/>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A2C46D8E-85E2-46DC-A7BD-D25346EA38F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3C38FF-D5E9-48EA-AB7D-071FBEBCA76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D8E2909C-8576-4B25-B7BA-40944205FAE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8C1EF3AE-2FA0-4026-B2B4-9298365857F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6046B8CB-12E1-4FB2-B38B-353036DFDD2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985A4315-C37E-4945-B194-F92E510966A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20187</xdr:rowOff>
    </xdr:from>
    <xdr:to>
      <xdr:col>85</xdr:col>
      <xdr:colOff>177800</xdr:colOff>
      <xdr:row>37</xdr:row>
      <xdr:rowOff>121787</xdr:rowOff>
    </xdr:to>
    <xdr:sp macro="" textlink="">
      <xdr:nvSpPr>
        <xdr:cNvPr id="546" name="楕円 545">
          <a:extLst>
            <a:ext uri="{FF2B5EF4-FFF2-40B4-BE49-F238E27FC236}">
              <a16:creationId xmlns:a16="http://schemas.microsoft.com/office/drawing/2014/main" id="{C3415B69-84C1-491D-AAEE-1F425B384420}"/>
            </a:ext>
          </a:extLst>
        </xdr:cNvPr>
        <xdr:cNvSpPr/>
      </xdr:nvSpPr>
      <xdr:spPr>
        <a:xfrm>
          <a:off x="16268700" y="63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170064</xdr:rowOff>
    </xdr:from>
    <xdr:ext cx="534377" cy="259045"/>
    <xdr:sp macro="" textlink="">
      <xdr:nvSpPr>
        <xdr:cNvPr id="547" name="消防費該当値テキスト">
          <a:extLst>
            <a:ext uri="{FF2B5EF4-FFF2-40B4-BE49-F238E27FC236}">
              <a16:creationId xmlns:a16="http://schemas.microsoft.com/office/drawing/2014/main" id="{FD48CF2E-C514-4C23-B249-D22A30547C05}"/>
            </a:ext>
          </a:extLst>
        </xdr:cNvPr>
        <xdr:cNvSpPr txBox="1"/>
      </xdr:nvSpPr>
      <xdr:spPr>
        <a:xfrm>
          <a:off x="16370300" y="63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73870</xdr:rowOff>
    </xdr:from>
    <xdr:to>
      <xdr:col>81</xdr:col>
      <xdr:colOff>101600</xdr:colOff>
      <xdr:row>38</xdr:row>
      <xdr:rowOff>4020</xdr:rowOff>
    </xdr:to>
    <xdr:sp macro="" textlink="">
      <xdr:nvSpPr>
        <xdr:cNvPr id="548" name="楕円 547">
          <a:extLst>
            <a:ext uri="{FF2B5EF4-FFF2-40B4-BE49-F238E27FC236}">
              <a16:creationId xmlns:a16="http://schemas.microsoft.com/office/drawing/2014/main" id="{8FCA8863-70FB-483E-A5E8-BA90ECA1EE94}"/>
            </a:ext>
          </a:extLst>
        </xdr:cNvPr>
        <xdr:cNvSpPr/>
      </xdr:nvSpPr>
      <xdr:spPr>
        <a:xfrm>
          <a:off x="15430500" y="64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166597</xdr:rowOff>
    </xdr:from>
    <xdr:ext cx="534377" cy="259045"/>
    <xdr:sp macro="" textlink="">
      <xdr:nvSpPr>
        <xdr:cNvPr id="549" name="テキスト ボックス 548">
          <a:extLst>
            <a:ext uri="{FF2B5EF4-FFF2-40B4-BE49-F238E27FC236}">
              <a16:creationId xmlns:a16="http://schemas.microsoft.com/office/drawing/2014/main" id="{5A49FC7B-4F13-4BD2-9409-2384BDFE3D73}"/>
            </a:ext>
          </a:extLst>
        </xdr:cNvPr>
        <xdr:cNvSpPr txBox="1"/>
      </xdr:nvSpPr>
      <xdr:spPr>
        <a:xfrm>
          <a:off x="15214111" y="6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81928</xdr:rowOff>
    </xdr:from>
    <xdr:to>
      <xdr:col>76</xdr:col>
      <xdr:colOff>165100</xdr:colOff>
      <xdr:row>38</xdr:row>
      <xdr:rowOff>12078</xdr:rowOff>
    </xdr:to>
    <xdr:sp macro="" textlink="">
      <xdr:nvSpPr>
        <xdr:cNvPr id="550" name="楕円 549">
          <a:extLst>
            <a:ext uri="{FF2B5EF4-FFF2-40B4-BE49-F238E27FC236}">
              <a16:creationId xmlns:a16="http://schemas.microsoft.com/office/drawing/2014/main" id="{200C6E9C-5469-4F6B-B0DB-A4EFD8A19FC5}"/>
            </a:ext>
          </a:extLst>
        </xdr:cNvPr>
        <xdr:cNvSpPr/>
      </xdr:nvSpPr>
      <xdr:spPr>
        <a:xfrm>
          <a:off x="14541500" y="64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3205</xdr:rowOff>
    </xdr:from>
    <xdr:ext cx="534377" cy="259045"/>
    <xdr:sp macro="" textlink="">
      <xdr:nvSpPr>
        <xdr:cNvPr id="551" name="テキスト ボックス 550">
          <a:extLst>
            <a:ext uri="{FF2B5EF4-FFF2-40B4-BE49-F238E27FC236}">
              <a16:creationId xmlns:a16="http://schemas.microsoft.com/office/drawing/2014/main" id="{93122635-D238-4153-BA0A-2DA5531447E1}"/>
            </a:ext>
          </a:extLst>
        </xdr:cNvPr>
        <xdr:cNvSpPr txBox="1"/>
      </xdr:nvSpPr>
      <xdr:spPr>
        <a:xfrm>
          <a:off x="14325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59982</xdr:rowOff>
    </xdr:from>
    <xdr:to>
      <xdr:col>72</xdr:col>
      <xdr:colOff>38100</xdr:colOff>
      <xdr:row>37</xdr:row>
      <xdr:rowOff>161582</xdr:rowOff>
    </xdr:to>
    <xdr:sp macro="" textlink="">
      <xdr:nvSpPr>
        <xdr:cNvPr id="552" name="楕円 551">
          <a:extLst>
            <a:ext uri="{FF2B5EF4-FFF2-40B4-BE49-F238E27FC236}">
              <a16:creationId xmlns:a16="http://schemas.microsoft.com/office/drawing/2014/main" id="{C57851BD-6974-460D-AEB7-27E7153D769D}"/>
            </a:ext>
          </a:extLst>
        </xdr:cNvPr>
        <xdr:cNvSpPr/>
      </xdr:nvSpPr>
      <xdr:spPr>
        <a:xfrm>
          <a:off x="13652500" y="64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152709</xdr:rowOff>
    </xdr:from>
    <xdr:ext cx="534377" cy="259045"/>
    <xdr:sp macro="" textlink="">
      <xdr:nvSpPr>
        <xdr:cNvPr id="553" name="テキスト ボックス 552">
          <a:extLst>
            <a:ext uri="{FF2B5EF4-FFF2-40B4-BE49-F238E27FC236}">
              <a16:creationId xmlns:a16="http://schemas.microsoft.com/office/drawing/2014/main" id="{FF327DCE-0CAA-4B9C-9094-5FFF6F7210F9}"/>
            </a:ext>
          </a:extLst>
        </xdr:cNvPr>
        <xdr:cNvSpPr txBox="1"/>
      </xdr:nvSpPr>
      <xdr:spPr>
        <a:xfrm>
          <a:off x="13436111" y="64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88767</xdr:rowOff>
    </xdr:from>
    <xdr:to>
      <xdr:col>67</xdr:col>
      <xdr:colOff>101600</xdr:colOff>
      <xdr:row>38</xdr:row>
      <xdr:rowOff>18917</xdr:rowOff>
    </xdr:to>
    <xdr:sp macro="" textlink="">
      <xdr:nvSpPr>
        <xdr:cNvPr id="554" name="楕円 553">
          <a:extLst>
            <a:ext uri="{FF2B5EF4-FFF2-40B4-BE49-F238E27FC236}">
              <a16:creationId xmlns:a16="http://schemas.microsoft.com/office/drawing/2014/main" id="{2DE1CB13-5A9C-4C82-8318-AC4CC30868AB}"/>
            </a:ext>
          </a:extLst>
        </xdr:cNvPr>
        <xdr:cNvSpPr/>
      </xdr:nvSpPr>
      <xdr:spPr>
        <a:xfrm>
          <a:off x="12763500" y="64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10044</xdr:rowOff>
    </xdr:from>
    <xdr:ext cx="534377" cy="259045"/>
    <xdr:sp macro="" textlink="">
      <xdr:nvSpPr>
        <xdr:cNvPr id="555" name="テキスト ボックス 554">
          <a:extLst>
            <a:ext uri="{FF2B5EF4-FFF2-40B4-BE49-F238E27FC236}">
              <a16:creationId xmlns:a16="http://schemas.microsoft.com/office/drawing/2014/main" id="{0A67480E-3197-4245-9C7F-459D9F516E4A}"/>
            </a:ext>
          </a:extLst>
        </xdr:cNvPr>
        <xdr:cNvSpPr txBox="1"/>
      </xdr:nvSpPr>
      <xdr:spPr>
        <a:xfrm>
          <a:off x="12547111" y="65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61A568AB-597F-4D4E-8DE5-13CFFEAB2FD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D14D4AA6-18DF-4C1A-8B8C-33DC92CF8C7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8CDCA3CF-1981-448B-88A8-C5EB46EC828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10AE35CA-6862-4903-ABA5-8E2614EB157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61326A10-0071-4E51-8BC3-8E8BF4A9107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C9E630D6-4C93-4D05-88EF-AE85C52FC6B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D19F045A-178A-4B17-A51E-979D2644015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A5282499-4C9B-48C4-B63A-D9B2E026DAE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F65B6EAC-3C18-4FCE-B1FA-E83C6FB7DAA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91C1EAAF-45A1-4661-9909-AE53675B6D5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9F2735A5-5A27-4DD1-8ED4-C10816DB5C21}"/>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7F2CE507-6C46-4186-988B-0C2C5C25D038}"/>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ECC1AC16-30EC-4A33-B0F8-FA6EBB0BBDC1}"/>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25A34CE2-911F-44E3-8127-13FB5C194FFB}"/>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E343A098-9F5B-4A19-ACAC-86869A24F0EB}"/>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45D6AC22-2FDC-4FE3-BC59-FD6940B534B2}"/>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347490C2-EEE9-43A3-9A7F-FF0E083755BA}"/>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8DCE8BF4-B0A8-4D79-ACF2-87375F229709}"/>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CDAB9195-3FD7-4E65-AC36-CBCCB107157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B469D830-FA66-4430-BBB6-472C04648B09}"/>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4EDCAB5F-6310-439D-8CED-8E4B6CF9F96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46C5B497-01FD-4A65-BBDD-2AD906BFA484}"/>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5EE23132-DFC8-4410-A281-F8D661DD138E}"/>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98ADD7E7-78FA-4BA7-84BD-75D79DEA60A8}"/>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4BDECB5D-2879-4A86-9658-1182FF0FCDB7}"/>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94EB1120-6FCB-44A4-B379-0CD23E46737F}"/>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47414</xdr:rowOff>
    </xdr:from>
    <xdr:to>
      <xdr:col>85</xdr:col>
      <xdr:colOff>127000</xdr:colOff>
      <xdr:row>57</xdr:row>
      <xdr:rowOff>96714</xdr:rowOff>
    </xdr:to>
    <xdr:cxnSp macro="">
      <xdr:nvCxnSpPr>
        <xdr:cNvPr id="582" name="直線コネクタ 581">
          <a:extLst>
            <a:ext uri="{FF2B5EF4-FFF2-40B4-BE49-F238E27FC236}">
              <a16:creationId xmlns:a16="http://schemas.microsoft.com/office/drawing/2014/main" id="{55AC82B4-8062-478E-B188-14366929ED1C}"/>
            </a:ext>
          </a:extLst>
        </xdr:cNvPr>
        <xdr:cNvCxnSpPr/>
      </xdr:nvCxnSpPr>
      <xdr:spPr>
        <a:xfrm>
          <a:off x="15481300" y="9820064"/>
          <a:ext cx="8382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7D33DBC8-E98A-416D-AF81-EC559D1C662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644F842E-D26B-4255-8CDC-5BB24C9B8FA4}"/>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47414</xdr:rowOff>
    </xdr:from>
    <xdr:to>
      <xdr:col>81</xdr:col>
      <xdr:colOff>50800</xdr:colOff>
      <xdr:row>57</xdr:row>
      <xdr:rowOff>77237</xdr:rowOff>
    </xdr:to>
    <xdr:cxnSp macro="">
      <xdr:nvCxnSpPr>
        <xdr:cNvPr id="585" name="直線コネクタ 584">
          <a:extLst>
            <a:ext uri="{FF2B5EF4-FFF2-40B4-BE49-F238E27FC236}">
              <a16:creationId xmlns:a16="http://schemas.microsoft.com/office/drawing/2014/main" id="{E2217C9D-EC88-4D1A-8750-63521C4159E2}"/>
            </a:ext>
          </a:extLst>
        </xdr:cNvPr>
        <xdr:cNvCxnSpPr/>
      </xdr:nvCxnSpPr>
      <xdr:spPr>
        <a:xfrm flipV="1">
          <a:off x="14592300" y="9820064"/>
          <a:ext cx="8890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219ACB19-2823-4532-A348-8D27C2537E7B}"/>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5EDE5DF-FDB5-4A58-9937-869753C54CC8}"/>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98648</xdr:rowOff>
    </xdr:from>
    <xdr:to>
      <xdr:col>76</xdr:col>
      <xdr:colOff>114300</xdr:colOff>
      <xdr:row>57</xdr:row>
      <xdr:rowOff>77237</xdr:rowOff>
    </xdr:to>
    <xdr:cxnSp macro="">
      <xdr:nvCxnSpPr>
        <xdr:cNvPr id="588" name="直線コネクタ 587">
          <a:extLst>
            <a:ext uri="{FF2B5EF4-FFF2-40B4-BE49-F238E27FC236}">
              <a16:creationId xmlns:a16="http://schemas.microsoft.com/office/drawing/2014/main" id="{8ED83A53-CE68-45F9-8BF4-CD009B87CE73}"/>
            </a:ext>
          </a:extLst>
        </xdr:cNvPr>
        <xdr:cNvCxnSpPr/>
      </xdr:nvCxnSpPr>
      <xdr:spPr>
        <a:xfrm>
          <a:off x="13703300" y="9356948"/>
          <a:ext cx="889000" cy="4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E209D555-4008-405D-95B0-49567926F81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EA92E4C6-1D3B-4C2B-8408-A93CCC21AA4C}"/>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98648</xdr:rowOff>
    </xdr:from>
    <xdr:to>
      <xdr:col>71</xdr:col>
      <xdr:colOff>177800</xdr:colOff>
      <xdr:row>56</xdr:row>
      <xdr:rowOff>137245</xdr:rowOff>
    </xdr:to>
    <xdr:cxnSp macro="">
      <xdr:nvCxnSpPr>
        <xdr:cNvPr id="591" name="直線コネクタ 590">
          <a:extLst>
            <a:ext uri="{FF2B5EF4-FFF2-40B4-BE49-F238E27FC236}">
              <a16:creationId xmlns:a16="http://schemas.microsoft.com/office/drawing/2014/main" id="{B5B82C85-486F-472F-A225-7994FC820F48}"/>
            </a:ext>
          </a:extLst>
        </xdr:cNvPr>
        <xdr:cNvCxnSpPr/>
      </xdr:nvCxnSpPr>
      <xdr:spPr>
        <a:xfrm flipV="1">
          <a:off x="12814300" y="9356948"/>
          <a:ext cx="889000" cy="38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FEBDA35C-FE1C-4EE3-A19F-3958909E6B7E}"/>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B565F1C6-07EE-4D75-AAE5-C7DC8282FEF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E6E222B1-70ED-4303-B9D8-171B125E4342}"/>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24CFE557-2B35-437E-8343-619E1CC137C6}"/>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348C17D8-C570-488B-9C98-59A6F5BFE66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BB25C51F-23F3-45E3-A3A0-33C9EACD49A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91404563-9107-40F5-BC1E-4F4EA2138FB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5AE8FEE9-59D9-46B1-AB5F-4530AD887A6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D423C41B-63F0-46FA-AD02-EE85F3B811D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45914</xdr:rowOff>
    </xdr:from>
    <xdr:to>
      <xdr:col>85</xdr:col>
      <xdr:colOff>177800</xdr:colOff>
      <xdr:row>57</xdr:row>
      <xdr:rowOff>147514</xdr:rowOff>
    </xdr:to>
    <xdr:sp macro="" textlink="">
      <xdr:nvSpPr>
        <xdr:cNvPr id="601" name="楕円 600">
          <a:extLst>
            <a:ext uri="{FF2B5EF4-FFF2-40B4-BE49-F238E27FC236}">
              <a16:creationId xmlns:a16="http://schemas.microsoft.com/office/drawing/2014/main" id="{4E914E6E-1456-4550-A64E-3434333A9047}"/>
            </a:ext>
          </a:extLst>
        </xdr:cNvPr>
        <xdr:cNvSpPr/>
      </xdr:nvSpPr>
      <xdr:spPr>
        <a:xfrm>
          <a:off x="16268700" y="98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600A3CF-507F-427F-A450-23EB369E8C79}"/>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168064</xdr:rowOff>
    </xdr:from>
    <xdr:to>
      <xdr:col>81</xdr:col>
      <xdr:colOff>101600</xdr:colOff>
      <xdr:row>57</xdr:row>
      <xdr:rowOff>98214</xdr:rowOff>
    </xdr:to>
    <xdr:sp macro="" textlink="">
      <xdr:nvSpPr>
        <xdr:cNvPr id="603" name="楕円 602">
          <a:extLst>
            <a:ext uri="{FF2B5EF4-FFF2-40B4-BE49-F238E27FC236}">
              <a16:creationId xmlns:a16="http://schemas.microsoft.com/office/drawing/2014/main" id="{1ADFBD9F-820D-4154-94B3-E5239F288047}"/>
            </a:ext>
          </a:extLst>
        </xdr:cNvPr>
        <xdr:cNvSpPr/>
      </xdr:nvSpPr>
      <xdr:spPr>
        <a:xfrm>
          <a:off x="15430500" y="97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114741</xdr:rowOff>
    </xdr:from>
    <xdr:ext cx="534377" cy="259045"/>
    <xdr:sp macro="" textlink="">
      <xdr:nvSpPr>
        <xdr:cNvPr id="604" name="テキスト ボックス 603">
          <a:extLst>
            <a:ext uri="{FF2B5EF4-FFF2-40B4-BE49-F238E27FC236}">
              <a16:creationId xmlns:a16="http://schemas.microsoft.com/office/drawing/2014/main" id="{D20A4DE5-3778-4C0E-9C56-120DDE42FD35}"/>
            </a:ext>
          </a:extLst>
        </xdr:cNvPr>
        <xdr:cNvSpPr txBox="1"/>
      </xdr:nvSpPr>
      <xdr:spPr>
        <a:xfrm>
          <a:off x="15214111" y="95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26437</xdr:rowOff>
    </xdr:from>
    <xdr:to>
      <xdr:col>76</xdr:col>
      <xdr:colOff>165100</xdr:colOff>
      <xdr:row>57</xdr:row>
      <xdr:rowOff>128037</xdr:rowOff>
    </xdr:to>
    <xdr:sp macro="" textlink="">
      <xdr:nvSpPr>
        <xdr:cNvPr id="605" name="楕円 604">
          <a:extLst>
            <a:ext uri="{FF2B5EF4-FFF2-40B4-BE49-F238E27FC236}">
              <a16:creationId xmlns:a16="http://schemas.microsoft.com/office/drawing/2014/main" id="{DB082A63-D47D-48E2-9A20-7BF98B5BFFB4}"/>
            </a:ext>
          </a:extLst>
        </xdr:cNvPr>
        <xdr:cNvSpPr/>
      </xdr:nvSpPr>
      <xdr:spPr>
        <a:xfrm>
          <a:off x="14541500" y="97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144564</xdr:rowOff>
    </xdr:from>
    <xdr:ext cx="534377" cy="259045"/>
    <xdr:sp macro="" textlink="">
      <xdr:nvSpPr>
        <xdr:cNvPr id="606" name="テキスト ボックス 605">
          <a:extLst>
            <a:ext uri="{FF2B5EF4-FFF2-40B4-BE49-F238E27FC236}">
              <a16:creationId xmlns:a16="http://schemas.microsoft.com/office/drawing/2014/main" id="{1B45657F-AED3-49A1-B855-81EEB94FE184}"/>
            </a:ext>
          </a:extLst>
        </xdr:cNvPr>
        <xdr:cNvSpPr txBox="1"/>
      </xdr:nvSpPr>
      <xdr:spPr>
        <a:xfrm>
          <a:off x="14325111" y="957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47848</xdr:rowOff>
    </xdr:from>
    <xdr:to>
      <xdr:col>72</xdr:col>
      <xdr:colOff>38100</xdr:colOff>
      <xdr:row>54</xdr:row>
      <xdr:rowOff>149448</xdr:rowOff>
    </xdr:to>
    <xdr:sp macro="" textlink="">
      <xdr:nvSpPr>
        <xdr:cNvPr id="607" name="楕円 606">
          <a:extLst>
            <a:ext uri="{FF2B5EF4-FFF2-40B4-BE49-F238E27FC236}">
              <a16:creationId xmlns:a16="http://schemas.microsoft.com/office/drawing/2014/main" id="{CF62C099-C8A6-4A25-97E7-07AA24D60593}"/>
            </a:ext>
          </a:extLst>
        </xdr:cNvPr>
        <xdr:cNvSpPr/>
      </xdr:nvSpPr>
      <xdr:spPr>
        <a:xfrm>
          <a:off x="13652500" y="93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165975</xdr:rowOff>
    </xdr:from>
    <xdr:ext cx="599010" cy="259045"/>
    <xdr:sp macro="" textlink="">
      <xdr:nvSpPr>
        <xdr:cNvPr id="608" name="テキスト ボックス 607">
          <a:extLst>
            <a:ext uri="{FF2B5EF4-FFF2-40B4-BE49-F238E27FC236}">
              <a16:creationId xmlns:a16="http://schemas.microsoft.com/office/drawing/2014/main" id="{B1F685FA-C5C0-4E48-B057-580CB7CD1835}"/>
            </a:ext>
          </a:extLst>
        </xdr:cNvPr>
        <xdr:cNvSpPr txBox="1"/>
      </xdr:nvSpPr>
      <xdr:spPr>
        <a:xfrm>
          <a:off x="13403795" y="908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86445</xdr:rowOff>
    </xdr:from>
    <xdr:to>
      <xdr:col>67</xdr:col>
      <xdr:colOff>101600</xdr:colOff>
      <xdr:row>57</xdr:row>
      <xdr:rowOff>16595</xdr:rowOff>
    </xdr:to>
    <xdr:sp macro="" textlink="">
      <xdr:nvSpPr>
        <xdr:cNvPr id="609" name="楕円 608">
          <a:extLst>
            <a:ext uri="{FF2B5EF4-FFF2-40B4-BE49-F238E27FC236}">
              <a16:creationId xmlns:a16="http://schemas.microsoft.com/office/drawing/2014/main" id="{DF0A9BDD-F4B1-46B8-9D5E-9DDF2BCC539D}"/>
            </a:ext>
          </a:extLst>
        </xdr:cNvPr>
        <xdr:cNvSpPr/>
      </xdr:nvSpPr>
      <xdr:spPr>
        <a:xfrm>
          <a:off x="12763500" y="96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33122</xdr:rowOff>
    </xdr:from>
    <xdr:ext cx="534377" cy="259045"/>
    <xdr:sp macro="" textlink="">
      <xdr:nvSpPr>
        <xdr:cNvPr id="610" name="テキスト ボックス 609">
          <a:extLst>
            <a:ext uri="{FF2B5EF4-FFF2-40B4-BE49-F238E27FC236}">
              <a16:creationId xmlns:a16="http://schemas.microsoft.com/office/drawing/2014/main" id="{AB4FDB4C-5356-40AA-8599-C7AFC3687D3C}"/>
            </a:ext>
          </a:extLst>
        </xdr:cNvPr>
        <xdr:cNvSpPr txBox="1"/>
      </xdr:nvSpPr>
      <xdr:spPr>
        <a:xfrm>
          <a:off x="12547111" y="946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2A5B2B11-24F8-40A4-8379-FC8C3FE8760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A9370482-CF99-4249-ACF0-8643ECE04AA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4D317CBA-97C9-45AD-9795-3DB46F93152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4413DD99-092B-41BD-85EE-B3F8C90615F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4CD6413A-64B3-4123-8B8D-C82FE3B1040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797D00A4-2A04-4935-9752-2FD78651ED7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14CA4E13-EEF0-42F4-8B1A-0CEDD86292C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922600EC-099E-4AE5-A76F-2A1D938CAC8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A0C8A98C-C530-492E-9D6D-582A76318E1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9E5E1746-AF65-40BD-9BEA-0901E4D4601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30ABE015-012F-4B77-9047-B99FE84D6176}"/>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E16ED2FE-2A2D-48B9-9211-58607369DF85}"/>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1CCE53AB-6111-4B95-9795-AE9B01462F13}"/>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511790EF-434C-42D2-A83A-DFA487508AC4}"/>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E1340F70-3303-41AE-AC64-0DD344E38FC4}"/>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DB85762A-881B-4DCD-96A1-3B4678039C56}"/>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490701B-37CB-42B4-B272-F40FE4D9C8C4}"/>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7A75B5FF-DD48-4327-BDEE-2535F6DAA608}"/>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48B1F497-4F26-421E-8F8F-70A76CD8DF53}"/>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31F55AF3-6409-420C-8721-A8CEFB0A2353}"/>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239FF09A-B57F-4EBD-8594-94A66938272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D4F6ED2B-3886-4962-A950-81CE8F10760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3482C44D-784B-445C-BF7B-51993BD30B6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678B0D76-F9F9-4DE2-83CB-9FAD3ACE1C0D}"/>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E481A8BF-94C5-49FA-B09A-70DE2569EFA7}"/>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DCAA2714-D59D-4D05-AA82-21AAAEEBDABD}"/>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BB97598C-4F7A-409F-AFD5-8C450C007231}"/>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3263292F-1A2D-420A-9EBA-0FAC4605791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29935</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2377C79D-DB0B-4899-8A3A-E2D92FF6BFAC}"/>
            </a:ext>
          </a:extLst>
        </xdr:cNvPr>
        <xdr:cNvCxnSpPr/>
      </xdr:nvCxnSpPr>
      <xdr:spPr>
        <a:xfrm>
          <a:off x="15481300" y="13574485"/>
          <a:ext cx="8382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36115290-A83F-4B4F-AD63-0F182A3FBBC9}"/>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969F85ED-9953-4A2C-8985-E9B281D2E13F}"/>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29935</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8B4EAD81-931A-42D8-B9FE-327B17F40BCF}"/>
            </a:ext>
          </a:extLst>
        </xdr:cNvPr>
        <xdr:cNvCxnSpPr/>
      </xdr:nvCxnSpPr>
      <xdr:spPr>
        <a:xfrm flipV="1">
          <a:off x="14592300" y="13574485"/>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355FA37B-E63B-4501-9761-7A0D61868676}"/>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323DA9FD-9D62-45E2-ABEA-22C93145E887}"/>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12230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D2517BE5-AC00-4861-8D95-CE56ED407821}"/>
            </a:ext>
          </a:extLst>
        </xdr:cNvPr>
        <xdr:cNvCxnSpPr/>
      </xdr:nvCxnSpPr>
      <xdr:spPr>
        <a:xfrm>
          <a:off x="13703300" y="1355678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21945567-9F4F-4713-B1F2-49C3B7AA6C3D}"/>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FB6831A0-7ED3-4ACD-AB2A-9123544B1DA1}"/>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12230</xdr:rowOff>
    </xdr:from>
    <xdr:to>
      <xdr:col>71</xdr:col>
      <xdr:colOff>177800</xdr:colOff>
      <xdr:row>79</xdr:row>
      <xdr:rowOff>34849</xdr:rowOff>
    </xdr:to>
    <xdr:cxnSp macro="">
      <xdr:nvCxnSpPr>
        <xdr:cNvPr id="648" name="直線コネクタ 647">
          <a:extLst>
            <a:ext uri="{FF2B5EF4-FFF2-40B4-BE49-F238E27FC236}">
              <a16:creationId xmlns:a16="http://schemas.microsoft.com/office/drawing/2014/main" id="{30EB09DF-293B-433A-BEAB-47FB8F20203D}"/>
            </a:ext>
          </a:extLst>
        </xdr:cNvPr>
        <xdr:cNvCxnSpPr/>
      </xdr:nvCxnSpPr>
      <xdr:spPr>
        <a:xfrm flipV="1">
          <a:off x="12814300" y="13556780"/>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18F06DF8-68E4-44AC-86CE-99A423995F5F}"/>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id="{DD821216-6C06-4724-8E2D-05FA7412796E}"/>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3943243E-AB4F-4336-8C2E-6697412A0847}"/>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77703</xdr:rowOff>
    </xdr:from>
    <xdr:ext cx="378565" cy="259045"/>
    <xdr:sp macro="" textlink="">
      <xdr:nvSpPr>
        <xdr:cNvPr id="652" name="テキスト ボックス 651">
          <a:extLst>
            <a:ext uri="{FF2B5EF4-FFF2-40B4-BE49-F238E27FC236}">
              <a16:creationId xmlns:a16="http://schemas.microsoft.com/office/drawing/2014/main" id="{1B1CAE9D-755F-4363-A77F-D8AD87824AD6}"/>
            </a:ext>
          </a:extLst>
        </xdr:cNvPr>
        <xdr:cNvSpPr txBox="1"/>
      </xdr:nvSpPr>
      <xdr:spPr>
        <a:xfrm>
          <a:off x="12625017" y="1362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19D7708E-31BF-44D5-B028-F836B6A9FDA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308C1F41-6F4E-479C-97C1-080B467741D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4F8683A-1141-45A1-B35E-8852147330A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164D8299-671E-4E8C-B02B-203332ECC3F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631C5870-4A03-422B-8E29-62197F20549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A7ED4A5F-752D-4612-986E-8FA2DFEC24F5}"/>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15840B8-6C60-475A-A415-02BCF3229B62}"/>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150585</xdr:rowOff>
    </xdr:from>
    <xdr:to>
      <xdr:col>81</xdr:col>
      <xdr:colOff>101600</xdr:colOff>
      <xdr:row>79</xdr:row>
      <xdr:rowOff>80735</xdr:rowOff>
    </xdr:to>
    <xdr:sp macro="" textlink="">
      <xdr:nvSpPr>
        <xdr:cNvPr id="660" name="楕円 659">
          <a:extLst>
            <a:ext uri="{FF2B5EF4-FFF2-40B4-BE49-F238E27FC236}">
              <a16:creationId xmlns:a16="http://schemas.microsoft.com/office/drawing/2014/main" id="{1BE3C299-B175-49BF-BB0E-67D740669751}"/>
            </a:ext>
          </a:extLst>
        </xdr:cNvPr>
        <xdr:cNvSpPr/>
      </xdr:nvSpPr>
      <xdr:spPr>
        <a:xfrm>
          <a:off x="154305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71862</xdr:rowOff>
    </xdr:from>
    <xdr:ext cx="469744" cy="259045"/>
    <xdr:sp macro="" textlink="">
      <xdr:nvSpPr>
        <xdr:cNvPr id="661" name="テキスト ボックス 660">
          <a:extLst>
            <a:ext uri="{FF2B5EF4-FFF2-40B4-BE49-F238E27FC236}">
              <a16:creationId xmlns:a16="http://schemas.microsoft.com/office/drawing/2014/main" id="{2D7136F4-1A85-4363-8E1D-F5754ED224DA}"/>
            </a:ext>
          </a:extLst>
        </xdr:cNvPr>
        <xdr:cNvSpPr txBox="1"/>
      </xdr:nvSpPr>
      <xdr:spPr>
        <a:xfrm>
          <a:off x="15246428" y="1361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DAFB7150-2409-4CBD-9D64-68A64F0AF76B}"/>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C6F268F6-3C58-4C7F-9E48-38E769B50A6B}"/>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132880</xdr:rowOff>
    </xdr:from>
    <xdr:to>
      <xdr:col>72</xdr:col>
      <xdr:colOff>38100</xdr:colOff>
      <xdr:row>79</xdr:row>
      <xdr:rowOff>63030</xdr:rowOff>
    </xdr:to>
    <xdr:sp macro="" textlink="">
      <xdr:nvSpPr>
        <xdr:cNvPr id="664" name="楕円 663">
          <a:extLst>
            <a:ext uri="{FF2B5EF4-FFF2-40B4-BE49-F238E27FC236}">
              <a16:creationId xmlns:a16="http://schemas.microsoft.com/office/drawing/2014/main" id="{F72B336F-AC3C-40F2-8863-377FA362E76C}"/>
            </a:ext>
          </a:extLst>
        </xdr:cNvPr>
        <xdr:cNvSpPr/>
      </xdr:nvSpPr>
      <xdr:spPr>
        <a:xfrm>
          <a:off x="13652500" y="135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79557</xdr:rowOff>
    </xdr:from>
    <xdr:ext cx="469744" cy="259045"/>
    <xdr:sp macro="" textlink="">
      <xdr:nvSpPr>
        <xdr:cNvPr id="665" name="テキスト ボックス 664">
          <a:extLst>
            <a:ext uri="{FF2B5EF4-FFF2-40B4-BE49-F238E27FC236}">
              <a16:creationId xmlns:a16="http://schemas.microsoft.com/office/drawing/2014/main" id="{E6D28DCB-160F-4260-8508-6E48B54DB2EE}"/>
            </a:ext>
          </a:extLst>
        </xdr:cNvPr>
        <xdr:cNvSpPr txBox="1"/>
      </xdr:nvSpPr>
      <xdr:spPr>
        <a:xfrm>
          <a:off x="13468428" y="132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155499</xdr:rowOff>
    </xdr:from>
    <xdr:to>
      <xdr:col>67</xdr:col>
      <xdr:colOff>101600</xdr:colOff>
      <xdr:row>79</xdr:row>
      <xdr:rowOff>85649</xdr:rowOff>
    </xdr:to>
    <xdr:sp macro="" textlink="">
      <xdr:nvSpPr>
        <xdr:cNvPr id="666" name="楕円 665">
          <a:extLst>
            <a:ext uri="{FF2B5EF4-FFF2-40B4-BE49-F238E27FC236}">
              <a16:creationId xmlns:a16="http://schemas.microsoft.com/office/drawing/2014/main" id="{2F7E30B4-D892-425D-84ED-08F4DADC3CC5}"/>
            </a:ext>
          </a:extLst>
        </xdr:cNvPr>
        <xdr:cNvSpPr/>
      </xdr:nvSpPr>
      <xdr:spPr>
        <a:xfrm>
          <a:off x="12763500" y="135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102176</xdr:rowOff>
    </xdr:from>
    <xdr:ext cx="378565" cy="259045"/>
    <xdr:sp macro="" textlink="">
      <xdr:nvSpPr>
        <xdr:cNvPr id="667" name="テキスト ボックス 666">
          <a:extLst>
            <a:ext uri="{FF2B5EF4-FFF2-40B4-BE49-F238E27FC236}">
              <a16:creationId xmlns:a16="http://schemas.microsoft.com/office/drawing/2014/main" id="{3304AEB7-B31D-438D-B47E-0B251607A719}"/>
            </a:ext>
          </a:extLst>
        </xdr:cNvPr>
        <xdr:cNvSpPr txBox="1"/>
      </xdr:nvSpPr>
      <xdr:spPr>
        <a:xfrm>
          <a:off x="12625017" y="13303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64A970E4-B0F5-4F25-AC8A-13CDCDF6ABF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93B8AC08-05A5-4079-A0EC-A72A6D1D720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B9F90493-E695-4C7E-88AD-3A7B1ED9BAF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7B2B687-7221-4A46-9DEE-49849DAB2A2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DC9B6BF0-506B-44EF-846E-32769530B45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F213427B-48D2-436B-8E79-650CF077047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6833F281-EDC3-409D-BC07-C039D346F83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8546C03F-F398-4500-9A71-ECE051C3C7D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84AAFD91-43AA-46D1-B2E5-A468B01C886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B233591E-E3C2-43C0-8086-E0AEE9CF8E6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AEBC5707-B03D-4D83-BCF9-44141FCFD683}"/>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AA17071F-FBBB-4C35-A4F5-887217C959F3}"/>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17ABFEF5-A30C-4EA3-898E-56E706FD29D3}"/>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E9BD81BF-AE22-4CBF-9FF0-C2DC5B382BB6}"/>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71EED012-97DD-440A-A2C5-9A1AA82ADF6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68CCE185-A6C8-4ABE-9943-3F861D747A32}"/>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5816A1D-F2AD-49C5-87EE-E474FC346B3F}"/>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B0465397-70DE-4C78-A25F-FDD5F6D3BB23}"/>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2AC52287-4247-42E7-879F-531142B2812E}"/>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A629809B-ABA4-46A2-8EB2-4890577D5A3B}"/>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D13FD6EC-7714-4EAA-8291-065C7FE671E7}"/>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8EBBF0C5-4775-4B3E-9978-165186245D18}"/>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5D129FBA-784A-47D2-B82F-45A0658241C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F63D823D-43F4-4BA6-8658-557C5CB90DB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A4E71DA8-5E9C-42BF-ABD7-BA48560FF8E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17528B96-65A0-4477-AFCC-ECF7A291DF3E}"/>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EFD0C6C3-9741-4376-8CAE-E97BCFD77DB7}"/>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256FA7C8-E831-43B9-8AE7-34329F2F6FE5}"/>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171C1693-6F31-443E-9FDD-7598F0BE84F8}"/>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DF02BB8-685B-41E9-B06E-A4D9EC7F21C7}"/>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167393</xdr:rowOff>
    </xdr:from>
    <xdr:to>
      <xdr:col>85</xdr:col>
      <xdr:colOff>127000</xdr:colOff>
      <xdr:row>97</xdr:row>
      <xdr:rowOff>42987</xdr:rowOff>
    </xdr:to>
    <xdr:cxnSp macro="">
      <xdr:nvCxnSpPr>
        <xdr:cNvPr id="698" name="直線コネクタ 697">
          <a:extLst>
            <a:ext uri="{FF2B5EF4-FFF2-40B4-BE49-F238E27FC236}">
              <a16:creationId xmlns:a16="http://schemas.microsoft.com/office/drawing/2014/main" id="{02B028F6-321A-4752-B99E-8805EE4C7E81}"/>
            </a:ext>
          </a:extLst>
        </xdr:cNvPr>
        <xdr:cNvCxnSpPr/>
      </xdr:nvCxnSpPr>
      <xdr:spPr>
        <a:xfrm flipV="1">
          <a:off x="15481300" y="16626593"/>
          <a:ext cx="8382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7F406D0B-5F85-4CB6-AEC7-6E38695B0905}"/>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CBB4862B-AF3C-4EA5-BA3B-E5C00EEDE0FF}"/>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42987</xdr:rowOff>
    </xdr:from>
    <xdr:to>
      <xdr:col>81</xdr:col>
      <xdr:colOff>50800</xdr:colOff>
      <xdr:row>97</xdr:row>
      <xdr:rowOff>59444</xdr:rowOff>
    </xdr:to>
    <xdr:cxnSp macro="">
      <xdr:nvCxnSpPr>
        <xdr:cNvPr id="701" name="直線コネクタ 700">
          <a:extLst>
            <a:ext uri="{FF2B5EF4-FFF2-40B4-BE49-F238E27FC236}">
              <a16:creationId xmlns:a16="http://schemas.microsoft.com/office/drawing/2014/main" id="{ABB35E79-3CF9-4750-809C-F28E743BFE5A}"/>
            </a:ext>
          </a:extLst>
        </xdr:cNvPr>
        <xdr:cNvCxnSpPr/>
      </xdr:nvCxnSpPr>
      <xdr:spPr>
        <a:xfrm flipV="1">
          <a:off x="14592300" y="16673637"/>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DD8680A4-5013-4EEC-960E-4D5619F941A3}"/>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5B2545A2-C070-444A-B3C4-D2DEB29B203F}"/>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59444</xdr:rowOff>
    </xdr:from>
    <xdr:to>
      <xdr:col>76</xdr:col>
      <xdr:colOff>114300</xdr:colOff>
      <xdr:row>97</xdr:row>
      <xdr:rowOff>77749</xdr:rowOff>
    </xdr:to>
    <xdr:cxnSp macro="">
      <xdr:nvCxnSpPr>
        <xdr:cNvPr id="704" name="直線コネクタ 703">
          <a:extLst>
            <a:ext uri="{FF2B5EF4-FFF2-40B4-BE49-F238E27FC236}">
              <a16:creationId xmlns:a16="http://schemas.microsoft.com/office/drawing/2014/main" id="{CC1BD419-14A8-43E2-B5F1-EE77438288ED}"/>
            </a:ext>
          </a:extLst>
        </xdr:cNvPr>
        <xdr:cNvCxnSpPr/>
      </xdr:nvCxnSpPr>
      <xdr:spPr>
        <a:xfrm flipV="1">
          <a:off x="13703300" y="16690094"/>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E3B4EEFF-F489-45E7-9F58-905ED277D377}"/>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9CBD2CC4-9E8C-47E9-B9B7-9F0500030DD1}"/>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77749</xdr:rowOff>
    </xdr:from>
    <xdr:to>
      <xdr:col>71</xdr:col>
      <xdr:colOff>177800</xdr:colOff>
      <xdr:row>97</xdr:row>
      <xdr:rowOff>79251</xdr:rowOff>
    </xdr:to>
    <xdr:cxnSp macro="">
      <xdr:nvCxnSpPr>
        <xdr:cNvPr id="707" name="直線コネクタ 706">
          <a:extLst>
            <a:ext uri="{FF2B5EF4-FFF2-40B4-BE49-F238E27FC236}">
              <a16:creationId xmlns:a16="http://schemas.microsoft.com/office/drawing/2014/main" id="{BAE70E7D-3680-4803-AE89-AC7238687BA4}"/>
            </a:ext>
          </a:extLst>
        </xdr:cNvPr>
        <xdr:cNvCxnSpPr/>
      </xdr:nvCxnSpPr>
      <xdr:spPr>
        <a:xfrm flipV="1">
          <a:off x="12814300" y="1670839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F9D2F5BB-4012-4D1B-BC9F-D82357F4651C}"/>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FB85802C-EFA7-4A90-BBDB-4D818F32E63B}"/>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7039A0E1-B7EF-459D-9E0E-D180CDCC6D2E}"/>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7BFABEC6-A889-46E7-A420-11A0CB168891}"/>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BE741111-1F20-40DB-8203-7AE3676169D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D08200B5-5014-4CF3-871F-FF60298BE3D4}"/>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D6211299-B4EF-4CCE-94CD-BDD5A213793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598A6008-055A-4A35-8C77-74618A00DC6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2642AD1B-95C1-41AC-89A5-FD2DE31E29A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116593</xdr:rowOff>
    </xdr:from>
    <xdr:to>
      <xdr:col>85</xdr:col>
      <xdr:colOff>177800</xdr:colOff>
      <xdr:row>97</xdr:row>
      <xdr:rowOff>46743</xdr:rowOff>
    </xdr:to>
    <xdr:sp macro="" textlink="">
      <xdr:nvSpPr>
        <xdr:cNvPr id="717" name="楕円 716">
          <a:extLst>
            <a:ext uri="{FF2B5EF4-FFF2-40B4-BE49-F238E27FC236}">
              <a16:creationId xmlns:a16="http://schemas.microsoft.com/office/drawing/2014/main" id="{575AFE2E-321C-4BCD-BC7E-0F6B700FACAB}"/>
            </a:ext>
          </a:extLst>
        </xdr:cNvPr>
        <xdr:cNvSpPr/>
      </xdr:nvSpPr>
      <xdr:spPr>
        <a:xfrm>
          <a:off x="16268700" y="165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95020</xdr:rowOff>
    </xdr:from>
    <xdr:ext cx="534377" cy="259045"/>
    <xdr:sp macro="" textlink="">
      <xdr:nvSpPr>
        <xdr:cNvPr id="718" name="公債費該当値テキスト">
          <a:extLst>
            <a:ext uri="{FF2B5EF4-FFF2-40B4-BE49-F238E27FC236}">
              <a16:creationId xmlns:a16="http://schemas.microsoft.com/office/drawing/2014/main" id="{CF2A6E49-13A3-4754-9B9C-400DA119B12B}"/>
            </a:ext>
          </a:extLst>
        </xdr:cNvPr>
        <xdr:cNvSpPr txBox="1"/>
      </xdr:nvSpPr>
      <xdr:spPr>
        <a:xfrm>
          <a:off x="16370300" y="165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163637</xdr:rowOff>
    </xdr:from>
    <xdr:to>
      <xdr:col>81</xdr:col>
      <xdr:colOff>101600</xdr:colOff>
      <xdr:row>97</xdr:row>
      <xdr:rowOff>93787</xdr:rowOff>
    </xdr:to>
    <xdr:sp macro="" textlink="">
      <xdr:nvSpPr>
        <xdr:cNvPr id="719" name="楕円 718">
          <a:extLst>
            <a:ext uri="{FF2B5EF4-FFF2-40B4-BE49-F238E27FC236}">
              <a16:creationId xmlns:a16="http://schemas.microsoft.com/office/drawing/2014/main" id="{99D693C7-0234-4697-B0BD-0F9D326D5BB0}"/>
            </a:ext>
          </a:extLst>
        </xdr:cNvPr>
        <xdr:cNvSpPr/>
      </xdr:nvSpPr>
      <xdr:spPr>
        <a:xfrm>
          <a:off x="15430500" y="166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84914</xdr:rowOff>
    </xdr:from>
    <xdr:ext cx="534377" cy="259045"/>
    <xdr:sp macro="" textlink="">
      <xdr:nvSpPr>
        <xdr:cNvPr id="720" name="テキスト ボックス 719">
          <a:extLst>
            <a:ext uri="{FF2B5EF4-FFF2-40B4-BE49-F238E27FC236}">
              <a16:creationId xmlns:a16="http://schemas.microsoft.com/office/drawing/2014/main" id="{66E5AB69-8EB5-483A-9D41-BEFA458B82A0}"/>
            </a:ext>
          </a:extLst>
        </xdr:cNvPr>
        <xdr:cNvSpPr txBox="1"/>
      </xdr:nvSpPr>
      <xdr:spPr>
        <a:xfrm>
          <a:off x="15214111" y="167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8644</xdr:rowOff>
    </xdr:from>
    <xdr:to>
      <xdr:col>76</xdr:col>
      <xdr:colOff>165100</xdr:colOff>
      <xdr:row>97</xdr:row>
      <xdr:rowOff>110244</xdr:rowOff>
    </xdr:to>
    <xdr:sp macro="" textlink="">
      <xdr:nvSpPr>
        <xdr:cNvPr id="721" name="楕円 720">
          <a:extLst>
            <a:ext uri="{FF2B5EF4-FFF2-40B4-BE49-F238E27FC236}">
              <a16:creationId xmlns:a16="http://schemas.microsoft.com/office/drawing/2014/main" id="{269F9DD9-E433-48CC-902D-800DBE38DABA}"/>
            </a:ext>
          </a:extLst>
        </xdr:cNvPr>
        <xdr:cNvSpPr/>
      </xdr:nvSpPr>
      <xdr:spPr>
        <a:xfrm>
          <a:off x="14541500" y="166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101371</xdr:rowOff>
    </xdr:from>
    <xdr:ext cx="534377" cy="259045"/>
    <xdr:sp macro="" textlink="">
      <xdr:nvSpPr>
        <xdr:cNvPr id="722" name="テキスト ボックス 721">
          <a:extLst>
            <a:ext uri="{FF2B5EF4-FFF2-40B4-BE49-F238E27FC236}">
              <a16:creationId xmlns:a16="http://schemas.microsoft.com/office/drawing/2014/main" id="{16A67A1A-D609-49D1-A9B8-D7C04DC79D46}"/>
            </a:ext>
          </a:extLst>
        </xdr:cNvPr>
        <xdr:cNvSpPr txBox="1"/>
      </xdr:nvSpPr>
      <xdr:spPr>
        <a:xfrm>
          <a:off x="14325111" y="167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26949</xdr:rowOff>
    </xdr:from>
    <xdr:to>
      <xdr:col>72</xdr:col>
      <xdr:colOff>38100</xdr:colOff>
      <xdr:row>97</xdr:row>
      <xdr:rowOff>128549</xdr:rowOff>
    </xdr:to>
    <xdr:sp macro="" textlink="">
      <xdr:nvSpPr>
        <xdr:cNvPr id="723" name="楕円 722">
          <a:extLst>
            <a:ext uri="{FF2B5EF4-FFF2-40B4-BE49-F238E27FC236}">
              <a16:creationId xmlns:a16="http://schemas.microsoft.com/office/drawing/2014/main" id="{03BCC912-7DC4-425E-93C3-F37372C5DAE0}"/>
            </a:ext>
          </a:extLst>
        </xdr:cNvPr>
        <xdr:cNvSpPr/>
      </xdr:nvSpPr>
      <xdr:spPr>
        <a:xfrm>
          <a:off x="13652500" y="166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119676</xdr:rowOff>
    </xdr:from>
    <xdr:ext cx="534377" cy="259045"/>
    <xdr:sp macro="" textlink="">
      <xdr:nvSpPr>
        <xdr:cNvPr id="724" name="テキスト ボックス 723">
          <a:extLst>
            <a:ext uri="{FF2B5EF4-FFF2-40B4-BE49-F238E27FC236}">
              <a16:creationId xmlns:a16="http://schemas.microsoft.com/office/drawing/2014/main" id="{2FD224FF-DF31-4E93-B1AE-3E17E2999F2D}"/>
            </a:ext>
          </a:extLst>
        </xdr:cNvPr>
        <xdr:cNvSpPr txBox="1"/>
      </xdr:nvSpPr>
      <xdr:spPr>
        <a:xfrm>
          <a:off x="13436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28451</xdr:rowOff>
    </xdr:from>
    <xdr:to>
      <xdr:col>67</xdr:col>
      <xdr:colOff>101600</xdr:colOff>
      <xdr:row>97</xdr:row>
      <xdr:rowOff>130051</xdr:rowOff>
    </xdr:to>
    <xdr:sp macro="" textlink="">
      <xdr:nvSpPr>
        <xdr:cNvPr id="725" name="楕円 724">
          <a:extLst>
            <a:ext uri="{FF2B5EF4-FFF2-40B4-BE49-F238E27FC236}">
              <a16:creationId xmlns:a16="http://schemas.microsoft.com/office/drawing/2014/main" id="{341E43A7-E9AB-4B13-BF2B-7865D46A2F2D}"/>
            </a:ext>
          </a:extLst>
        </xdr:cNvPr>
        <xdr:cNvSpPr/>
      </xdr:nvSpPr>
      <xdr:spPr>
        <a:xfrm>
          <a:off x="12763500" y="166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121178</xdr:rowOff>
    </xdr:from>
    <xdr:ext cx="534377" cy="259045"/>
    <xdr:sp macro="" textlink="">
      <xdr:nvSpPr>
        <xdr:cNvPr id="726" name="テキスト ボックス 725">
          <a:extLst>
            <a:ext uri="{FF2B5EF4-FFF2-40B4-BE49-F238E27FC236}">
              <a16:creationId xmlns:a16="http://schemas.microsoft.com/office/drawing/2014/main" id="{216D1B5F-331B-40EA-BC09-7857CCDFBA1F}"/>
            </a:ext>
          </a:extLst>
        </xdr:cNvPr>
        <xdr:cNvSpPr txBox="1"/>
      </xdr:nvSpPr>
      <xdr:spPr>
        <a:xfrm>
          <a:off x="12547111" y="167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F5BCB271-9007-4651-AF91-88E20EE60E8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CDEE36D2-A855-413E-B308-92E47D02815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48D53F4A-41D5-4375-A8CC-9AFADAD1571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2F027C26-598E-48BD-A2EA-142225F31B2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13CF9E75-1ACA-4073-9B8B-750E4350413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CF2F0801-7FDD-422E-B6C5-A0C987C99FE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CAD9E61D-2B3E-463E-880B-94A42F955CE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A8A9481-1884-4324-8361-3B4184A385E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7792DB68-7C34-4B3C-9950-FF4C9D69157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AA63AA86-707D-4454-82C0-4346E692D15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72C0F0B3-43EE-4C05-BC5B-5939672BBD18}"/>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90678E93-5298-4F64-8A0D-A0F3ACF04941}"/>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195FDFFB-2F5C-4292-BD70-3BB164D30A3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1207BFC3-0E95-47E6-B4E2-B72A4966E249}"/>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7A33EC7D-556D-4980-BC83-6AF773D06BCE}"/>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E0A4CBC3-863B-4D8A-83ED-7982F3A8CFA7}"/>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697B3E0C-B241-4441-88AE-33360867DD87}"/>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135C80BF-19DC-40CB-9DBA-D4DEFFB94244}"/>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1EA3EE44-2053-4F4B-B837-9FBBC28EB32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18CC4350-0467-41D5-B270-B9568D8D16C8}"/>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F38CF4BA-001A-442A-A603-F782039338B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F96FC5A8-42E0-4F5A-A97A-109372B317F5}"/>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9AA0D439-3455-4AD9-8526-7274FCCD3EF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D16A6772-DC5F-4E15-898B-B740FC59F02B}"/>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D0922A0F-16BD-43CC-B6FE-AF3DD0BC677E}"/>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A386C23A-F068-42A0-8034-817EBA7FF615}"/>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183CCBC4-F346-4B57-9198-659E23AB857E}"/>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C46FE994-9360-45D3-AD0B-2BC1FE87E21E}"/>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A38243F5-E68F-4CF7-84AF-33DB95D32E32}"/>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BADED5E2-547A-4BCD-B3BD-4008C333D56F}"/>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B68227A9-4A62-4054-B7E4-A31AD5694D95}"/>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6B36F59-EB03-4AD5-A718-173DD30D4452}"/>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21A3074-4719-4143-9414-8DABD2700A75}"/>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B6EA089D-C3BE-4C24-87DD-1273DD795A36}"/>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B53E0EF4-2FB5-4979-BF27-38F77BAF95DD}"/>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5240DD0F-DA96-4984-9EC8-40F72B34FAF3}"/>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A698BC0B-4AE7-4489-8D46-129A48F2A56A}"/>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86195BB7-652C-4D88-9E1B-E9D7027EE354}"/>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9729F925-4146-4A99-898E-EF0A8A48ADA9}"/>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D36E8D9D-046A-45FF-AE80-A387D4E24982}"/>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8D0803B3-97D9-484C-8CCC-8324C8145DDF}"/>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BCFBE8F9-2728-44BA-9D78-5328A9AF67D7}"/>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71C76873-240E-4056-A6D6-C43A4966D65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5758FE9-DBCD-4F6C-B936-59705FE8A63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CC0E5B11-0613-4DDC-B677-940117D3CB0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C4A21236-4EA1-4A5B-A89C-70209105C74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970EB230-A25D-43A2-A91D-92B3AE9C5BB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53F9AF0-2424-4517-878B-2A45F4CA9969}"/>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8B274BFE-6235-48FA-B9EA-9DC210276BF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9399BA4A-5866-4424-A1E2-584CEF1CF4D6}"/>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6AA2B26B-7711-4D63-BAC3-7E7B2FA2B7F6}"/>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89F1CDCD-88D8-4B8E-818A-77004090AF1F}"/>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70B5E80A-1686-42CC-94E4-079257D9D0DD}"/>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4C935A2A-30B2-4746-91FF-61024BD790FD}"/>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6A821286-99EA-4D1D-8959-449962438A2F}"/>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74E782F7-813E-4BE0-9EFA-E31F2DFE44FB}"/>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E5DEFE2F-F9C0-4B8C-8D65-30D88CA5D0E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989E02FA-04B6-4F64-8055-428303CE26B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6594E4B3-EF97-435A-88A1-5AB0D1B1AE9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EBE60ECB-F76A-4F80-8D10-A6BC4765EBF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4EFDB1C4-7630-4C44-8ED1-9C55C349512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A659FDD1-EE4D-47FE-B10A-ABA42F81966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9D77EA-281F-436A-88AE-A87E19EC4D72}"/>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18CE23F3-F579-4CC7-AB4B-428651049BF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1356BF24-EEAE-4367-B763-E0948A485D9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A8FE3C30-D11F-4C14-9397-86B7B44F2FE7}"/>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80493131-F83D-4F87-B466-6CDE359A2E1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E309BF51-1009-4198-9EAC-35A778689AF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9A527287-039E-437F-B1CC-386047CD91AE}"/>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A24A2D74-6AE0-429C-84A3-9A78D539F64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A6BD25E-6E72-418D-9FDD-447F5A5E9464}"/>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94BCBDC1-C31A-4451-93CE-6D22B92F040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179A05F6-B7D5-4877-9B1A-9BDB5C12E6A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81E644F0-51EB-4082-BCB0-1C053F0AD0D5}"/>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49746221-EBA9-440E-8DFA-E7EDB925ABC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E086F430-354D-4AE1-AA73-CD84186056EF}"/>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CC304C3B-7182-4C5C-8131-6583DEADA21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DE6B7E0D-9B00-492A-9F11-0D1ED4B2943E}"/>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74EBFC45-2DA5-4BC0-8A63-850D8A4FBC27}"/>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8334A681-707A-4452-9302-187FE124BF6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EF468007-10C8-4759-8430-6405332FBC3D}"/>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609276CA-E4FC-4C23-B6F2-BFB828514B54}"/>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A7C66C9E-1B03-43A6-A44F-772A2A96307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DB639BD2-D182-4C7A-AEEA-1B65EE90DB1A}"/>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DC77DC26-68A4-4264-A442-2AF53E0749C9}"/>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40A43DB6-7317-4DBF-91D1-82715AA069C6}"/>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8C897EAC-FD83-435F-86A5-DF1746F902AA}"/>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9675C6EB-301B-4E3D-BB67-DBAC89EECC1E}"/>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53D9D1C1-0A90-4E22-9B84-186B0F1854F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53A55C29-317F-424F-8187-7D6070A1D203}"/>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88367E4-88CF-49E0-BE76-CEE38D9EA4A1}"/>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E88A8CAC-5F17-4342-8B01-C6D15DB48DA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3011FB79-CECC-4C23-ADF5-8D380561B8A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B1618F2B-D17D-4BA9-A179-874D5E99971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15A0C749-0C42-4ECC-AD61-5E67CB6C6BE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210AE662-6DD7-470B-BB69-E058A19FB67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59292A43-1A5D-4CBD-8E4F-DE2CCF8AF4A7}"/>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DBE38714-8C0E-47DE-9A94-4E8B7C120D81}"/>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1586148E-15FA-42D8-8965-C75C74010175}"/>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285D124F-2929-4CA4-B4CB-E3F5164F6C6E}"/>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95B916FA-F2C9-4258-A8F9-AA5BDDBCB201}"/>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116E9B0C-11F4-4E20-98F2-ACBCACF3F52C}"/>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DD03F507-2369-4695-9E36-413C724C96F3}"/>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58E9CCCC-AF1E-44A2-AD94-FD5A20AEB3E7}"/>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132BC489-E384-435A-A3D2-44C621BD940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159C942F-6464-45A8-A6D8-9FF2F35329C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359256A5-99D7-4633-AC42-0C6C50E24DF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696326F1-4D4E-49F3-82C9-BEF90360D70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E8306CA6-E338-4986-9753-B27216EB697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「住民一人当たりのコスト」において、議会費・民生費・衛生費が類似団体平均を上回っている。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民生費は、西部保育園建替事業に伴う増加と子育て世帯臨時特別給付金、非課税世帯等臨時特別給付金に伴う増加であり、老朽化対策と新型コロナウイルス対策支援として実施している。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商工費は、ウェルネスパークしぎさんの施設整備工事が終了したため、</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年度は類似団体の平均を下回る。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年度に地域防災計画の策定やﾊｻﾞｰﾄﾞﾏｯﾌﾟの作成、</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年度には防災情報システム構築業務、防災行政無線関係業務委託料、中央防災倉庫建設工事等による増となっており、緊急の自然災害等でも対応できるよう対策を実施している。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衛生費についても、民生費と同様に新型コロナウイルスの影響に伴うワクチン接種委託料・接種業務委託料により増加している。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三郷中学校建替事業やウェルネスパークしぎさんなどの元金償還が開始したため、前年度と比べ増となっており、今後はできる限り投資が必要な物の選定を厳密にし、有利な起債の借入れ等、健全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域資源を最大限に活用し、限られた財源の中将来のために必要な投資については積極的に進めながらも、選択と集中により重点的・効率的な配分を行うことで、より一層の健全化に向けた運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85B766C8-5C69-4423-87E6-C67BCE858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50CD6AA6-B850-4477-B004-9A1138D7F488}"/>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D5F7419-2DDF-44B3-B20E-BE524AD41CC9}"/>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A5FF87F-B98D-454C-912A-86D0BB4FAE4F}"/>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79E2C57-B100-4E31-AE16-0C8D441FA7B8}"/>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AD78EE71-D68F-43E6-9953-69372E5B861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E8FD443A-3C77-4C51-A95A-71C2713B0426}"/>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130A5196-48E3-464B-B10C-8C7C20CDD51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AC6FAD6-A181-48F3-B1BB-187C37D84F7D}"/>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FF8102F-8FEE-46A8-BF34-0849F9A27F28}"/>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E68095B-E660-4A35-A51D-23CB5EDA7556}"/>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1FFBD5F-9BFC-4E66-AA0C-8D2F88157B03}"/>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B9E7049-3CAE-48AB-A26A-481D6814EBE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年度は下水道事業の公営企業化に伴い、円滑な運営を行うための取り崩しと三郷中学校の建て替えのための取り崩しにより、基金減となる。</a:t>
          </a:r>
          <a:r>
            <a:rPr kumimoji="1" lang="en-US" altLang="ja-JP" sz="1300">
              <a:latin typeface="ＭＳ ゴシック" pitchFamily="49" charset="-128"/>
              <a:ea typeface="ＭＳ ゴシック" pitchFamily="49" charset="-128"/>
            </a:rPr>
            <a:t>R1</a:t>
          </a:r>
          <a:r>
            <a:rPr kumimoji="1" lang="ja-JP" altLang="en-US" sz="1300">
              <a:latin typeface="ＭＳ ゴシック" pitchFamily="49" charset="-128"/>
              <a:ea typeface="ＭＳ ゴシック" pitchFamily="49" charset="-128"/>
            </a:rPr>
            <a:t>においても引き続き三郷中学校に伴う費用のため、取り崩しを行い、</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R1</a:t>
          </a:r>
          <a:r>
            <a:rPr kumimoji="1" lang="ja-JP" altLang="en-US" sz="1300">
              <a:latin typeface="ＭＳ ゴシック" pitchFamily="49" charset="-128"/>
              <a:ea typeface="ＭＳ ゴシック" pitchFamily="49" charset="-128"/>
            </a:rPr>
            <a:t>は赤字となった。財政調整基金について、</a:t>
          </a:r>
          <a:r>
            <a:rPr kumimoji="1" lang="en-US" altLang="ja-JP" sz="1300">
              <a:latin typeface="ＭＳ ゴシック" pitchFamily="49" charset="-128"/>
              <a:ea typeface="ＭＳ ゴシック" pitchFamily="49" charset="-128"/>
            </a:rPr>
            <a:t>R3</a:t>
          </a:r>
          <a:r>
            <a:rPr kumimoji="1" lang="ja-JP" altLang="en-US" sz="1300">
              <a:latin typeface="ＭＳ ゴシック" pitchFamily="49" charset="-128"/>
              <a:ea typeface="ＭＳ ゴシック" pitchFamily="49" charset="-128"/>
            </a:rPr>
            <a:t>年度の取り崩しがなかったため</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年度と変わりはなく、実質収支額については地方交付の増などにより</a:t>
          </a:r>
          <a:r>
            <a:rPr kumimoji="1" lang="en-US" altLang="ja-JP" sz="1300">
              <a:latin typeface="ＭＳ ゴシック" pitchFamily="49" charset="-128"/>
              <a:ea typeface="ＭＳ ゴシック" pitchFamily="49" charset="-128"/>
            </a:rPr>
            <a:t>3.38</a:t>
          </a:r>
          <a:r>
            <a:rPr kumimoji="1" lang="ja-JP" altLang="en-US" sz="1300">
              <a:latin typeface="ＭＳ ゴシック" pitchFamily="49" charset="-128"/>
              <a:ea typeface="ＭＳ ゴシック" pitchFamily="49" charset="-128"/>
            </a:rPr>
            <a:t>ポイント改善した、</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選択と集中により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限られた財源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の重点・効率的な配分を行っているが、今後も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将来のために必要な投資については積極的に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進めるる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ことで、より一層の健全化に向けた運営を図る。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96771683-2D01-4CF9-B65E-829D2B72D6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FD9C638F-9A4E-4BD9-8CA4-F6AB9571FD7B}"/>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52F6283C-5DA0-40EC-B7EC-3047B6E9A5D3}"/>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B238E8C-A490-4F2E-8544-FEF9F5A03A1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2A6CEB7-9D3D-430C-AE6F-4EF33C18245B}"/>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5032F41-96CA-4CB6-94CC-8DA5058CB99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F241582A-12F1-402D-9D5A-C8DE79B871A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BA79C0FB-2B15-4463-9172-8413D073E35E}"/>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21894492-78B0-4A44-A42F-D3433968D1F6}"/>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一般会計について、国庫補助金・県補助金の財源の確保や可能な限りの単独事業費の抑制により令和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年度においても黒字額は若干増加した。一方で、水道事業会計においては水需要の低下による給水収益の減少や給水人口減による受水に要する費用が増加したことで、黒字額が減少した。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また、住宅新築資金等貸付事業特別会計において、貸付元利収入に滞納があるため赤字がでているが、平成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年度より減少しており、引き続き借受入からの償還を促していく。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6896556-BEDB-4F77-9123-F21B480CB4C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A9BF3D6-B2A7-4AEE-8B8B-BBC041A2C2C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3FA4D226-F7DF-4142-B709-D35C208BFDBD}"/>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410ADE1-8524-4C54-8C62-D9114430CAD2}"/>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A24EA01E-66C5-455F-B21E-D8E79F46C53B}"/>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2BD30A2C-EFEF-4305-87C1-13267E1C42CD}"/>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4D5D3C9F-49DB-45C5-AA9E-DD3BEA0258D9}"/>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9077D719-504F-4AD8-A806-7B07CDDE8A17}"/>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A440B52-2AF2-4850-B8AB-A966A2CECF52}"/>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2373DEEE-882F-4C42-9B6C-FB8707D7F59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A53044D4-9F33-4A6C-A3D9-FD8E9CBF6BA1}"/>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9314;&#36001;&#25919;&#31532;&#65297;&#20418;\03&#27770;&#31639;&#38306;&#20418;\R3&#26222;&#36890;&#20250;&#35336;&#27770;&#31639;&#32113;&#35336;\19%20&#36001;&#25919;&#29366;&#27841;&#36039;&#26009;&#38598;%20&#12304;3&#26376;20&#26085;&#22269;&#22238;&#31572;&#32224;&#20999;&#12305;\05%20&#24046;&#26367;&#12539;&#20462;&#27491;&#12487;&#12540;&#12479;\29_&#22856;&#33391;&#30476;\&#20316;&#26989;&#23436;&#20102;&#28168;\zai03-15san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53919</v>
          </cell>
          <cell r="F3">
            <v>52191</v>
          </cell>
        </row>
        <row r="5">
          <cell r="A5" t="str">
            <v xml:space="preserve"> H30</v>
          </cell>
          <cell r="D5">
            <v>141508</v>
          </cell>
          <cell r="F5">
            <v>47387</v>
          </cell>
        </row>
        <row r="7">
          <cell r="A7" t="str">
            <v xml:space="preserve"> R01</v>
          </cell>
          <cell r="D7">
            <v>41030</v>
          </cell>
          <cell r="F7">
            <v>51264</v>
          </cell>
        </row>
        <row r="9">
          <cell r="A9" t="str">
            <v xml:space="preserve"> R02</v>
          </cell>
          <cell r="D9">
            <v>41930</v>
          </cell>
          <cell r="F9">
            <v>52068</v>
          </cell>
        </row>
        <row r="11">
          <cell r="A11" t="str">
            <v xml:space="preserve"> R03</v>
          </cell>
          <cell r="D11">
            <v>56205</v>
          </cell>
          <cell r="F11">
            <v>47161</v>
          </cell>
        </row>
        <row r="18">
          <cell r="B18" t="str">
            <v>H29</v>
          </cell>
          <cell r="C18" t="str">
            <v>H30</v>
          </cell>
          <cell r="D18" t="str">
            <v>R01</v>
          </cell>
          <cell r="E18" t="str">
            <v>R02</v>
          </cell>
          <cell r="F18" t="str">
            <v>R03</v>
          </cell>
        </row>
        <row r="19">
          <cell r="A19" t="str">
            <v>実質収支額</v>
          </cell>
          <cell r="B19">
            <v>11.6</v>
          </cell>
          <cell r="C19">
            <v>10.3</v>
          </cell>
          <cell r="D19">
            <v>8.0399999999999991</v>
          </cell>
          <cell r="E19">
            <v>11.41</v>
          </cell>
          <cell r="F19">
            <v>14.79</v>
          </cell>
        </row>
        <row r="20">
          <cell r="A20" t="str">
            <v>財政調整基金残高</v>
          </cell>
          <cell r="B20">
            <v>26.65</v>
          </cell>
          <cell r="C20">
            <v>24.61</v>
          </cell>
          <cell r="D20">
            <v>24.55</v>
          </cell>
          <cell r="E20">
            <v>23.87</v>
          </cell>
          <cell r="F20">
            <v>23.05</v>
          </cell>
        </row>
        <row r="21">
          <cell r="A21" t="str">
            <v>実質単年度収支</v>
          </cell>
          <cell r="B21">
            <v>11.94</v>
          </cell>
          <cell r="C21">
            <v>-3.3</v>
          </cell>
          <cell r="D21">
            <v>-2.2200000000000002</v>
          </cell>
          <cell r="E21">
            <v>3.63</v>
          </cell>
          <cell r="F21">
            <v>4.91</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0.31</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0.01</v>
          </cell>
          <cell r="D29" t="e">
            <v>#N/A</v>
          </cell>
          <cell r="E29">
            <v>0.04</v>
          </cell>
          <cell r="F29" t="e">
            <v>#N/A</v>
          </cell>
          <cell r="G29">
            <v>0</v>
          </cell>
          <cell r="H29" t="e">
            <v>#N/A</v>
          </cell>
          <cell r="I29">
            <v>0</v>
          </cell>
          <cell r="J29" t="e">
            <v>#N/A</v>
          </cell>
          <cell r="K29">
            <v>0</v>
          </cell>
        </row>
        <row r="30">
          <cell r="A30" t="str">
            <v>し尿浄化槽管理特別会計</v>
          </cell>
          <cell r="B30" t="e">
            <v>#N/A</v>
          </cell>
          <cell r="C30">
            <v>0</v>
          </cell>
          <cell r="D30" t="e">
            <v>#N/A</v>
          </cell>
          <cell r="E30">
            <v>0</v>
          </cell>
          <cell r="F30" t="e">
            <v>#N/A</v>
          </cell>
          <cell r="G30">
            <v>0</v>
          </cell>
          <cell r="H30" t="e">
            <v>#N/A</v>
          </cell>
          <cell r="I30">
            <v>0</v>
          </cell>
          <cell r="J30" t="e">
            <v>#N/A</v>
          </cell>
          <cell r="K30">
            <v>0</v>
          </cell>
        </row>
        <row r="31">
          <cell r="A31" t="str">
            <v>介護保険特別会計</v>
          </cell>
          <cell r="B31" t="e">
            <v>#N/A</v>
          </cell>
          <cell r="C31">
            <v>0.88</v>
          </cell>
          <cell r="D31" t="e">
            <v>#N/A</v>
          </cell>
          <cell r="E31">
            <v>0.14000000000000001</v>
          </cell>
          <cell r="F31" t="e">
            <v>#N/A</v>
          </cell>
          <cell r="G31">
            <v>0.01</v>
          </cell>
          <cell r="H31" t="e">
            <v>#N/A</v>
          </cell>
          <cell r="I31">
            <v>0.03</v>
          </cell>
          <cell r="J31" t="e">
            <v>#N/A</v>
          </cell>
          <cell r="K31">
            <v>0.59</v>
          </cell>
        </row>
        <row r="32">
          <cell r="A32" t="str">
            <v>国民健康保険特別会計</v>
          </cell>
          <cell r="B32" t="e">
            <v>#N/A</v>
          </cell>
          <cell r="C32">
            <v>2.61</v>
          </cell>
          <cell r="D32" t="e">
            <v>#N/A</v>
          </cell>
          <cell r="E32">
            <v>0.79</v>
          </cell>
          <cell r="F32" t="e">
            <v>#N/A</v>
          </cell>
          <cell r="G32">
            <v>1.1599999999999999</v>
          </cell>
          <cell r="H32" t="e">
            <v>#N/A</v>
          </cell>
          <cell r="I32">
            <v>1.02</v>
          </cell>
          <cell r="J32" t="e">
            <v>#N/A</v>
          </cell>
          <cell r="K32">
            <v>0.87</v>
          </cell>
        </row>
        <row r="33">
          <cell r="A33" t="str">
            <v>下水道事業会計</v>
          </cell>
          <cell r="B33" t="e">
            <v>#VALUE!</v>
          </cell>
          <cell r="C33" t="e">
            <v>#VALUE!</v>
          </cell>
          <cell r="D33" t="e">
            <v>#N/A</v>
          </cell>
          <cell r="E33">
            <v>2.46</v>
          </cell>
          <cell r="F33" t="e">
            <v>#N/A</v>
          </cell>
          <cell r="G33">
            <v>1.9</v>
          </cell>
          <cell r="H33" t="e">
            <v>#N/A</v>
          </cell>
          <cell r="I33">
            <v>1.5</v>
          </cell>
          <cell r="J33" t="e">
            <v>#N/A</v>
          </cell>
          <cell r="K33">
            <v>0.94</v>
          </cell>
        </row>
        <row r="34">
          <cell r="A34" t="str">
            <v>水道事業会計</v>
          </cell>
          <cell r="B34" t="e">
            <v>#N/A</v>
          </cell>
          <cell r="C34">
            <v>14.04</v>
          </cell>
          <cell r="D34" t="e">
            <v>#N/A</v>
          </cell>
          <cell r="E34">
            <v>11.98</v>
          </cell>
          <cell r="F34" t="e">
            <v>#N/A</v>
          </cell>
          <cell r="G34">
            <v>10.75</v>
          </cell>
          <cell r="H34" t="e">
            <v>#N/A</v>
          </cell>
          <cell r="I34">
            <v>8.2100000000000009</v>
          </cell>
          <cell r="J34" t="e">
            <v>#N/A</v>
          </cell>
          <cell r="K34">
            <v>7.8</v>
          </cell>
        </row>
        <row r="35">
          <cell r="A35" t="str">
            <v>一般会計</v>
          </cell>
          <cell r="B35" t="e">
            <v>#N/A</v>
          </cell>
          <cell r="C35">
            <v>16.37</v>
          </cell>
          <cell r="D35" t="e">
            <v>#N/A</v>
          </cell>
          <cell r="E35">
            <v>14.98</v>
          </cell>
          <cell r="F35" t="e">
            <v>#N/A</v>
          </cell>
          <cell r="G35">
            <v>12.53</v>
          </cell>
          <cell r="H35" t="e">
            <v>#N/A</v>
          </cell>
          <cell r="I35">
            <v>15.5</v>
          </cell>
          <cell r="J35" t="e">
            <v>#N/A</v>
          </cell>
          <cell r="K35">
            <v>18.420000000000002</v>
          </cell>
        </row>
        <row r="36">
          <cell r="A36" t="str">
            <v>住宅新築資金等貸付事業特別会計</v>
          </cell>
          <cell r="B36">
            <v>4.78</v>
          </cell>
          <cell r="C36" t="e">
            <v>#N/A</v>
          </cell>
          <cell r="D36">
            <v>4.6900000000000004</v>
          </cell>
          <cell r="E36" t="e">
            <v>#N/A</v>
          </cell>
          <cell r="F36">
            <v>4.5</v>
          </cell>
          <cell r="G36" t="e">
            <v>#N/A</v>
          </cell>
          <cell r="H36">
            <v>4.0999999999999996</v>
          </cell>
          <cell r="I36" t="e">
            <v>#N/A</v>
          </cell>
          <cell r="J36">
            <v>3.64</v>
          </cell>
          <cell r="K36" t="e">
            <v>#N/A</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785</v>
          </cell>
          <cell r="G42">
            <v>744</v>
          </cell>
          <cell r="J42">
            <v>753</v>
          </cell>
          <cell r="M42">
            <v>740</v>
          </cell>
          <cell r="P42">
            <v>763</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13</v>
          </cell>
          <cell r="E45">
            <v>14</v>
          </cell>
          <cell r="H45">
            <v>13</v>
          </cell>
          <cell r="K45">
            <v>14</v>
          </cell>
          <cell r="N45">
            <v>19</v>
          </cell>
        </row>
        <row r="46">
          <cell r="A46" t="str">
            <v>公営企業債の元利償還金に対する繰入金</v>
          </cell>
          <cell r="B46">
            <v>213</v>
          </cell>
          <cell r="E46">
            <v>267</v>
          </cell>
          <cell r="H46">
            <v>258</v>
          </cell>
          <cell r="K46">
            <v>260</v>
          </cell>
          <cell r="N46">
            <v>210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514</v>
          </cell>
          <cell r="E49">
            <v>515</v>
          </cell>
          <cell r="H49">
            <v>538</v>
          </cell>
          <cell r="K49">
            <v>559</v>
          </cell>
          <cell r="N49">
            <v>621</v>
          </cell>
        </row>
        <row r="50">
          <cell r="A50" t="str">
            <v>実質公債費比率の分子</v>
          </cell>
          <cell r="B50" t="e">
            <v>#N/A</v>
          </cell>
          <cell r="C50">
            <v>-45</v>
          </cell>
          <cell r="D50" t="e">
            <v>#N/A</v>
          </cell>
          <cell r="E50" t="e">
            <v>#N/A</v>
          </cell>
          <cell r="F50">
            <v>52</v>
          </cell>
          <cell r="G50" t="e">
            <v>#N/A</v>
          </cell>
          <cell r="H50" t="e">
            <v>#N/A</v>
          </cell>
          <cell r="I50">
            <v>56</v>
          </cell>
          <cell r="J50" t="e">
            <v>#N/A</v>
          </cell>
          <cell r="K50" t="e">
            <v>#N/A</v>
          </cell>
          <cell r="L50">
            <v>93</v>
          </cell>
          <cell r="M50" t="e">
            <v>#N/A</v>
          </cell>
          <cell r="N50" t="e">
            <v>#N/A</v>
          </cell>
          <cell r="O50">
            <v>87</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6211</v>
          </cell>
          <cell r="G56">
            <v>8186</v>
          </cell>
          <cell r="J56">
            <v>8035</v>
          </cell>
          <cell r="M56">
            <v>8307</v>
          </cell>
          <cell r="P56">
            <v>7980</v>
          </cell>
        </row>
        <row r="57">
          <cell r="A57" t="str">
            <v>充当可能特定歳入</v>
          </cell>
          <cell r="D57">
            <v>1500</v>
          </cell>
          <cell r="G57">
            <v>1814</v>
          </cell>
          <cell r="J57">
            <v>1747</v>
          </cell>
          <cell r="M57">
            <v>1734</v>
          </cell>
          <cell r="P57">
            <v>1377</v>
          </cell>
        </row>
        <row r="58">
          <cell r="A58" t="str">
            <v>充当可能基金</v>
          </cell>
          <cell r="D58">
            <v>2185</v>
          </cell>
          <cell r="G58">
            <v>1834</v>
          </cell>
          <cell r="J58">
            <v>1844</v>
          </cell>
          <cell r="M58">
            <v>1850</v>
          </cell>
          <cell r="P58">
            <v>2080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1209</v>
          </cell>
          <cell r="E62">
            <v>1257</v>
          </cell>
          <cell r="H62">
            <v>1133</v>
          </cell>
          <cell r="K62">
            <v>1027</v>
          </cell>
          <cell r="N62">
            <v>867</v>
          </cell>
        </row>
        <row r="63">
          <cell r="A63" t="str">
            <v>組合等負担等見込額</v>
          </cell>
          <cell r="B63">
            <v>159</v>
          </cell>
          <cell r="E63">
            <v>158</v>
          </cell>
          <cell r="H63">
            <v>145</v>
          </cell>
          <cell r="K63">
            <v>130</v>
          </cell>
          <cell r="N63">
            <v>152</v>
          </cell>
        </row>
        <row r="64">
          <cell r="A64" t="str">
            <v>公営企業債等繰入見込額</v>
          </cell>
          <cell r="B64">
            <v>2326</v>
          </cell>
          <cell r="E64">
            <v>2675</v>
          </cell>
          <cell r="H64">
            <v>3047</v>
          </cell>
          <cell r="K64">
            <v>3461</v>
          </cell>
          <cell r="N64">
            <v>3042</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7041</v>
          </cell>
          <cell r="E66">
            <v>9487</v>
          </cell>
          <cell r="H66">
            <v>9400</v>
          </cell>
          <cell r="K66">
            <v>9503</v>
          </cell>
          <cell r="N66">
            <v>9896</v>
          </cell>
        </row>
        <row r="67">
          <cell r="A67" t="str">
            <v>将来負担比率の分子</v>
          </cell>
          <cell r="B67" t="e">
            <v>#N/A</v>
          </cell>
          <cell r="C67">
            <v>839</v>
          </cell>
          <cell r="D67" t="e">
            <v>#N/A</v>
          </cell>
          <cell r="E67" t="e">
            <v>#N/A</v>
          </cell>
          <cell r="F67">
            <v>1744</v>
          </cell>
          <cell r="G67" t="e">
            <v>#N/A</v>
          </cell>
          <cell r="H67" t="e">
            <v>#N/A</v>
          </cell>
          <cell r="I67">
            <v>2098</v>
          </cell>
          <cell r="J67" t="e">
            <v>#N/A</v>
          </cell>
          <cell r="K67" t="e">
            <v>#N/A</v>
          </cell>
          <cell r="L67">
            <v>2230</v>
          </cell>
          <cell r="M67" t="e">
            <v>#N/A</v>
          </cell>
          <cell r="N67" t="e">
            <v>#N/A</v>
          </cell>
          <cell r="O67">
            <v>2520</v>
          </cell>
          <cell r="P67" t="e">
            <v>#N/A</v>
          </cell>
        </row>
        <row r="71">
          <cell r="B71" t="str">
            <v>R01</v>
          </cell>
          <cell r="C71" t="str">
            <v>R02</v>
          </cell>
          <cell r="D71" t="str">
            <v>R03</v>
          </cell>
        </row>
        <row r="72">
          <cell r="A72" t="str">
            <v>財政調整基金</v>
          </cell>
          <cell r="B72">
            <v>1207</v>
          </cell>
          <cell r="C72">
            <v>1209</v>
          </cell>
          <cell r="D72">
            <v>1250</v>
          </cell>
        </row>
        <row r="73">
          <cell r="A73" t="str">
            <v>減債基金</v>
          </cell>
          <cell r="B73">
            <v>77</v>
          </cell>
          <cell r="C73">
            <v>78</v>
          </cell>
          <cell r="D73">
            <v>158</v>
          </cell>
        </row>
        <row r="74">
          <cell r="A74" t="str">
            <v>その他特定目的基金</v>
          </cell>
          <cell r="B74">
            <v>475</v>
          </cell>
          <cell r="C74">
            <v>477</v>
          </cell>
          <cell r="D74">
            <v>586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749A-E8B0-4BC6-A86D-4FC31EF6F56C}">
  <sheetPr>
    <pageSetUpPr fitToPage="1"/>
  </sheetPr>
  <dimension ref="A1:DO56"/>
  <sheetViews>
    <sheetView showGridLines="0" tabSelected="1"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10949702</v>
      </c>
      <c r="BO4" s="92"/>
      <c r="BP4" s="92"/>
      <c r="BQ4" s="92"/>
      <c r="BR4" s="92"/>
      <c r="BS4" s="92"/>
      <c r="BT4" s="92"/>
      <c r="BU4" s="93"/>
      <c r="BV4" s="91">
        <v>11758213</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14.8</v>
      </c>
      <c r="CU4" s="98"/>
      <c r="CV4" s="98"/>
      <c r="CW4" s="98"/>
      <c r="CX4" s="98"/>
      <c r="CY4" s="98"/>
      <c r="CZ4" s="98"/>
      <c r="DA4" s="99"/>
      <c r="DB4" s="97">
        <v>11.4</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10103312</v>
      </c>
      <c r="BO5" s="114"/>
      <c r="BP5" s="114"/>
      <c r="BQ5" s="114"/>
      <c r="BR5" s="114"/>
      <c r="BS5" s="114"/>
      <c r="BT5" s="114"/>
      <c r="BU5" s="115"/>
      <c r="BV5" s="113">
        <v>11043965</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85.8</v>
      </c>
      <c r="CU5" s="120"/>
      <c r="CV5" s="120"/>
      <c r="CW5" s="120"/>
      <c r="CX5" s="120"/>
      <c r="CY5" s="120"/>
      <c r="CZ5" s="120"/>
      <c r="DA5" s="121"/>
      <c r="DB5" s="119">
        <v>89</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846390</v>
      </c>
      <c r="BO6" s="114"/>
      <c r="BP6" s="114"/>
      <c r="BQ6" s="114"/>
      <c r="BR6" s="114"/>
      <c r="BS6" s="114"/>
      <c r="BT6" s="114"/>
      <c r="BU6" s="115"/>
      <c r="BV6" s="113">
        <v>714248</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89.2</v>
      </c>
      <c r="CU6" s="133"/>
      <c r="CV6" s="133"/>
      <c r="CW6" s="133"/>
      <c r="CX6" s="133"/>
      <c r="CY6" s="133"/>
      <c r="CZ6" s="133"/>
      <c r="DA6" s="134"/>
      <c r="DB6" s="132">
        <v>92.9</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44010</v>
      </c>
      <c r="BO7" s="114"/>
      <c r="BP7" s="114"/>
      <c r="BQ7" s="114"/>
      <c r="BR7" s="114"/>
      <c r="BS7" s="114"/>
      <c r="BT7" s="114"/>
      <c r="BU7" s="115"/>
      <c r="BV7" s="113">
        <v>136551</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5424834</v>
      </c>
      <c r="CU7" s="114"/>
      <c r="CV7" s="114"/>
      <c r="CW7" s="114"/>
      <c r="CX7" s="114"/>
      <c r="CY7" s="114"/>
      <c r="CZ7" s="114"/>
      <c r="DA7" s="115"/>
      <c r="DB7" s="113">
        <v>5063890</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47</v>
      </c>
      <c r="AV8" s="109"/>
      <c r="AW8" s="109"/>
      <c r="AX8" s="109"/>
      <c r="AY8" s="110" t="s">
        <v>48</v>
      </c>
      <c r="AZ8" s="111"/>
      <c r="BA8" s="111"/>
      <c r="BB8" s="111"/>
      <c r="BC8" s="111"/>
      <c r="BD8" s="111"/>
      <c r="BE8" s="111"/>
      <c r="BF8" s="111"/>
      <c r="BG8" s="111"/>
      <c r="BH8" s="111"/>
      <c r="BI8" s="111"/>
      <c r="BJ8" s="111"/>
      <c r="BK8" s="111"/>
      <c r="BL8" s="111"/>
      <c r="BM8" s="112"/>
      <c r="BN8" s="113">
        <v>802380</v>
      </c>
      <c r="BO8" s="114"/>
      <c r="BP8" s="114"/>
      <c r="BQ8" s="114"/>
      <c r="BR8" s="114"/>
      <c r="BS8" s="114"/>
      <c r="BT8" s="114"/>
      <c r="BU8" s="115"/>
      <c r="BV8" s="113">
        <v>577697</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0.47</v>
      </c>
      <c r="CU8" s="149"/>
      <c r="CV8" s="149"/>
      <c r="CW8" s="149"/>
      <c r="CX8" s="149"/>
      <c r="CY8" s="149"/>
      <c r="CZ8" s="149"/>
      <c r="DA8" s="150"/>
      <c r="DB8" s="148">
        <v>0.48</v>
      </c>
      <c r="DC8" s="149"/>
      <c r="DD8" s="149"/>
      <c r="DE8" s="149"/>
      <c r="DF8" s="149"/>
      <c r="DG8" s="149"/>
      <c r="DH8" s="149"/>
      <c r="DI8" s="150"/>
    </row>
    <row r="9" spans="1:119" ht="18.75" customHeight="1" thickBot="1" x14ac:dyDescent="0.2">
      <c r="A9" s="63"/>
      <c r="B9" s="74" t="s">
        <v>50</v>
      </c>
      <c r="C9" s="75"/>
      <c r="D9" s="75"/>
      <c r="E9" s="75"/>
      <c r="F9" s="75"/>
      <c r="G9" s="75"/>
      <c r="H9" s="75"/>
      <c r="I9" s="75"/>
      <c r="J9" s="75"/>
      <c r="K9" s="151"/>
      <c r="L9" s="152" t="s">
        <v>51</v>
      </c>
      <c r="M9" s="153"/>
      <c r="N9" s="153"/>
      <c r="O9" s="153"/>
      <c r="P9" s="153"/>
      <c r="Q9" s="154"/>
      <c r="R9" s="155">
        <v>23219</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224683</v>
      </c>
      <c r="BO9" s="114"/>
      <c r="BP9" s="114"/>
      <c r="BQ9" s="114"/>
      <c r="BR9" s="114"/>
      <c r="BS9" s="114"/>
      <c r="BT9" s="114"/>
      <c r="BU9" s="115"/>
      <c r="BV9" s="113">
        <v>182386</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7.8</v>
      </c>
      <c r="CU9" s="120"/>
      <c r="CV9" s="120"/>
      <c r="CW9" s="120"/>
      <c r="CX9" s="120"/>
      <c r="CY9" s="120"/>
      <c r="CZ9" s="120"/>
      <c r="DA9" s="121"/>
      <c r="DB9" s="119">
        <v>7.2</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56</v>
      </c>
      <c r="M10" s="106"/>
      <c r="N10" s="106"/>
      <c r="O10" s="106"/>
      <c r="P10" s="106"/>
      <c r="Q10" s="107"/>
      <c r="R10" s="159">
        <v>23571</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33</v>
      </c>
      <c r="AV10" s="109"/>
      <c r="AW10" s="109"/>
      <c r="AX10" s="109"/>
      <c r="AY10" s="110" t="s">
        <v>58</v>
      </c>
      <c r="AZ10" s="111"/>
      <c r="BA10" s="111"/>
      <c r="BB10" s="111"/>
      <c r="BC10" s="111"/>
      <c r="BD10" s="111"/>
      <c r="BE10" s="111"/>
      <c r="BF10" s="111"/>
      <c r="BG10" s="111"/>
      <c r="BH10" s="111"/>
      <c r="BI10" s="111"/>
      <c r="BJ10" s="111"/>
      <c r="BK10" s="111"/>
      <c r="BL10" s="111"/>
      <c r="BM10" s="112"/>
      <c r="BN10" s="113">
        <v>41698</v>
      </c>
      <c r="BO10" s="114"/>
      <c r="BP10" s="114"/>
      <c r="BQ10" s="114"/>
      <c r="BR10" s="114"/>
      <c r="BS10" s="114"/>
      <c r="BT10" s="114"/>
      <c r="BU10" s="115"/>
      <c r="BV10" s="113">
        <v>1352</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33</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22750</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22589</v>
      </c>
      <c r="S13" s="197"/>
      <c r="T13" s="197"/>
      <c r="U13" s="197"/>
      <c r="V13" s="198"/>
      <c r="W13" s="127" t="s">
        <v>74</v>
      </c>
      <c r="X13" s="128"/>
      <c r="Y13" s="128"/>
      <c r="Z13" s="128"/>
      <c r="AA13" s="128"/>
      <c r="AB13" s="123"/>
      <c r="AC13" s="159">
        <v>75</v>
      </c>
      <c r="AD13" s="160"/>
      <c r="AE13" s="160"/>
      <c r="AF13" s="160"/>
      <c r="AG13" s="199"/>
      <c r="AH13" s="159">
        <v>89</v>
      </c>
      <c r="AI13" s="160"/>
      <c r="AJ13" s="160"/>
      <c r="AK13" s="160"/>
      <c r="AL13" s="161"/>
      <c r="AM13" s="105" t="s">
        <v>75</v>
      </c>
      <c r="AN13" s="106"/>
      <c r="AO13" s="106"/>
      <c r="AP13" s="106"/>
      <c r="AQ13" s="106"/>
      <c r="AR13" s="106"/>
      <c r="AS13" s="106"/>
      <c r="AT13" s="107"/>
      <c r="AU13" s="108" t="s">
        <v>47</v>
      </c>
      <c r="AV13" s="109"/>
      <c r="AW13" s="109"/>
      <c r="AX13" s="109"/>
      <c r="AY13" s="110" t="s">
        <v>76</v>
      </c>
      <c r="AZ13" s="111"/>
      <c r="BA13" s="111"/>
      <c r="BB13" s="111"/>
      <c r="BC13" s="111"/>
      <c r="BD13" s="111"/>
      <c r="BE13" s="111"/>
      <c r="BF13" s="111"/>
      <c r="BG13" s="111"/>
      <c r="BH13" s="111"/>
      <c r="BI13" s="111"/>
      <c r="BJ13" s="111"/>
      <c r="BK13" s="111"/>
      <c r="BL13" s="111"/>
      <c r="BM13" s="112"/>
      <c r="BN13" s="113">
        <v>266381</v>
      </c>
      <c r="BO13" s="114"/>
      <c r="BP13" s="114"/>
      <c r="BQ13" s="114"/>
      <c r="BR13" s="114"/>
      <c r="BS13" s="114"/>
      <c r="BT13" s="114"/>
      <c r="BU13" s="115"/>
      <c r="BV13" s="113">
        <v>183738</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1.7</v>
      </c>
      <c r="CU13" s="120"/>
      <c r="CV13" s="120"/>
      <c r="CW13" s="120"/>
      <c r="CX13" s="120"/>
      <c r="CY13" s="120"/>
      <c r="CZ13" s="120"/>
      <c r="DA13" s="121"/>
      <c r="DB13" s="119">
        <v>1.5</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22897</v>
      </c>
      <c r="S14" s="197"/>
      <c r="T14" s="197"/>
      <c r="U14" s="197"/>
      <c r="V14" s="198"/>
      <c r="W14" s="85"/>
      <c r="X14" s="86"/>
      <c r="Y14" s="86"/>
      <c r="Z14" s="86"/>
      <c r="AA14" s="86"/>
      <c r="AB14" s="101"/>
      <c r="AC14" s="203">
        <v>0.8</v>
      </c>
      <c r="AD14" s="204"/>
      <c r="AE14" s="204"/>
      <c r="AF14" s="204"/>
      <c r="AG14" s="205"/>
      <c r="AH14" s="203">
        <v>1</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52.1</v>
      </c>
      <c r="CU14" s="211"/>
      <c r="CV14" s="211"/>
      <c r="CW14" s="211"/>
      <c r="CX14" s="211"/>
      <c r="CY14" s="211"/>
      <c r="CZ14" s="211"/>
      <c r="DA14" s="212"/>
      <c r="DB14" s="210">
        <v>49.4</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22737</v>
      </c>
      <c r="S15" s="197"/>
      <c r="T15" s="197"/>
      <c r="U15" s="197"/>
      <c r="V15" s="198"/>
      <c r="W15" s="127" t="s">
        <v>80</v>
      </c>
      <c r="X15" s="128"/>
      <c r="Y15" s="128"/>
      <c r="Z15" s="128"/>
      <c r="AA15" s="128"/>
      <c r="AB15" s="123"/>
      <c r="AC15" s="159">
        <v>2095</v>
      </c>
      <c r="AD15" s="160"/>
      <c r="AE15" s="160"/>
      <c r="AF15" s="160"/>
      <c r="AG15" s="199"/>
      <c r="AH15" s="159">
        <v>2277</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2032753</v>
      </c>
      <c r="BO15" s="92"/>
      <c r="BP15" s="92"/>
      <c r="BQ15" s="92"/>
      <c r="BR15" s="92"/>
      <c r="BS15" s="92"/>
      <c r="BT15" s="92"/>
      <c r="BU15" s="93"/>
      <c r="BV15" s="91">
        <v>2082122</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22.6</v>
      </c>
      <c r="AD16" s="204"/>
      <c r="AE16" s="204"/>
      <c r="AF16" s="204"/>
      <c r="AG16" s="205"/>
      <c r="AH16" s="203">
        <v>24.5</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4633271</v>
      </c>
      <c r="BO16" s="114"/>
      <c r="BP16" s="114"/>
      <c r="BQ16" s="114"/>
      <c r="BR16" s="114"/>
      <c r="BS16" s="114"/>
      <c r="BT16" s="114"/>
      <c r="BU16" s="115"/>
      <c r="BV16" s="113">
        <v>4325216</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7101</v>
      </c>
      <c r="AD17" s="160"/>
      <c r="AE17" s="160"/>
      <c r="AF17" s="160"/>
      <c r="AG17" s="199"/>
      <c r="AH17" s="159">
        <v>6929</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2535164</v>
      </c>
      <c r="BO17" s="114"/>
      <c r="BP17" s="114"/>
      <c r="BQ17" s="114"/>
      <c r="BR17" s="114"/>
      <c r="BS17" s="114"/>
      <c r="BT17" s="114"/>
      <c r="BU17" s="115"/>
      <c r="BV17" s="113">
        <v>2604331</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90</v>
      </c>
      <c r="C18" s="151"/>
      <c r="D18" s="151"/>
      <c r="E18" s="235"/>
      <c r="F18" s="235"/>
      <c r="G18" s="235"/>
      <c r="H18" s="235"/>
      <c r="I18" s="235"/>
      <c r="J18" s="235"/>
      <c r="K18" s="235"/>
      <c r="L18" s="236">
        <v>8.7899999999999991</v>
      </c>
      <c r="M18" s="236"/>
      <c r="N18" s="236"/>
      <c r="O18" s="236"/>
      <c r="P18" s="236"/>
      <c r="Q18" s="236"/>
      <c r="R18" s="237"/>
      <c r="S18" s="237"/>
      <c r="T18" s="237"/>
      <c r="U18" s="237"/>
      <c r="V18" s="238"/>
      <c r="W18" s="143"/>
      <c r="X18" s="144"/>
      <c r="Y18" s="144"/>
      <c r="Z18" s="144"/>
      <c r="AA18" s="144"/>
      <c r="AB18" s="139"/>
      <c r="AC18" s="239">
        <v>76.599999999999994</v>
      </c>
      <c r="AD18" s="240"/>
      <c r="AE18" s="240"/>
      <c r="AF18" s="240"/>
      <c r="AG18" s="241"/>
      <c r="AH18" s="239">
        <v>74.5</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4698568</v>
      </c>
      <c r="BO18" s="114"/>
      <c r="BP18" s="114"/>
      <c r="BQ18" s="114"/>
      <c r="BR18" s="114"/>
      <c r="BS18" s="114"/>
      <c r="BT18" s="114"/>
      <c r="BU18" s="115"/>
      <c r="BV18" s="113">
        <v>4527591</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92</v>
      </c>
      <c r="C19" s="151"/>
      <c r="D19" s="151"/>
      <c r="E19" s="235"/>
      <c r="F19" s="235"/>
      <c r="G19" s="235"/>
      <c r="H19" s="235"/>
      <c r="I19" s="235"/>
      <c r="J19" s="235"/>
      <c r="K19" s="235"/>
      <c r="L19" s="243">
        <v>2642</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7015136</v>
      </c>
      <c r="BO19" s="114"/>
      <c r="BP19" s="114"/>
      <c r="BQ19" s="114"/>
      <c r="BR19" s="114"/>
      <c r="BS19" s="114"/>
      <c r="BT19" s="114"/>
      <c r="BU19" s="115"/>
      <c r="BV19" s="113">
        <v>6734774</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94</v>
      </c>
      <c r="C20" s="151"/>
      <c r="D20" s="151"/>
      <c r="E20" s="235"/>
      <c r="F20" s="235"/>
      <c r="G20" s="235"/>
      <c r="H20" s="235"/>
      <c r="I20" s="235"/>
      <c r="J20" s="235"/>
      <c r="K20" s="235"/>
      <c r="L20" s="243">
        <v>9494</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9896054</v>
      </c>
      <c r="BO22" s="92"/>
      <c r="BP22" s="92"/>
      <c r="BQ22" s="92"/>
      <c r="BR22" s="92"/>
      <c r="BS22" s="92"/>
      <c r="BT22" s="92"/>
      <c r="BU22" s="93"/>
      <c r="BV22" s="91">
        <v>9503097</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8852754</v>
      </c>
      <c r="BO23" s="114"/>
      <c r="BP23" s="114"/>
      <c r="BQ23" s="114"/>
      <c r="BR23" s="114"/>
      <c r="BS23" s="114"/>
      <c r="BT23" s="114"/>
      <c r="BU23" s="115"/>
      <c r="BV23" s="113">
        <v>8570412</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104</v>
      </c>
      <c r="F24" s="106"/>
      <c r="G24" s="106"/>
      <c r="H24" s="106"/>
      <c r="I24" s="106"/>
      <c r="J24" s="106"/>
      <c r="K24" s="107"/>
      <c r="L24" s="159">
        <v>1</v>
      </c>
      <c r="M24" s="160"/>
      <c r="N24" s="160"/>
      <c r="O24" s="160"/>
      <c r="P24" s="199"/>
      <c r="Q24" s="159">
        <v>7970</v>
      </c>
      <c r="R24" s="160"/>
      <c r="S24" s="160"/>
      <c r="T24" s="160"/>
      <c r="U24" s="160"/>
      <c r="V24" s="199"/>
      <c r="W24" s="280"/>
      <c r="X24" s="275"/>
      <c r="Y24" s="276"/>
      <c r="Z24" s="158" t="s">
        <v>105</v>
      </c>
      <c r="AA24" s="106"/>
      <c r="AB24" s="106"/>
      <c r="AC24" s="106"/>
      <c r="AD24" s="106"/>
      <c r="AE24" s="106"/>
      <c r="AF24" s="106"/>
      <c r="AG24" s="107"/>
      <c r="AH24" s="159">
        <v>151</v>
      </c>
      <c r="AI24" s="160"/>
      <c r="AJ24" s="160"/>
      <c r="AK24" s="160"/>
      <c r="AL24" s="199"/>
      <c r="AM24" s="159">
        <v>460399</v>
      </c>
      <c r="AN24" s="160"/>
      <c r="AO24" s="160"/>
      <c r="AP24" s="160"/>
      <c r="AQ24" s="160"/>
      <c r="AR24" s="199"/>
      <c r="AS24" s="159">
        <v>3049</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6702778</v>
      </c>
      <c r="BO24" s="114"/>
      <c r="BP24" s="114"/>
      <c r="BQ24" s="114"/>
      <c r="BR24" s="114"/>
      <c r="BS24" s="114"/>
      <c r="BT24" s="114"/>
      <c r="BU24" s="115"/>
      <c r="BV24" s="113">
        <v>6251762</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107</v>
      </c>
      <c r="F25" s="106"/>
      <c r="G25" s="106"/>
      <c r="H25" s="106"/>
      <c r="I25" s="106"/>
      <c r="J25" s="106"/>
      <c r="K25" s="107"/>
      <c r="L25" s="159">
        <v>1</v>
      </c>
      <c r="M25" s="160"/>
      <c r="N25" s="160"/>
      <c r="O25" s="160"/>
      <c r="P25" s="199"/>
      <c r="Q25" s="159">
        <v>6750</v>
      </c>
      <c r="R25" s="160"/>
      <c r="S25" s="160"/>
      <c r="T25" s="160"/>
      <c r="U25" s="160"/>
      <c r="V25" s="199"/>
      <c r="W25" s="280"/>
      <c r="X25" s="275"/>
      <c r="Y25" s="276"/>
      <c r="Z25" s="158" t="s">
        <v>108</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109</v>
      </c>
      <c r="AZ25" s="89"/>
      <c r="BA25" s="89"/>
      <c r="BB25" s="89"/>
      <c r="BC25" s="89"/>
      <c r="BD25" s="89"/>
      <c r="BE25" s="89"/>
      <c r="BF25" s="89"/>
      <c r="BG25" s="89"/>
      <c r="BH25" s="89"/>
      <c r="BI25" s="89"/>
      <c r="BJ25" s="89"/>
      <c r="BK25" s="89"/>
      <c r="BL25" s="89"/>
      <c r="BM25" s="90"/>
      <c r="BN25" s="91">
        <v>195504</v>
      </c>
      <c r="BO25" s="92"/>
      <c r="BP25" s="92"/>
      <c r="BQ25" s="92"/>
      <c r="BR25" s="92"/>
      <c r="BS25" s="92"/>
      <c r="BT25" s="92"/>
      <c r="BU25" s="93"/>
      <c r="BV25" s="91">
        <v>270839</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110</v>
      </c>
      <c r="F26" s="106"/>
      <c r="G26" s="106"/>
      <c r="H26" s="106"/>
      <c r="I26" s="106"/>
      <c r="J26" s="106"/>
      <c r="K26" s="107"/>
      <c r="L26" s="159">
        <v>1</v>
      </c>
      <c r="M26" s="160"/>
      <c r="N26" s="160"/>
      <c r="O26" s="160"/>
      <c r="P26" s="199"/>
      <c r="Q26" s="159">
        <v>5720</v>
      </c>
      <c r="R26" s="160"/>
      <c r="S26" s="160"/>
      <c r="T26" s="160"/>
      <c r="U26" s="160"/>
      <c r="V26" s="199"/>
      <c r="W26" s="280"/>
      <c r="X26" s="275"/>
      <c r="Y26" s="276"/>
      <c r="Z26" s="158" t="s">
        <v>111</v>
      </c>
      <c r="AA26" s="285"/>
      <c r="AB26" s="285"/>
      <c r="AC26" s="285"/>
      <c r="AD26" s="285"/>
      <c r="AE26" s="285"/>
      <c r="AF26" s="285"/>
      <c r="AG26" s="286"/>
      <c r="AH26" s="159">
        <v>12</v>
      </c>
      <c r="AI26" s="160"/>
      <c r="AJ26" s="160"/>
      <c r="AK26" s="160"/>
      <c r="AL26" s="199"/>
      <c r="AM26" s="159">
        <v>38688</v>
      </c>
      <c r="AN26" s="160"/>
      <c r="AO26" s="160"/>
      <c r="AP26" s="160"/>
      <c r="AQ26" s="160"/>
      <c r="AR26" s="199"/>
      <c r="AS26" s="159">
        <v>3224</v>
      </c>
      <c r="AT26" s="160"/>
      <c r="AU26" s="160"/>
      <c r="AV26" s="160"/>
      <c r="AW26" s="160"/>
      <c r="AX26" s="161"/>
      <c r="AY26" s="116" t="s">
        <v>112</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113</v>
      </c>
      <c r="F27" s="106"/>
      <c r="G27" s="106"/>
      <c r="H27" s="106"/>
      <c r="I27" s="106"/>
      <c r="J27" s="106"/>
      <c r="K27" s="107"/>
      <c r="L27" s="159">
        <v>1</v>
      </c>
      <c r="M27" s="160"/>
      <c r="N27" s="160"/>
      <c r="O27" s="160"/>
      <c r="P27" s="199"/>
      <c r="Q27" s="159">
        <v>3630</v>
      </c>
      <c r="R27" s="160"/>
      <c r="S27" s="160"/>
      <c r="T27" s="160"/>
      <c r="U27" s="160"/>
      <c r="V27" s="199"/>
      <c r="W27" s="280"/>
      <c r="X27" s="275"/>
      <c r="Y27" s="276"/>
      <c r="Z27" s="158" t="s">
        <v>114</v>
      </c>
      <c r="AA27" s="106"/>
      <c r="AB27" s="106"/>
      <c r="AC27" s="106"/>
      <c r="AD27" s="106"/>
      <c r="AE27" s="106"/>
      <c r="AF27" s="106"/>
      <c r="AG27" s="107"/>
      <c r="AH27" s="159">
        <v>6</v>
      </c>
      <c r="AI27" s="160"/>
      <c r="AJ27" s="160"/>
      <c r="AK27" s="160"/>
      <c r="AL27" s="199"/>
      <c r="AM27" s="159">
        <v>12984</v>
      </c>
      <c r="AN27" s="160"/>
      <c r="AO27" s="160"/>
      <c r="AP27" s="160"/>
      <c r="AQ27" s="160"/>
      <c r="AR27" s="199"/>
      <c r="AS27" s="159">
        <v>2164</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v>105681</v>
      </c>
      <c r="BO27" s="261"/>
      <c r="BP27" s="261"/>
      <c r="BQ27" s="261"/>
      <c r="BR27" s="261"/>
      <c r="BS27" s="261"/>
      <c r="BT27" s="261"/>
      <c r="BU27" s="262"/>
      <c r="BV27" s="260">
        <v>105521</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116</v>
      </c>
      <c r="F28" s="106"/>
      <c r="G28" s="106"/>
      <c r="H28" s="106"/>
      <c r="I28" s="106"/>
      <c r="J28" s="106"/>
      <c r="K28" s="107"/>
      <c r="L28" s="159">
        <v>1</v>
      </c>
      <c r="M28" s="160"/>
      <c r="N28" s="160"/>
      <c r="O28" s="160"/>
      <c r="P28" s="199"/>
      <c r="Q28" s="159">
        <v>3010</v>
      </c>
      <c r="R28" s="160"/>
      <c r="S28" s="160"/>
      <c r="T28" s="160"/>
      <c r="U28" s="160"/>
      <c r="V28" s="199"/>
      <c r="W28" s="280"/>
      <c r="X28" s="275"/>
      <c r="Y28" s="276"/>
      <c r="Z28" s="158" t="s">
        <v>117</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1250315</v>
      </c>
      <c r="BO28" s="92"/>
      <c r="BP28" s="92"/>
      <c r="BQ28" s="92"/>
      <c r="BR28" s="92"/>
      <c r="BS28" s="92"/>
      <c r="BT28" s="92"/>
      <c r="BU28" s="93"/>
      <c r="BV28" s="91">
        <v>1208617</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120</v>
      </c>
      <c r="F29" s="106"/>
      <c r="G29" s="106"/>
      <c r="H29" s="106"/>
      <c r="I29" s="106"/>
      <c r="J29" s="106"/>
      <c r="K29" s="107"/>
      <c r="L29" s="159">
        <v>11</v>
      </c>
      <c r="M29" s="160"/>
      <c r="N29" s="160"/>
      <c r="O29" s="160"/>
      <c r="P29" s="199"/>
      <c r="Q29" s="159">
        <v>2820</v>
      </c>
      <c r="R29" s="160"/>
      <c r="S29" s="160"/>
      <c r="T29" s="160"/>
      <c r="U29" s="160"/>
      <c r="V29" s="199"/>
      <c r="W29" s="291"/>
      <c r="X29" s="292"/>
      <c r="Y29" s="293"/>
      <c r="Z29" s="158" t="s">
        <v>121</v>
      </c>
      <c r="AA29" s="106"/>
      <c r="AB29" s="106"/>
      <c r="AC29" s="106"/>
      <c r="AD29" s="106"/>
      <c r="AE29" s="106"/>
      <c r="AF29" s="106"/>
      <c r="AG29" s="107"/>
      <c r="AH29" s="159">
        <v>157</v>
      </c>
      <c r="AI29" s="160"/>
      <c r="AJ29" s="160"/>
      <c r="AK29" s="160"/>
      <c r="AL29" s="199"/>
      <c r="AM29" s="159">
        <v>473383</v>
      </c>
      <c r="AN29" s="160"/>
      <c r="AO29" s="160"/>
      <c r="AP29" s="160"/>
      <c r="AQ29" s="160"/>
      <c r="AR29" s="199"/>
      <c r="AS29" s="159">
        <v>3015</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158183</v>
      </c>
      <c r="BO29" s="114"/>
      <c r="BP29" s="114"/>
      <c r="BQ29" s="114"/>
      <c r="BR29" s="114"/>
      <c r="BS29" s="114"/>
      <c r="BT29" s="114"/>
      <c r="BU29" s="115"/>
      <c r="BV29" s="113">
        <v>77944</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96.5</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585975</v>
      </c>
      <c r="BO30" s="261"/>
      <c r="BP30" s="261"/>
      <c r="BQ30" s="261"/>
      <c r="BR30" s="261"/>
      <c r="BS30" s="261"/>
      <c r="BT30" s="261"/>
      <c r="BU30" s="262"/>
      <c r="BV30" s="260">
        <v>477290</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4</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7</v>
      </c>
      <c r="AN34" s="323"/>
      <c r="AO34" s="324" t="str">
        <f>IF('各会計、関係団体の財政状況及び健全化判断比率'!B31="","",'各会計、関係団体の財政状況及び健全化判断比率'!B31)</f>
        <v>水道事業会計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9</v>
      </c>
      <c r="BX34" s="323"/>
      <c r="BY34" s="324" t="str">
        <f>IF('各会計、関係団体の財政状況及び健全化判断比率'!B68="","",'各会計、関係団体の財政状況及び健全化判断比率'!B68)</f>
        <v>老人福祉施設三室園組合</v>
      </c>
      <c r="BZ34" s="324"/>
      <c r="CA34" s="324"/>
      <c r="CB34" s="324"/>
      <c r="CC34" s="324"/>
      <c r="CD34" s="324"/>
      <c r="CE34" s="324"/>
      <c r="CF34" s="324"/>
      <c r="CG34" s="324"/>
      <c r="CH34" s="324"/>
      <c r="CI34" s="324"/>
      <c r="CJ34" s="324"/>
      <c r="CK34" s="324"/>
      <c r="CL34" s="324"/>
      <c r="CM34" s="324"/>
      <c r="CN34" s="63"/>
      <c r="CO34" s="323">
        <f>IF(CQ34="","",MAX(C34:D43,U34:V43,AM34:AN43,BE34:BF43,BW34:BX43)+1)</f>
        <v>16</v>
      </c>
      <c r="CP34" s="323"/>
      <c r="CQ34" s="324" t="str">
        <f>IF('各会計、関係団体の財政状況及び健全化判断比率'!BS7="","",'各会計、関係団体の財政状況及び健全化判断比率'!BS7)</f>
        <v>（公財）三郷町文化振興財団</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住宅新築資金等貸付事業特別会計</v>
      </c>
      <c r="F35" s="324"/>
      <c r="G35" s="324"/>
      <c r="H35" s="324"/>
      <c r="I35" s="324"/>
      <c r="J35" s="324"/>
      <c r="K35" s="324"/>
      <c r="L35" s="324"/>
      <c r="M35" s="324"/>
      <c r="N35" s="324"/>
      <c r="O35" s="324"/>
      <c r="P35" s="324"/>
      <c r="Q35" s="324"/>
      <c r="R35" s="324"/>
      <c r="S35" s="324"/>
      <c r="T35" s="63"/>
      <c r="U35" s="323">
        <f>IF(W35="","",U34+1)</f>
        <v>5</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f t="shared" ref="AM35:AM43" si="0">IF(AO35="","",AM34+1)</f>
        <v>8</v>
      </c>
      <c r="AN35" s="323"/>
      <c r="AO35" s="324" t="str">
        <f>IF('各会計、関係団体の財政状況及び健全化判断比率'!B32="","",'各会計、関係団体の財政状況及び健全化判断比率'!B32)</f>
        <v>下水道事業会計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10</v>
      </c>
      <c r="BX35" s="323"/>
      <c r="BY35" s="324" t="str">
        <f>IF('各会計、関係団体の財政状況及び健全化判断比率'!B69="","",'各会計、関係団体の財政状況及び健全化判断比率'!B69)</f>
        <v>奈良県市町村総合事務組合</v>
      </c>
      <c r="BZ35" s="324"/>
      <c r="CA35" s="324"/>
      <c r="CB35" s="324"/>
      <c r="CC35" s="324"/>
      <c r="CD35" s="324"/>
      <c r="CE35" s="324"/>
      <c r="CF35" s="324"/>
      <c r="CG35" s="324"/>
      <c r="CH35" s="324"/>
      <c r="CI35" s="324"/>
      <c r="CJ35" s="324"/>
      <c r="CK35" s="324"/>
      <c r="CL35" s="324"/>
      <c r="CM35" s="324"/>
      <c r="CN35" s="63"/>
      <c r="CO35" s="323">
        <f t="shared" ref="CO35:CO43" si="3">IF(CQ35="","",CO34+1)</f>
        <v>17</v>
      </c>
      <c r="CP35" s="323"/>
      <c r="CQ35" s="324" t="str">
        <f>IF('各会計、関係団体の財政状況及び健全化判断比率'!BS8="","",'各会計、関係団体の財政状況及び健全化判断比率'!BS8)</f>
        <v>（財）竜の子霊園</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f>IF(E36="","",C35+1)</f>
        <v>3</v>
      </c>
      <c r="D36" s="323"/>
      <c r="E36" s="324" t="str">
        <f>IF('各会計、関係団体の財政状況及び健全化判断比率'!B9="","",'各会計、関係団体の財政状況及び健全化判断比率'!B9)</f>
        <v>し尿浄化槽管理特別会計</v>
      </c>
      <c r="F36" s="324"/>
      <c r="G36" s="324"/>
      <c r="H36" s="324"/>
      <c r="I36" s="324"/>
      <c r="J36" s="324"/>
      <c r="K36" s="324"/>
      <c r="L36" s="324"/>
      <c r="M36" s="324"/>
      <c r="N36" s="324"/>
      <c r="O36" s="324"/>
      <c r="P36" s="324"/>
      <c r="Q36" s="324"/>
      <c r="R36" s="324"/>
      <c r="S36" s="324"/>
      <c r="T36" s="63"/>
      <c r="U36" s="323">
        <f t="shared" ref="U36:U43" si="4">IF(W36="","",U35+1)</f>
        <v>6</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11</v>
      </c>
      <c r="BX36" s="323"/>
      <c r="BY36" s="324" t="str">
        <f>IF('各会計、関係団体の財政状況及び健全化判断比率'!B70="","",'各会計、関係団体の財政状況及び健全化判断比率'!B70)</f>
        <v>王寺周辺広域休日応急診療施設組合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12</v>
      </c>
      <c r="BX37" s="323"/>
      <c r="BY37" s="324" t="str">
        <f>IF('各会計、関係団体の財政状況及び健全化判断比率'!B71="","",'各会計、関係団体の財政状況及び健全化判断比率'!B71)</f>
        <v>奈良県住宅新築資金等貸付金回収管理組合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13</v>
      </c>
      <c r="BX38" s="323"/>
      <c r="BY38" s="324" t="str">
        <f>IF('各会計、関係団体の財政状況及び健全化判断比率'!B72="","",'各会計、関係団体の財政状況及び健全化判断比率'!B72)</f>
        <v>奈良県後期高齢者医療広域連合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14</v>
      </c>
      <c r="BX39" s="323"/>
      <c r="BY39" s="324" t="str">
        <f>IF('各会計、関係団体の財政状況及び健全化判断比率'!B73="","",'各会計、関係団体の財政状況及び健全化判断比率'!B73)</f>
        <v>奈良県広域消防組合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15</v>
      </c>
      <c r="BX40" s="323"/>
      <c r="BY40" s="324" t="str">
        <f>IF('各会計、関係団体の財政状況及び健全化判断比率'!B74="","",'各会計、関係団体の財政状況及び健全化判断比率'!B74)</f>
        <v>山辺・県北西部広域環境衛生組合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146</v>
      </c>
    </row>
    <row r="54" spans="5:113" x14ac:dyDescent="0.15"/>
    <row r="55" spans="5:113" x14ac:dyDescent="0.15"/>
    <row r="56" spans="5:113" x14ac:dyDescent="0.15"/>
  </sheetData>
  <sheetProtection algorithmName="SHA-512" hashValue="Nf6/b4N4HF9znJ/wOGrCHMOgU4U8XGTic/LpdChMQW1LSvoDAWYqf2MvGO24YZ/Wt16Mp+KvGS58SzYgaq98ZA==" saltValue="fpoG1IHB96fUyNQiutk++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2731E-AE21-4601-81A0-2FA980CBFDA5}">
  <sheetPr>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1019" customWidth="1"/>
    <col min="2" max="2" width="11" style="1019" customWidth="1"/>
    <col min="3" max="3" width="17" style="1019" customWidth="1"/>
    <col min="4" max="5" width="16.625" style="1019" customWidth="1"/>
    <col min="6" max="15" width="15" style="1019" customWidth="1"/>
    <col min="16" max="16" width="24" style="1019" customWidth="1"/>
    <col min="17" max="16384" width="0" style="1019" hidden="1"/>
  </cols>
  <sheetData>
    <row r="1" spans="1:16" ht="16.5" customHeight="1" x14ac:dyDescent="0.15">
      <c r="A1" s="1018"/>
      <c r="B1" s="1018"/>
      <c r="C1" s="1018"/>
      <c r="D1" s="1018"/>
      <c r="E1" s="1018"/>
      <c r="F1" s="1018"/>
      <c r="G1" s="1018"/>
      <c r="H1" s="1018"/>
      <c r="I1" s="1018"/>
      <c r="J1" s="1018"/>
      <c r="K1" s="1018"/>
      <c r="L1" s="1018"/>
      <c r="M1" s="1018"/>
      <c r="N1" s="1018"/>
      <c r="O1" s="1018"/>
      <c r="P1" s="1018"/>
    </row>
    <row r="2" spans="1:16" ht="16.5" customHeight="1" x14ac:dyDescent="0.15">
      <c r="A2" s="1018"/>
      <c r="B2" s="1018"/>
      <c r="C2" s="1018"/>
      <c r="D2" s="1018"/>
      <c r="E2" s="1018"/>
      <c r="F2" s="1018"/>
      <c r="G2" s="1018"/>
      <c r="H2" s="1018"/>
      <c r="I2" s="1018"/>
      <c r="J2" s="1018"/>
      <c r="K2" s="1018"/>
      <c r="L2" s="1018"/>
      <c r="M2" s="1018"/>
      <c r="N2" s="1018"/>
      <c r="O2" s="1018"/>
      <c r="P2" s="1018"/>
    </row>
    <row r="3" spans="1:16" ht="16.5" customHeight="1" x14ac:dyDescent="0.15">
      <c r="A3" s="1018"/>
      <c r="B3" s="1018"/>
      <c r="C3" s="1018"/>
      <c r="D3" s="1018"/>
      <c r="E3" s="1018"/>
      <c r="F3" s="1018"/>
      <c r="G3" s="1018"/>
      <c r="H3" s="1018"/>
      <c r="I3" s="1018"/>
      <c r="J3" s="1018"/>
      <c r="K3" s="1018"/>
      <c r="L3" s="1018"/>
      <c r="M3" s="1018"/>
      <c r="N3" s="1018"/>
      <c r="O3" s="1018"/>
      <c r="P3" s="1018"/>
    </row>
    <row r="4" spans="1:16" ht="16.5" customHeight="1" x14ac:dyDescent="0.15">
      <c r="A4" s="1018"/>
      <c r="B4" s="1018"/>
      <c r="C4" s="1018"/>
      <c r="D4" s="1018"/>
      <c r="E4" s="1018"/>
      <c r="F4" s="1018"/>
      <c r="G4" s="1018"/>
      <c r="H4" s="1018"/>
      <c r="I4" s="1018"/>
      <c r="J4" s="1018"/>
      <c r="K4" s="1018"/>
      <c r="L4" s="1018"/>
      <c r="M4" s="1018"/>
      <c r="N4" s="1018"/>
      <c r="O4" s="1018"/>
      <c r="P4" s="1018"/>
    </row>
    <row r="5" spans="1:16" ht="16.5" customHeight="1" x14ac:dyDescent="0.15">
      <c r="A5" s="1018"/>
      <c r="B5" s="1018"/>
      <c r="C5" s="1018"/>
      <c r="D5" s="1018"/>
      <c r="E5" s="1018"/>
      <c r="F5" s="1018"/>
      <c r="G5" s="1018"/>
      <c r="H5" s="1018"/>
      <c r="I5" s="1018"/>
      <c r="J5" s="1018"/>
      <c r="K5" s="1018"/>
      <c r="L5" s="1018"/>
      <c r="M5" s="1018"/>
      <c r="N5" s="1018"/>
      <c r="O5" s="1018"/>
      <c r="P5" s="1018"/>
    </row>
    <row r="6" spans="1:16" ht="16.5" customHeight="1" x14ac:dyDescent="0.15">
      <c r="A6" s="1018"/>
      <c r="B6" s="1018"/>
      <c r="C6" s="1018"/>
      <c r="D6" s="1018"/>
      <c r="E6" s="1018"/>
      <c r="F6" s="1018"/>
      <c r="G6" s="1018"/>
      <c r="H6" s="1018"/>
      <c r="I6" s="1018"/>
      <c r="J6" s="1018"/>
      <c r="K6" s="1018"/>
      <c r="L6" s="1018"/>
      <c r="M6" s="1018"/>
      <c r="N6" s="1018"/>
      <c r="O6" s="1018"/>
      <c r="P6" s="1018"/>
    </row>
    <row r="7" spans="1:16" ht="16.5" customHeight="1" x14ac:dyDescent="0.15">
      <c r="A7" s="1018"/>
      <c r="B7" s="1018"/>
      <c r="C7" s="1018"/>
      <c r="D7" s="1018"/>
      <c r="E7" s="1018"/>
      <c r="F7" s="1018"/>
      <c r="G7" s="1018"/>
      <c r="H7" s="1018"/>
      <c r="I7" s="1018"/>
      <c r="J7" s="1018"/>
      <c r="K7" s="1018"/>
      <c r="L7" s="1018"/>
      <c r="M7" s="1018"/>
      <c r="N7" s="1018"/>
      <c r="O7" s="1018"/>
      <c r="P7" s="1018"/>
    </row>
    <row r="8" spans="1:16" ht="16.5" customHeight="1" x14ac:dyDescent="0.15">
      <c r="A8" s="1018"/>
      <c r="B8" s="1018"/>
      <c r="C8" s="1018"/>
      <c r="D8" s="1018"/>
      <c r="E8" s="1018"/>
      <c r="F8" s="1018"/>
      <c r="G8" s="1018"/>
      <c r="H8" s="1018"/>
      <c r="I8" s="1018"/>
      <c r="J8" s="1018"/>
      <c r="K8" s="1018"/>
      <c r="L8" s="1018"/>
      <c r="M8" s="1018"/>
      <c r="N8" s="1018"/>
      <c r="O8" s="1018"/>
      <c r="P8" s="1018"/>
    </row>
    <row r="9" spans="1:16" ht="16.5" customHeight="1" x14ac:dyDescent="0.15">
      <c r="A9" s="1018"/>
      <c r="B9" s="1018"/>
      <c r="C9" s="1018"/>
      <c r="D9" s="1018"/>
      <c r="E9" s="1018"/>
      <c r="F9" s="1018"/>
      <c r="G9" s="1018"/>
      <c r="H9" s="1018"/>
      <c r="I9" s="1018"/>
      <c r="J9" s="1018"/>
      <c r="K9" s="1018"/>
      <c r="L9" s="1018"/>
      <c r="M9" s="1018"/>
      <c r="N9" s="1018"/>
      <c r="O9" s="1018"/>
      <c r="P9" s="1018"/>
    </row>
    <row r="10" spans="1:16" ht="16.5" customHeight="1" x14ac:dyDescent="0.15">
      <c r="A10" s="1018"/>
      <c r="B10" s="1018"/>
      <c r="C10" s="1018"/>
      <c r="D10" s="1018"/>
      <c r="E10" s="1018"/>
      <c r="F10" s="1018"/>
      <c r="G10" s="1018"/>
      <c r="H10" s="1018"/>
      <c r="I10" s="1018"/>
      <c r="J10" s="1018"/>
      <c r="K10" s="1018"/>
      <c r="L10" s="1018"/>
      <c r="M10" s="1018"/>
      <c r="N10" s="1018"/>
      <c r="O10" s="1018"/>
      <c r="P10" s="1018"/>
    </row>
    <row r="11" spans="1:16" ht="16.5" customHeight="1" x14ac:dyDescent="0.15">
      <c r="A11" s="1018"/>
      <c r="B11" s="1018"/>
      <c r="C11" s="1018"/>
      <c r="D11" s="1018"/>
      <c r="E11" s="1018"/>
      <c r="F11" s="1018"/>
      <c r="G11" s="1018"/>
      <c r="H11" s="1018"/>
      <c r="I11" s="1018"/>
      <c r="J11" s="1018"/>
      <c r="K11" s="1018"/>
      <c r="L11" s="1018"/>
      <c r="M11" s="1018"/>
      <c r="N11" s="1018"/>
      <c r="O11" s="1018"/>
      <c r="P11" s="1018"/>
    </row>
    <row r="12" spans="1:16" ht="16.5" customHeight="1" x14ac:dyDescent="0.15">
      <c r="A12" s="1018"/>
      <c r="B12" s="1018"/>
      <c r="C12" s="1018"/>
      <c r="D12" s="1018"/>
      <c r="E12" s="1018"/>
      <c r="F12" s="1018"/>
      <c r="G12" s="1018"/>
      <c r="H12" s="1018"/>
      <c r="I12" s="1018"/>
      <c r="J12" s="1018"/>
      <c r="K12" s="1018"/>
      <c r="L12" s="1018"/>
      <c r="M12" s="1018"/>
      <c r="N12" s="1018"/>
      <c r="O12" s="1018"/>
      <c r="P12" s="1018"/>
    </row>
    <row r="13" spans="1:16" ht="16.5" customHeight="1" x14ac:dyDescent="0.15">
      <c r="A13" s="1018"/>
      <c r="B13" s="1018"/>
      <c r="C13" s="1018"/>
      <c r="D13" s="1018"/>
      <c r="E13" s="1018"/>
      <c r="F13" s="1018"/>
      <c r="G13" s="1018"/>
      <c r="H13" s="1018"/>
      <c r="I13" s="1018"/>
      <c r="J13" s="1018"/>
      <c r="K13" s="1018"/>
      <c r="L13" s="1018"/>
      <c r="M13" s="1018"/>
      <c r="N13" s="1018"/>
      <c r="O13" s="1018"/>
      <c r="P13" s="1018"/>
    </row>
    <row r="14" spans="1:16" ht="16.5" customHeight="1" x14ac:dyDescent="0.15">
      <c r="A14" s="1018"/>
      <c r="B14" s="1018"/>
      <c r="C14" s="1018"/>
      <c r="D14" s="1018"/>
      <c r="E14" s="1018"/>
      <c r="F14" s="1018"/>
      <c r="G14" s="1018"/>
      <c r="H14" s="1018"/>
      <c r="I14" s="1018"/>
      <c r="J14" s="1018"/>
      <c r="K14" s="1018"/>
      <c r="L14" s="1018"/>
      <c r="M14" s="1018"/>
      <c r="N14" s="1018"/>
      <c r="O14" s="1018"/>
      <c r="P14" s="1018"/>
    </row>
    <row r="15" spans="1:16" ht="16.5" customHeight="1" x14ac:dyDescent="0.15">
      <c r="A15" s="1018"/>
      <c r="B15" s="1018"/>
      <c r="C15" s="1018"/>
      <c r="D15" s="1018"/>
      <c r="E15" s="1018"/>
      <c r="F15" s="1018"/>
      <c r="G15" s="1018"/>
      <c r="H15" s="1018"/>
      <c r="I15" s="1018"/>
      <c r="J15" s="1018"/>
      <c r="K15" s="1018"/>
      <c r="L15" s="1018"/>
      <c r="M15" s="1018"/>
      <c r="N15" s="1018"/>
      <c r="O15" s="1018"/>
      <c r="P15" s="1018"/>
    </row>
    <row r="16" spans="1:16" ht="16.5" customHeight="1" x14ac:dyDescent="0.15">
      <c r="A16" s="1018"/>
      <c r="B16" s="1018"/>
      <c r="C16" s="1018"/>
      <c r="D16" s="1018"/>
      <c r="E16" s="1018"/>
      <c r="F16" s="1018"/>
      <c r="G16" s="1018"/>
      <c r="H16" s="1018"/>
      <c r="I16" s="1018"/>
      <c r="J16" s="1018"/>
      <c r="K16" s="1018"/>
      <c r="L16" s="1018"/>
      <c r="M16" s="1018"/>
      <c r="N16" s="1018"/>
      <c r="O16" s="1018"/>
      <c r="P16" s="1018"/>
    </row>
    <row r="17" spans="1:16" ht="16.5" customHeight="1" x14ac:dyDescent="0.15">
      <c r="A17" s="1018"/>
      <c r="B17" s="1018"/>
      <c r="C17" s="1018"/>
      <c r="D17" s="1018"/>
      <c r="E17" s="1018"/>
      <c r="F17" s="1018"/>
      <c r="G17" s="1018"/>
      <c r="H17" s="1018"/>
      <c r="I17" s="1018"/>
      <c r="J17" s="1018"/>
      <c r="K17" s="1018"/>
      <c r="L17" s="1018"/>
      <c r="M17" s="1018"/>
      <c r="N17" s="1018"/>
      <c r="O17" s="1018"/>
      <c r="P17" s="1018"/>
    </row>
    <row r="18" spans="1:16" ht="16.5" customHeight="1" x14ac:dyDescent="0.15">
      <c r="A18" s="1018"/>
      <c r="B18" s="1018"/>
      <c r="C18" s="1018"/>
      <c r="D18" s="1018"/>
      <c r="E18" s="1018"/>
      <c r="F18" s="1018"/>
      <c r="G18" s="1018"/>
      <c r="H18" s="1018"/>
      <c r="I18" s="1018"/>
      <c r="J18" s="1018"/>
      <c r="K18" s="1018"/>
      <c r="L18" s="1018"/>
      <c r="M18" s="1018"/>
      <c r="N18" s="1018"/>
      <c r="O18" s="1018"/>
      <c r="P18" s="1018"/>
    </row>
    <row r="19" spans="1:16" ht="16.5" customHeight="1" x14ac:dyDescent="0.15">
      <c r="A19" s="1018"/>
      <c r="B19" s="1018"/>
      <c r="C19" s="1018"/>
      <c r="D19" s="1018"/>
      <c r="E19" s="1018"/>
      <c r="F19" s="1018"/>
      <c r="G19" s="1018"/>
      <c r="H19" s="1018"/>
      <c r="I19" s="1018"/>
      <c r="J19" s="1018"/>
      <c r="K19" s="1018"/>
      <c r="L19" s="1018"/>
      <c r="M19" s="1018"/>
      <c r="N19" s="1018"/>
      <c r="O19" s="1018"/>
      <c r="P19" s="1018"/>
    </row>
    <row r="20" spans="1:16" ht="16.5" customHeight="1" x14ac:dyDescent="0.15">
      <c r="A20" s="1018"/>
      <c r="B20" s="1018"/>
      <c r="C20" s="1018"/>
      <c r="D20" s="1018"/>
      <c r="E20" s="1018"/>
      <c r="F20" s="1018"/>
      <c r="G20" s="1018"/>
      <c r="H20" s="1018"/>
      <c r="I20" s="1018"/>
      <c r="J20" s="1018"/>
      <c r="K20" s="1018"/>
      <c r="L20" s="1018"/>
      <c r="M20" s="1018"/>
      <c r="N20" s="1018"/>
      <c r="O20" s="1018"/>
      <c r="P20" s="1018"/>
    </row>
    <row r="21" spans="1:16" ht="16.5" customHeight="1" x14ac:dyDescent="0.15">
      <c r="A21" s="1018"/>
      <c r="B21" s="1018"/>
      <c r="C21" s="1018"/>
      <c r="D21" s="1018"/>
      <c r="E21" s="1018"/>
      <c r="F21" s="1018"/>
      <c r="G21" s="1018"/>
      <c r="H21" s="1018"/>
      <c r="I21" s="1018"/>
      <c r="J21" s="1018"/>
      <c r="K21" s="1018"/>
      <c r="L21" s="1018"/>
      <c r="M21" s="1018"/>
      <c r="N21" s="1018"/>
      <c r="O21" s="1018"/>
      <c r="P21" s="1018"/>
    </row>
    <row r="22" spans="1:16" ht="16.5" customHeight="1" x14ac:dyDescent="0.15">
      <c r="A22" s="1018"/>
      <c r="B22" s="1018"/>
      <c r="C22" s="1018"/>
      <c r="D22" s="1018"/>
      <c r="E22" s="1018"/>
      <c r="F22" s="1018"/>
      <c r="G22" s="1018"/>
      <c r="H22" s="1018"/>
      <c r="I22" s="1018"/>
      <c r="J22" s="1018"/>
      <c r="K22" s="1018"/>
      <c r="L22" s="1018"/>
      <c r="M22" s="1018"/>
      <c r="N22" s="1018"/>
      <c r="O22" s="1018"/>
      <c r="P22" s="1018"/>
    </row>
    <row r="23" spans="1:16" ht="16.5" customHeight="1" x14ac:dyDescent="0.15">
      <c r="A23" s="1018"/>
      <c r="B23" s="1018"/>
      <c r="C23" s="1018"/>
      <c r="D23" s="1018"/>
      <c r="E23" s="1018"/>
      <c r="F23" s="1018"/>
      <c r="G23" s="1018"/>
      <c r="H23" s="1018"/>
      <c r="I23" s="1018"/>
      <c r="J23" s="1018"/>
      <c r="K23" s="1018"/>
      <c r="L23" s="1018"/>
      <c r="M23" s="1018"/>
      <c r="N23" s="1018"/>
      <c r="O23" s="1018"/>
      <c r="P23" s="1018"/>
    </row>
    <row r="24" spans="1:16" ht="16.5" customHeight="1" x14ac:dyDescent="0.15">
      <c r="A24" s="1018"/>
      <c r="B24" s="1018"/>
      <c r="C24" s="1018"/>
      <c r="D24" s="1018"/>
      <c r="E24" s="1018"/>
      <c r="F24" s="1018"/>
      <c r="G24" s="1018"/>
      <c r="H24" s="1018"/>
      <c r="I24" s="1018"/>
      <c r="J24" s="1018"/>
      <c r="K24" s="1018"/>
      <c r="L24" s="1018"/>
      <c r="M24" s="1018"/>
      <c r="N24" s="1018"/>
      <c r="O24" s="1018"/>
      <c r="P24" s="1018"/>
    </row>
    <row r="25" spans="1:16" ht="16.5" customHeight="1" x14ac:dyDescent="0.15">
      <c r="A25" s="1018"/>
      <c r="B25" s="1018"/>
      <c r="C25" s="1018"/>
      <c r="D25" s="1018"/>
      <c r="E25" s="1018"/>
      <c r="F25" s="1018"/>
      <c r="G25" s="1018"/>
      <c r="H25" s="1018"/>
      <c r="I25" s="1018"/>
      <c r="J25" s="1018"/>
      <c r="K25" s="1018"/>
      <c r="L25" s="1018"/>
      <c r="M25" s="1018"/>
      <c r="N25" s="1018"/>
      <c r="O25" s="1018"/>
      <c r="P25" s="1018"/>
    </row>
    <row r="26" spans="1:16" ht="16.5" customHeight="1" x14ac:dyDescent="0.15">
      <c r="A26" s="1018"/>
      <c r="B26" s="1018"/>
      <c r="C26" s="1018"/>
      <c r="D26" s="1018"/>
      <c r="E26" s="1018"/>
      <c r="F26" s="1018"/>
      <c r="G26" s="1018"/>
      <c r="H26" s="1018"/>
      <c r="I26" s="1018"/>
      <c r="J26" s="1018"/>
      <c r="K26" s="1018"/>
      <c r="L26" s="1018"/>
      <c r="M26" s="1018"/>
      <c r="N26" s="1018"/>
      <c r="O26" s="1018"/>
      <c r="P26" s="1018"/>
    </row>
    <row r="27" spans="1:16" ht="16.5" customHeight="1" x14ac:dyDescent="0.15">
      <c r="A27" s="1018"/>
      <c r="B27" s="1018"/>
      <c r="C27" s="1018"/>
      <c r="D27" s="1018"/>
      <c r="E27" s="1018"/>
      <c r="F27" s="1018"/>
      <c r="G27" s="1018"/>
      <c r="H27" s="1018"/>
      <c r="I27" s="1018"/>
      <c r="J27" s="1018"/>
      <c r="K27" s="1018"/>
      <c r="L27" s="1018"/>
      <c r="M27" s="1018"/>
      <c r="N27" s="1018"/>
      <c r="O27" s="1018"/>
      <c r="P27" s="1018"/>
    </row>
    <row r="28" spans="1:16" ht="16.5" customHeight="1" x14ac:dyDescent="0.15">
      <c r="A28" s="1018"/>
      <c r="B28" s="1018"/>
      <c r="C28" s="1018"/>
      <c r="D28" s="1018"/>
      <c r="E28" s="1018"/>
      <c r="F28" s="1018"/>
      <c r="G28" s="1018"/>
      <c r="H28" s="1018"/>
      <c r="I28" s="1018"/>
      <c r="J28" s="1018"/>
      <c r="K28" s="1018"/>
      <c r="L28" s="1018"/>
      <c r="M28" s="1018"/>
      <c r="N28" s="1018"/>
      <c r="O28" s="1018"/>
      <c r="P28" s="1018"/>
    </row>
    <row r="29" spans="1:16" ht="16.5" customHeight="1" x14ac:dyDescent="0.15">
      <c r="A29" s="1018"/>
      <c r="B29" s="1018"/>
      <c r="C29" s="1018"/>
      <c r="D29" s="1018"/>
      <c r="E29" s="1018"/>
      <c r="F29" s="1018"/>
      <c r="G29" s="1018"/>
      <c r="H29" s="1018"/>
      <c r="I29" s="1018"/>
      <c r="J29" s="1018"/>
      <c r="K29" s="1018"/>
      <c r="L29" s="1018"/>
      <c r="M29" s="1018"/>
      <c r="N29" s="1018"/>
      <c r="O29" s="1018"/>
      <c r="P29" s="1018"/>
    </row>
    <row r="30" spans="1:16" ht="16.5" customHeight="1" x14ac:dyDescent="0.15">
      <c r="A30" s="1018"/>
      <c r="B30" s="1018"/>
      <c r="C30" s="1018"/>
      <c r="D30" s="1018"/>
      <c r="E30" s="1018"/>
      <c r="F30" s="1018"/>
      <c r="G30" s="1018"/>
      <c r="H30" s="1018"/>
      <c r="I30" s="1018"/>
      <c r="J30" s="1018"/>
      <c r="K30" s="1018"/>
      <c r="L30" s="1018"/>
      <c r="M30" s="1018"/>
      <c r="N30" s="1018"/>
      <c r="O30" s="1018"/>
      <c r="P30" s="1018"/>
    </row>
    <row r="31" spans="1:16" ht="16.5" customHeight="1" x14ac:dyDescent="0.15">
      <c r="A31" s="1018"/>
      <c r="B31" s="1018"/>
      <c r="C31" s="1018"/>
      <c r="D31" s="1018"/>
      <c r="E31" s="1018"/>
      <c r="F31" s="1018"/>
      <c r="G31" s="1018"/>
      <c r="H31" s="1018"/>
      <c r="I31" s="1018"/>
      <c r="J31" s="1018"/>
      <c r="K31" s="1018"/>
      <c r="L31" s="1018"/>
      <c r="M31" s="1018"/>
      <c r="N31" s="1018"/>
      <c r="O31" s="1018"/>
      <c r="P31" s="1018"/>
    </row>
    <row r="32" spans="1:16" ht="31.5" customHeight="1" thickBot="1" x14ac:dyDescent="0.2">
      <c r="A32" s="1018"/>
      <c r="B32" s="1018"/>
      <c r="C32" s="1018"/>
      <c r="D32" s="1018"/>
      <c r="E32" s="1018"/>
      <c r="F32" s="1018"/>
      <c r="G32" s="1018"/>
      <c r="H32" s="1018"/>
      <c r="I32" s="1018"/>
      <c r="J32" s="1020" t="s">
        <v>484</v>
      </c>
      <c r="K32" s="1018"/>
      <c r="L32" s="1018"/>
      <c r="M32" s="1018"/>
      <c r="N32" s="1018"/>
      <c r="O32" s="1018"/>
      <c r="P32" s="1018"/>
    </row>
    <row r="33" spans="1:16" ht="39" customHeight="1" thickBot="1" x14ac:dyDescent="0.25">
      <c r="A33" s="1018"/>
      <c r="B33" s="1021" t="s">
        <v>491</v>
      </c>
      <c r="C33" s="1022"/>
      <c r="D33" s="1022"/>
      <c r="E33" s="1023" t="s">
        <v>485</v>
      </c>
      <c r="F33" s="1024" t="s">
        <v>3</v>
      </c>
      <c r="G33" s="1025" t="s">
        <v>4</v>
      </c>
      <c r="H33" s="1025" t="s">
        <v>5</v>
      </c>
      <c r="I33" s="1025" t="s">
        <v>6</v>
      </c>
      <c r="J33" s="1026" t="s">
        <v>7</v>
      </c>
      <c r="K33" s="1018"/>
      <c r="L33" s="1018"/>
      <c r="M33" s="1018"/>
      <c r="N33" s="1018"/>
      <c r="O33" s="1018"/>
      <c r="P33" s="1018"/>
    </row>
    <row r="34" spans="1:16" ht="39" customHeight="1" x14ac:dyDescent="0.15">
      <c r="A34" s="1018"/>
      <c r="B34" s="1027"/>
      <c r="C34" s="1028" t="s">
        <v>492</v>
      </c>
      <c r="D34" s="1028"/>
      <c r="E34" s="1029"/>
      <c r="F34" s="1030" t="s">
        <v>493</v>
      </c>
      <c r="G34" s="1031" t="s">
        <v>494</v>
      </c>
      <c r="H34" s="1031" t="s">
        <v>495</v>
      </c>
      <c r="I34" s="1031" t="s">
        <v>496</v>
      </c>
      <c r="J34" s="1032" t="s">
        <v>497</v>
      </c>
      <c r="K34" s="1018"/>
      <c r="L34" s="1018"/>
      <c r="M34" s="1018"/>
      <c r="N34" s="1018"/>
      <c r="O34" s="1018"/>
      <c r="P34" s="1018"/>
    </row>
    <row r="35" spans="1:16" ht="39" customHeight="1" x14ac:dyDescent="0.15">
      <c r="A35" s="1018"/>
      <c r="B35" s="1033"/>
      <c r="C35" s="1034" t="s">
        <v>498</v>
      </c>
      <c r="D35" s="1034"/>
      <c r="E35" s="1035"/>
      <c r="F35" s="1036">
        <v>16.37</v>
      </c>
      <c r="G35" s="1037">
        <v>14.98</v>
      </c>
      <c r="H35" s="1037">
        <v>12.53</v>
      </c>
      <c r="I35" s="1037">
        <v>15.5</v>
      </c>
      <c r="J35" s="1038">
        <v>18.420000000000002</v>
      </c>
      <c r="K35" s="1018"/>
      <c r="L35" s="1018"/>
      <c r="M35" s="1018"/>
      <c r="N35" s="1018"/>
      <c r="O35" s="1018"/>
      <c r="P35" s="1018"/>
    </row>
    <row r="36" spans="1:16" ht="39" customHeight="1" x14ac:dyDescent="0.15">
      <c r="A36" s="1018"/>
      <c r="B36" s="1033"/>
      <c r="C36" s="1034" t="s">
        <v>499</v>
      </c>
      <c r="D36" s="1034"/>
      <c r="E36" s="1035"/>
      <c r="F36" s="1036">
        <v>14.04</v>
      </c>
      <c r="G36" s="1037">
        <v>11.98</v>
      </c>
      <c r="H36" s="1037">
        <v>10.75</v>
      </c>
      <c r="I36" s="1037">
        <v>8.2100000000000009</v>
      </c>
      <c r="J36" s="1038">
        <v>7.8</v>
      </c>
      <c r="K36" s="1018"/>
      <c r="L36" s="1018"/>
      <c r="M36" s="1018"/>
      <c r="N36" s="1018"/>
      <c r="O36" s="1018"/>
      <c r="P36" s="1018"/>
    </row>
    <row r="37" spans="1:16" ht="39" customHeight="1" x14ac:dyDescent="0.15">
      <c r="A37" s="1018"/>
      <c r="B37" s="1033"/>
      <c r="C37" s="1034" t="s">
        <v>500</v>
      </c>
      <c r="D37" s="1034"/>
      <c r="E37" s="1035"/>
      <c r="F37" s="1036" t="s">
        <v>445</v>
      </c>
      <c r="G37" s="1037">
        <v>2.46</v>
      </c>
      <c r="H37" s="1037">
        <v>1.9</v>
      </c>
      <c r="I37" s="1037">
        <v>1.5</v>
      </c>
      <c r="J37" s="1038">
        <v>0.94</v>
      </c>
      <c r="K37" s="1018"/>
      <c r="L37" s="1018"/>
      <c r="M37" s="1018"/>
      <c r="N37" s="1018"/>
      <c r="O37" s="1018"/>
      <c r="P37" s="1018"/>
    </row>
    <row r="38" spans="1:16" ht="39" customHeight="1" x14ac:dyDescent="0.15">
      <c r="A38" s="1018"/>
      <c r="B38" s="1033"/>
      <c r="C38" s="1034" t="s">
        <v>501</v>
      </c>
      <c r="D38" s="1034"/>
      <c r="E38" s="1035"/>
      <c r="F38" s="1036">
        <v>2.61</v>
      </c>
      <c r="G38" s="1037">
        <v>0.79</v>
      </c>
      <c r="H38" s="1037">
        <v>1.1599999999999999</v>
      </c>
      <c r="I38" s="1037">
        <v>1.02</v>
      </c>
      <c r="J38" s="1038">
        <v>0.87</v>
      </c>
      <c r="K38" s="1018"/>
      <c r="L38" s="1018"/>
      <c r="M38" s="1018"/>
      <c r="N38" s="1018"/>
      <c r="O38" s="1018"/>
      <c r="P38" s="1018"/>
    </row>
    <row r="39" spans="1:16" ht="39" customHeight="1" x14ac:dyDescent="0.15">
      <c r="A39" s="1018"/>
      <c r="B39" s="1033"/>
      <c r="C39" s="1034" t="s">
        <v>502</v>
      </c>
      <c r="D39" s="1034"/>
      <c r="E39" s="1035"/>
      <c r="F39" s="1036">
        <v>0.88</v>
      </c>
      <c r="G39" s="1037">
        <v>0.14000000000000001</v>
      </c>
      <c r="H39" s="1037">
        <v>0.01</v>
      </c>
      <c r="I39" s="1037">
        <v>0.03</v>
      </c>
      <c r="J39" s="1038">
        <v>0.59</v>
      </c>
      <c r="K39" s="1018"/>
      <c r="L39" s="1018"/>
      <c r="M39" s="1018"/>
      <c r="N39" s="1018"/>
      <c r="O39" s="1018"/>
      <c r="P39" s="1018"/>
    </row>
    <row r="40" spans="1:16" ht="39" customHeight="1" x14ac:dyDescent="0.15">
      <c r="A40" s="1018"/>
      <c r="B40" s="1033"/>
      <c r="C40" s="1034" t="s">
        <v>503</v>
      </c>
      <c r="D40" s="1034"/>
      <c r="E40" s="1035"/>
      <c r="F40" s="1036">
        <v>0</v>
      </c>
      <c r="G40" s="1037">
        <v>0</v>
      </c>
      <c r="H40" s="1037">
        <v>0</v>
      </c>
      <c r="I40" s="1037">
        <v>0</v>
      </c>
      <c r="J40" s="1038">
        <v>0</v>
      </c>
      <c r="K40" s="1018"/>
      <c r="L40" s="1018"/>
      <c r="M40" s="1018"/>
      <c r="N40" s="1018"/>
      <c r="O40" s="1018"/>
      <c r="P40" s="1018"/>
    </row>
    <row r="41" spans="1:16" ht="39" customHeight="1" x14ac:dyDescent="0.15">
      <c r="A41" s="1018"/>
      <c r="B41" s="1033"/>
      <c r="C41" s="1034" t="s">
        <v>504</v>
      </c>
      <c r="D41" s="1034"/>
      <c r="E41" s="1035"/>
      <c r="F41" s="1036">
        <v>0.01</v>
      </c>
      <c r="G41" s="1037">
        <v>0.04</v>
      </c>
      <c r="H41" s="1037">
        <v>0</v>
      </c>
      <c r="I41" s="1037">
        <v>0</v>
      </c>
      <c r="J41" s="1038">
        <v>0</v>
      </c>
      <c r="K41" s="1018"/>
      <c r="L41" s="1018"/>
      <c r="M41" s="1018"/>
      <c r="N41" s="1018"/>
      <c r="O41" s="1018"/>
      <c r="P41" s="1018"/>
    </row>
    <row r="42" spans="1:16" ht="39" customHeight="1" x14ac:dyDescent="0.15">
      <c r="A42" s="1018"/>
      <c r="B42" s="1039"/>
      <c r="C42" s="1034" t="s">
        <v>505</v>
      </c>
      <c r="D42" s="1034"/>
      <c r="E42" s="1035"/>
      <c r="F42" s="1036" t="s">
        <v>445</v>
      </c>
      <c r="G42" s="1037" t="s">
        <v>445</v>
      </c>
      <c r="H42" s="1037" t="s">
        <v>445</v>
      </c>
      <c r="I42" s="1037" t="s">
        <v>445</v>
      </c>
      <c r="J42" s="1038" t="s">
        <v>445</v>
      </c>
      <c r="K42" s="1018"/>
      <c r="L42" s="1018"/>
      <c r="M42" s="1018"/>
      <c r="N42" s="1018"/>
      <c r="O42" s="1018"/>
      <c r="P42" s="1018"/>
    </row>
    <row r="43" spans="1:16" ht="39" customHeight="1" thickBot="1" x14ac:dyDescent="0.2">
      <c r="A43" s="1018"/>
      <c r="B43" s="1040"/>
      <c r="C43" s="1041" t="s">
        <v>506</v>
      </c>
      <c r="D43" s="1041"/>
      <c r="E43" s="1042"/>
      <c r="F43" s="1043">
        <v>0.31</v>
      </c>
      <c r="G43" s="1044" t="s">
        <v>445</v>
      </c>
      <c r="H43" s="1044" t="s">
        <v>445</v>
      </c>
      <c r="I43" s="1044" t="s">
        <v>445</v>
      </c>
      <c r="J43" s="1045" t="s">
        <v>445</v>
      </c>
      <c r="K43" s="1018"/>
      <c r="L43" s="1018"/>
      <c r="M43" s="1018"/>
      <c r="N43" s="1018"/>
      <c r="O43" s="1018"/>
      <c r="P43" s="1018"/>
    </row>
    <row r="44" spans="1:16" ht="39" customHeight="1" x14ac:dyDescent="0.15">
      <c r="A44" s="1018"/>
      <c r="B44" s="1046" t="s">
        <v>507</v>
      </c>
      <c r="C44" s="1047"/>
      <c r="D44" s="1047"/>
      <c r="E44" s="1047"/>
      <c r="F44" s="1018"/>
      <c r="G44" s="1018"/>
      <c r="H44" s="1018"/>
      <c r="I44" s="1018"/>
      <c r="J44" s="1018"/>
      <c r="K44" s="1018"/>
      <c r="L44" s="1018"/>
      <c r="M44" s="1018"/>
      <c r="N44" s="1018"/>
      <c r="O44" s="1018"/>
      <c r="P44" s="1018"/>
    </row>
    <row r="45" spans="1:16" ht="17.25" x14ac:dyDescent="0.15">
      <c r="A45" s="1018"/>
      <c r="B45" s="1018"/>
      <c r="C45" s="1018"/>
      <c r="D45" s="1018"/>
      <c r="E45" s="1018"/>
      <c r="F45" s="1018"/>
      <c r="G45" s="1018"/>
      <c r="H45" s="1018"/>
      <c r="I45" s="1018"/>
      <c r="J45" s="1018"/>
      <c r="K45" s="1018"/>
      <c r="L45" s="1018"/>
      <c r="M45" s="1018"/>
      <c r="N45" s="1018"/>
      <c r="O45" s="1018"/>
      <c r="P45" s="1018"/>
    </row>
  </sheetData>
  <sheetProtection algorithmName="SHA-512" hashValue="lu3hmqO1V2Dc/t7CbyWBZhDujUtZycuZVbzXa7tWji5yOZv7J9UEbA7I9si3fdEdMeI8FsLRXBT8gDATFR5vCQ==" saltValue="ASiAHpnIMdCjtfXXdaLD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4A2F4-3365-4F00-9E1B-E8B7CBDC594D}">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1049" customWidth="1"/>
    <col min="2" max="3" width="10.875" style="1049" customWidth="1"/>
    <col min="4" max="4" width="10" style="1049" customWidth="1"/>
    <col min="5" max="10" width="11" style="1049" customWidth="1"/>
    <col min="11" max="15" width="13.125" style="1049" customWidth="1"/>
    <col min="16" max="21" width="11.5" style="1049" customWidth="1"/>
    <col min="22" max="16384" width="0" style="1049" hidden="1"/>
  </cols>
  <sheetData>
    <row r="1" spans="1:21" ht="13.5" customHeight="1" x14ac:dyDescent="0.15">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15">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15">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15">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15">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15">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15">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15">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15">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15">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15">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15">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15">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15">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15">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15">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15">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15">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15">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15">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15">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15">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15">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15">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15">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15">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15">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15">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15">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15">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15">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15">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15">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15">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15">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15">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15">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15">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15">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15">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
      <c r="A43" s="1048"/>
      <c r="B43" s="1048"/>
      <c r="C43" s="1048"/>
      <c r="D43" s="1048"/>
      <c r="E43" s="1048"/>
      <c r="F43" s="1048"/>
      <c r="G43" s="1048"/>
      <c r="H43" s="1048"/>
      <c r="I43" s="1048"/>
      <c r="J43" s="1048"/>
      <c r="K43" s="1048"/>
      <c r="L43" s="1048"/>
      <c r="M43" s="1048"/>
      <c r="N43" s="1048"/>
      <c r="O43" s="1050" t="s">
        <v>508</v>
      </c>
      <c r="P43" s="1048"/>
      <c r="Q43" s="1048"/>
      <c r="R43" s="1048"/>
      <c r="S43" s="1048"/>
      <c r="T43" s="1048"/>
      <c r="U43" s="1048"/>
    </row>
    <row r="44" spans="1:21" ht="30.75" customHeight="1" thickBot="1" x14ac:dyDescent="0.2">
      <c r="A44" s="1048"/>
      <c r="B44" s="1051" t="s">
        <v>509</v>
      </c>
      <c r="C44" s="1052"/>
      <c r="D44" s="1052"/>
      <c r="E44" s="1053"/>
      <c r="F44" s="1053"/>
      <c r="G44" s="1053"/>
      <c r="H44" s="1053"/>
      <c r="I44" s="1053"/>
      <c r="J44" s="1054" t="s">
        <v>485</v>
      </c>
      <c r="K44" s="1055" t="s">
        <v>3</v>
      </c>
      <c r="L44" s="1056" t="s">
        <v>4</v>
      </c>
      <c r="M44" s="1056" t="s">
        <v>5</v>
      </c>
      <c r="N44" s="1056" t="s">
        <v>6</v>
      </c>
      <c r="O44" s="1057" t="s">
        <v>7</v>
      </c>
      <c r="P44" s="1048"/>
      <c r="Q44" s="1048"/>
      <c r="R44" s="1048"/>
      <c r="S44" s="1048"/>
      <c r="T44" s="1048"/>
      <c r="U44" s="1048"/>
    </row>
    <row r="45" spans="1:21" ht="30.75" customHeight="1" x14ac:dyDescent="0.15">
      <c r="A45" s="1048"/>
      <c r="B45" s="1058" t="s">
        <v>510</v>
      </c>
      <c r="C45" s="1059"/>
      <c r="D45" s="1060"/>
      <c r="E45" s="1061" t="s">
        <v>511</v>
      </c>
      <c r="F45" s="1061"/>
      <c r="G45" s="1061"/>
      <c r="H45" s="1061"/>
      <c r="I45" s="1061"/>
      <c r="J45" s="1062"/>
      <c r="K45" s="1063">
        <v>514</v>
      </c>
      <c r="L45" s="1064">
        <v>515</v>
      </c>
      <c r="M45" s="1064">
        <v>538</v>
      </c>
      <c r="N45" s="1064">
        <v>559</v>
      </c>
      <c r="O45" s="1065">
        <v>621</v>
      </c>
      <c r="P45" s="1048"/>
      <c r="Q45" s="1048"/>
      <c r="R45" s="1048"/>
      <c r="S45" s="1048"/>
      <c r="T45" s="1048"/>
      <c r="U45" s="1048"/>
    </row>
    <row r="46" spans="1:21" ht="30.75" customHeight="1" x14ac:dyDescent="0.15">
      <c r="A46" s="1048"/>
      <c r="B46" s="1066"/>
      <c r="C46" s="1067"/>
      <c r="D46" s="1068"/>
      <c r="E46" s="1069" t="s">
        <v>512</v>
      </c>
      <c r="F46" s="1069"/>
      <c r="G46" s="1069"/>
      <c r="H46" s="1069"/>
      <c r="I46" s="1069"/>
      <c r="J46" s="1070"/>
      <c r="K46" s="1071" t="s">
        <v>445</v>
      </c>
      <c r="L46" s="1072" t="s">
        <v>445</v>
      </c>
      <c r="M46" s="1072" t="s">
        <v>445</v>
      </c>
      <c r="N46" s="1072" t="s">
        <v>445</v>
      </c>
      <c r="O46" s="1073" t="s">
        <v>445</v>
      </c>
      <c r="P46" s="1048"/>
      <c r="Q46" s="1048"/>
      <c r="R46" s="1048"/>
      <c r="S46" s="1048"/>
      <c r="T46" s="1048"/>
      <c r="U46" s="1048"/>
    </row>
    <row r="47" spans="1:21" ht="30.75" customHeight="1" x14ac:dyDescent="0.15">
      <c r="A47" s="1048"/>
      <c r="B47" s="1066"/>
      <c r="C47" s="1067"/>
      <c r="D47" s="1068"/>
      <c r="E47" s="1069" t="s">
        <v>513</v>
      </c>
      <c r="F47" s="1069"/>
      <c r="G47" s="1069"/>
      <c r="H47" s="1069"/>
      <c r="I47" s="1069"/>
      <c r="J47" s="1070"/>
      <c r="K47" s="1071" t="s">
        <v>445</v>
      </c>
      <c r="L47" s="1072" t="s">
        <v>445</v>
      </c>
      <c r="M47" s="1072" t="s">
        <v>445</v>
      </c>
      <c r="N47" s="1072" t="s">
        <v>445</v>
      </c>
      <c r="O47" s="1073" t="s">
        <v>445</v>
      </c>
      <c r="P47" s="1048"/>
      <c r="Q47" s="1048"/>
      <c r="R47" s="1048"/>
      <c r="S47" s="1048"/>
      <c r="T47" s="1048"/>
      <c r="U47" s="1048"/>
    </row>
    <row r="48" spans="1:21" ht="30.75" customHeight="1" x14ac:dyDescent="0.15">
      <c r="A48" s="1048"/>
      <c r="B48" s="1066"/>
      <c r="C48" s="1067"/>
      <c r="D48" s="1068"/>
      <c r="E48" s="1069" t="s">
        <v>514</v>
      </c>
      <c r="F48" s="1069"/>
      <c r="G48" s="1069"/>
      <c r="H48" s="1069"/>
      <c r="I48" s="1069"/>
      <c r="J48" s="1070"/>
      <c r="K48" s="1071">
        <v>213</v>
      </c>
      <c r="L48" s="1072">
        <v>267</v>
      </c>
      <c r="M48" s="1072">
        <v>258</v>
      </c>
      <c r="N48" s="1072">
        <v>260</v>
      </c>
      <c r="O48" s="1073">
        <v>210</v>
      </c>
      <c r="P48" s="1048"/>
      <c r="Q48" s="1048"/>
      <c r="R48" s="1048"/>
      <c r="S48" s="1048"/>
      <c r="T48" s="1048"/>
      <c r="U48" s="1048"/>
    </row>
    <row r="49" spans="1:21" ht="30.75" customHeight="1" x14ac:dyDescent="0.15">
      <c r="A49" s="1048"/>
      <c r="B49" s="1066"/>
      <c r="C49" s="1067"/>
      <c r="D49" s="1068"/>
      <c r="E49" s="1069" t="s">
        <v>515</v>
      </c>
      <c r="F49" s="1069"/>
      <c r="G49" s="1069"/>
      <c r="H49" s="1069"/>
      <c r="I49" s="1069"/>
      <c r="J49" s="1070"/>
      <c r="K49" s="1071">
        <v>13</v>
      </c>
      <c r="L49" s="1072">
        <v>14</v>
      </c>
      <c r="M49" s="1072">
        <v>13</v>
      </c>
      <c r="N49" s="1072">
        <v>14</v>
      </c>
      <c r="O49" s="1073">
        <v>19</v>
      </c>
      <c r="P49" s="1048"/>
      <c r="Q49" s="1048"/>
      <c r="R49" s="1048"/>
      <c r="S49" s="1048"/>
      <c r="T49" s="1048"/>
      <c r="U49" s="1048"/>
    </row>
    <row r="50" spans="1:21" ht="30.75" customHeight="1" x14ac:dyDescent="0.15">
      <c r="A50" s="1048"/>
      <c r="B50" s="1066"/>
      <c r="C50" s="1067"/>
      <c r="D50" s="1068"/>
      <c r="E50" s="1069" t="s">
        <v>516</v>
      </c>
      <c r="F50" s="1069"/>
      <c r="G50" s="1069"/>
      <c r="H50" s="1069"/>
      <c r="I50" s="1069"/>
      <c r="J50" s="1070"/>
      <c r="K50" s="1071" t="s">
        <v>445</v>
      </c>
      <c r="L50" s="1072" t="s">
        <v>445</v>
      </c>
      <c r="M50" s="1072" t="s">
        <v>445</v>
      </c>
      <c r="N50" s="1072" t="s">
        <v>445</v>
      </c>
      <c r="O50" s="1073" t="s">
        <v>445</v>
      </c>
      <c r="P50" s="1048"/>
      <c r="Q50" s="1048"/>
      <c r="R50" s="1048"/>
      <c r="S50" s="1048"/>
      <c r="T50" s="1048"/>
      <c r="U50" s="1048"/>
    </row>
    <row r="51" spans="1:21" ht="30.75" customHeight="1" x14ac:dyDescent="0.15">
      <c r="A51" s="1048"/>
      <c r="B51" s="1074"/>
      <c r="C51" s="1075"/>
      <c r="D51" s="1076"/>
      <c r="E51" s="1069" t="s">
        <v>517</v>
      </c>
      <c r="F51" s="1069"/>
      <c r="G51" s="1069"/>
      <c r="H51" s="1069"/>
      <c r="I51" s="1069"/>
      <c r="J51" s="1070"/>
      <c r="K51" s="1071" t="s">
        <v>445</v>
      </c>
      <c r="L51" s="1072" t="s">
        <v>445</v>
      </c>
      <c r="M51" s="1072" t="s">
        <v>445</v>
      </c>
      <c r="N51" s="1072" t="s">
        <v>445</v>
      </c>
      <c r="O51" s="1073" t="s">
        <v>445</v>
      </c>
      <c r="P51" s="1048"/>
      <c r="Q51" s="1048"/>
      <c r="R51" s="1048"/>
      <c r="S51" s="1048"/>
      <c r="T51" s="1048"/>
      <c r="U51" s="1048"/>
    </row>
    <row r="52" spans="1:21" ht="30.75" customHeight="1" x14ac:dyDescent="0.15">
      <c r="A52" s="1048"/>
      <c r="B52" s="1077" t="s">
        <v>518</v>
      </c>
      <c r="C52" s="1078"/>
      <c r="D52" s="1076"/>
      <c r="E52" s="1069" t="s">
        <v>519</v>
      </c>
      <c r="F52" s="1069"/>
      <c r="G52" s="1069"/>
      <c r="H52" s="1069"/>
      <c r="I52" s="1069"/>
      <c r="J52" s="1070"/>
      <c r="K52" s="1071">
        <v>785</v>
      </c>
      <c r="L52" s="1072">
        <v>744</v>
      </c>
      <c r="M52" s="1072">
        <v>753</v>
      </c>
      <c r="N52" s="1072">
        <v>740</v>
      </c>
      <c r="O52" s="1073">
        <v>763</v>
      </c>
      <c r="P52" s="1048"/>
      <c r="Q52" s="1048"/>
      <c r="R52" s="1048"/>
      <c r="S52" s="1048"/>
      <c r="T52" s="1048"/>
      <c r="U52" s="1048"/>
    </row>
    <row r="53" spans="1:21" ht="30.75" customHeight="1" thickBot="1" x14ac:dyDescent="0.2">
      <c r="A53" s="1048"/>
      <c r="B53" s="1079" t="s">
        <v>520</v>
      </c>
      <c r="C53" s="1080"/>
      <c r="D53" s="1081"/>
      <c r="E53" s="1082" t="s">
        <v>521</v>
      </c>
      <c r="F53" s="1082"/>
      <c r="G53" s="1082"/>
      <c r="H53" s="1082"/>
      <c r="I53" s="1082"/>
      <c r="J53" s="1083"/>
      <c r="K53" s="1084">
        <v>-45</v>
      </c>
      <c r="L53" s="1085">
        <v>52</v>
      </c>
      <c r="M53" s="1085">
        <v>56</v>
      </c>
      <c r="N53" s="1085">
        <v>93</v>
      </c>
      <c r="O53" s="1086">
        <v>87</v>
      </c>
      <c r="P53" s="1048"/>
      <c r="Q53" s="1048"/>
      <c r="R53" s="1048"/>
      <c r="S53" s="1048"/>
      <c r="T53" s="1048"/>
      <c r="U53" s="1048"/>
    </row>
    <row r="54" spans="1:21" ht="24" customHeight="1" x14ac:dyDescent="0.15">
      <c r="A54" s="1048"/>
      <c r="B54" s="1087" t="s">
        <v>522</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2">
      <c r="A55" s="1048"/>
      <c r="B55" s="1088" t="s">
        <v>523</v>
      </c>
      <c r="C55" s="1089"/>
      <c r="D55" s="1089"/>
      <c r="E55" s="1089"/>
      <c r="F55" s="1089"/>
      <c r="G55" s="1089"/>
      <c r="H55" s="1089"/>
      <c r="I55" s="1089"/>
      <c r="J55" s="1089"/>
      <c r="K55" s="1090"/>
      <c r="L55" s="1090"/>
      <c r="M55" s="1090"/>
      <c r="N55" s="1090"/>
      <c r="O55" s="1091" t="s">
        <v>524</v>
      </c>
      <c r="P55" s="1048"/>
      <c r="Q55" s="1048"/>
      <c r="R55" s="1048"/>
      <c r="S55" s="1048"/>
      <c r="T55" s="1048"/>
      <c r="U55" s="1048"/>
    </row>
    <row r="56" spans="1:21" ht="31.5" customHeight="1" thickBot="1" x14ac:dyDescent="0.2">
      <c r="A56" s="1048"/>
      <c r="B56" s="1092"/>
      <c r="C56" s="1093"/>
      <c r="D56" s="1093"/>
      <c r="E56" s="1094"/>
      <c r="F56" s="1094"/>
      <c r="G56" s="1094"/>
      <c r="H56" s="1094"/>
      <c r="I56" s="1094"/>
      <c r="J56" s="1095" t="s">
        <v>485</v>
      </c>
      <c r="K56" s="1096" t="s">
        <v>525</v>
      </c>
      <c r="L56" s="1097" t="s">
        <v>526</v>
      </c>
      <c r="M56" s="1097" t="s">
        <v>527</v>
      </c>
      <c r="N56" s="1097" t="s">
        <v>528</v>
      </c>
      <c r="O56" s="1098" t="s">
        <v>529</v>
      </c>
      <c r="P56" s="1048"/>
      <c r="Q56" s="1048"/>
      <c r="R56" s="1048"/>
      <c r="S56" s="1048"/>
      <c r="T56" s="1048"/>
      <c r="U56" s="1048"/>
    </row>
    <row r="57" spans="1:21" ht="31.5" customHeight="1" x14ac:dyDescent="0.15">
      <c r="B57" s="1099" t="s">
        <v>530</v>
      </c>
      <c r="C57" s="1100"/>
      <c r="D57" s="1101" t="s">
        <v>531</v>
      </c>
      <c r="E57" s="1102"/>
      <c r="F57" s="1102"/>
      <c r="G57" s="1102"/>
      <c r="H57" s="1102"/>
      <c r="I57" s="1102"/>
      <c r="J57" s="1103"/>
      <c r="K57" s="1104"/>
      <c r="L57" s="1105"/>
      <c r="M57" s="1105"/>
      <c r="N57" s="1105"/>
      <c r="O57" s="1106"/>
    </row>
    <row r="58" spans="1:21" ht="31.5" customHeight="1" thickBot="1" x14ac:dyDescent="0.2">
      <c r="B58" s="1107"/>
      <c r="C58" s="1108"/>
      <c r="D58" s="1109" t="s">
        <v>532</v>
      </c>
      <c r="E58" s="1110"/>
      <c r="F58" s="1110"/>
      <c r="G58" s="1110"/>
      <c r="H58" s="1110"/>
      <c r="I58" s="1110"/>
      <c r="J58" s="1111"/>
      <c r="K58" s="1112"/>
      <c r="L58" s="1113"/>
      <c r="M58" s="1113"/>
      <c r="N58" s="1113"/>
      <c r="O58" s="1114"/>
    </row>
    <row r="59" spans="1:21" ht="24" customHeight="1" x14ac:dyDescent="0.15">
      <c r="B59" s="1115"/>
      <c r="C59" s="1115"/>
      <c r="D59" s="1116" t="s">
        <v>533</v>
      </c>
      <c r="E59" s="1117"/>
      <c r="F59" s="1117"/>
      <c r="G59" s="1117"/>
      <c r="H59" s="1117"/>
      <c r="I59" s="1117"/>
      <c r="J59" s="1117"/>
      <c r="K59" s="1117"/>
      <c r="L59" s="1117"/>
      <c r="M59" s="1117"/>
      <c r="N59" s="1117"/>
      <c r="O59" s="1117"/>
    </row>
    <row r="60" spans="1:21" ht="24" customHeight="1" x14ac:dyDescent="0.15">
      <c r="B60" s="1118"/>
      <c r="C60" s="1118"/>
      <c r="D60" s="1116" t="s">
        <v>534</v>
      </c>
      <c r="E60" s="1117"/>
      <c r="F60" s="1117"/>
      <c r="G60" s="1117"/>
      <c r="H60" s="1117"/>
      <c r="I60" s="1117"/>
      <c r="J60" s="1117"/>
      <c r="K60" s="1117"/>
      <c r="L60" s="1117"/>
      <c r="M60" s="1117"/>
      <c r="N60" s="1117"/>
      <c r="O60" s="1117"/>
    </row>
    <row r="61" spans="1:21" ht="24" customHeight="1" x14ac:dyDescent="0.1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1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sheetProtection algorithmName="SHA-512" hashValue="pkCYSJNmu4usIUjk76x8sOJMeeiwfbp696ORNc6NXFlkZtwZ7meViXpQhRbgwuOGNopduBvyIeslG0ESjBYJqg==" saltValue="I5tScnGtbkNFXJkMcZ1K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D11E7-D5D5-4C10-B858-F4BD9D2FFE2D}">
  <sheetPr>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1119" customWidth="1"/>
    <col min="2" max="3" width="12.625" style="1119" customWidth="1"/>
    <col min="4" max="4" width="11.625" style="1119" customWidth="1"/>
    <col min="5" max="8" width="10.375" style="1119" customWidth="1"/>
    <col min="9" max="13" width="16.375" style="1119" customWidth="1"/>
    <col min="14" max="19" width="12.625" style="1119" customWidth="1"/>
    <col min="20" max="16384" width="0" style="111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0" t="s">
        <v>508</v>
      </c>
    </row>
    <row r="40" spans="2:13" ht="27.75" customHeight="1" thickBot="1" x14ac:dyDescent="0.2">
      <c r="B40" s="1121" t="s">
        <v>509</v>
      </c>
      <c r="C40" s="1122"/>
      <c r="D40" s="1122"/>
      <c r="E40" s="1123"/>
      <c r="F40" s="1123"/>
      <c r="G40" s="1123"/>
      <c r="H40" s="1124" t="s">
        <v>485</v>
      </c>
      <c r="I40" s="1125" t="s">
        <v>3</v>
      </c>
      <c r="J40" s="1126" t="s">
        <v>4</v>
      </c>
      <c r="K40" s="1126" t="s">
        <v>5</v>
      </c>
      <c r="L40" s="1126" t="s">
        <v>6</v>
      </c>
      <c r="M40" s="1127" t="s">
        <v>7</v>
      </c>
    </row>
    <row r="41" spans="2:13" ht="27.75" customHeight="1" x14ac:dyDescent="0.15">
      <c r="B41" s="1128" t="s">
        <v>535</v>
      </c>
      <c r="C41" s="1129"/>
      <c r="D41" s="1130"/>
      <c r="E41" s="1131" t="s">
        <v>536</v>
      </c>
      <c r="F41" s="1131"/>
      <c r="G41" s="1131"/>
      <c r="H41" s="1132"/>
      <c r="I41" s="1133">
        <v>7041</v>
      </c>
      <c r="J41" s="1134">
        <v>9487</v>
      </c>
      <c r="K41" s="1134">
        <v>9400</v>
      </c>
      <c r="L41" s="1134">
        <v>9503</v>
      </c>
      <c r="M41" s="1135">
        <v>9896</v>
      </c>
    </row>
    <row r="42" spans="2:13" ht="27.75" customHeight="1" x14ac:dyDescent="0.15">
      <c r="B42" s="1136"/>
      <c r="C42" s="1137"/>
      <c r="D42" s="1138"/>
      <c r="E42" s="1139" t="s">
        <v>537</v>
      </c>
      <c r="F42" s="1139"/>
      <c r="G42" s="1139"/>
      <c r="H42" s="1140"/>
      <c r="I42" s="1141" t="s">
        <v>445</v>
      </c>
      <c r="J42" s="1142" t="s">
        <v>445</v>
      </c>
      <c r="K42" s="1142" t="s">
        <v>445</v>
      </c>
      <c r="L42" s="1142" t="s">
        <v>445</v>
      </c>
      <c r="M42" s="1143" t="s">
        <v>445</v>
      </c>
    </row>
    <row r="43" spans="2:13" ht="27.75" customHeight="1" x14ac:dyDescent="0.15">
      <c r="B43" s="1136"/>
      <c r="C43" s="1137"/>
      <c r="D43" s="1138"/>
      <c r="E43" s="1139" t="s">
        <v>538</v>
      </c>
      <c r="F43" s="1139"/>
      <c r="G43" s="1139"/>
      <c r="H43" s="1140"/>
      <c r="I43" s="1141">
        <v>2326</v>
      </c>
      <c r="J43" s="1142">
        <v>2675</v>
      </c>
      <c r="K43" s="1142">
        <v>3047</v>
      </c>
      <c r="L43" s="1142">
        <v>3461</v>
      </c>
      <c r="M43" s="1143">
        <v>3042</v>
      </c>
    </row>
    <row r="44" spans="2:13" ht="27.75" customHeight="1" x14ac:dyDescent="0.15">
      <c r="B44" s="1136"/>
      <c r="C44" s="1137"/>
      <c r="D44" s="1138"/>
      <c r="E44" s="1139" t="s">
        <v>539</v>
      </c>
      <c r="F44" s="1139"/>
      <c r="G44" s="1139"/>
      <c r="H44" s="1140"/>
      <c r="I44" s="1141">
        <v>159</v>
      </c>
      <c r="J44" s="1142">
        <v>158</v>
      </c>
      <c r="K44" s="1142">
        <v>145</v>
      </c>
      <c r="L44" s="1142">
        <v>130</v>
      </c>
      <c r="M44" s="1143">
        <v>152</v>
      </c>
    </row>
    <row r="45" spans="2:13" ht="27.75" customHeight="1" x14ac:dyDescent="0.15">
      <c r="B45" s="1136"/>
      <c r="C45" s="1137"/>
      <c r="D45" s="1138"/>
      <c r="E45" s="1139" t="s">
        <v>540</v>
      </c>
      <c r="F45" s="1139"/>
      <c r="G45" s="1139"/>
      <c r="H45" s="1140"/>
      <c r="I45" s="1141">
        <v>1209</v>
      </c>
      <c r="J45" s="1142">
        <v>1257</v>
      </c>
      <c r="K45" s="1142">
        <v>1133</v>
      </c>
      <c r="L45" s="1142">
        <v>1027</v>
      </c>
      <c r="M45" s="1143">
        <v>867</v>
      </c>
    </row>
    <row r="46" spans="2:13" ht="27.75" customHeight="1" x14ac:dyDescent="0.15">
      <c r="B46" s="1136"/>
      <c r="C46" s="1137"/>
      <c r="D46" s="1144"/>
      <c r="E46" s="1139" t="s">
        <v>541</v>
      </c>
      <c r="F46" s="1139"/>
      <c r="G46" s="1139"/>
      <c r="H46" s="1140"/>
      <c r="I46" s="1141" t="s">
        <v>445</v>
      </c>
      <c r="J46" s="1142" t="s">
        <v>445</v>
      </c>
      <c r="K46" s="1142" t="s">
        <v>445</v>
      </c>
      <c r="L46" s="1142" t="s">
        <v>445</v>
      </c>
      <c r="M46" s="1143" t="s">
        <v>445</v>
      </c>
    </row>
    <row r="47" spans="2:13" ht="27.75" customHeight="1" x14ac:dyDescent="0.15">
      <c r="B47" s="1136"/>
      <c r="C47" s="1137"/>
      <c r="D47" s="1145"/>
      <c r="E47" s="1146" t="s">
        <v>542</v>
      </c>
      <c r="F47" s="1147"/>
      <c r="G47" s="1147"/>
      <c r="H47" s="1148"/>
      <c r="I47" s="1141" t="s">
        <v>445</v>
      </c>
      <c r="J47" s="1142" t="s">
        <v>445</v>
      </c>
      <c r="K47" s="1142" t="s">
        <v>445</v>
      </c>
      <c r="L47" s="1142" t="s">
        <v>445</v>
      </c>
      <c r="M47" s="1143" t="s">
        <v>445</v>
      </c>
    </row>
    <row r="48" spans="2:13" ht="27.75" customHeight="1" x14ac:dyDescent="0.15">
      <c r="B48" s="1136"/>
      <c r="C48" s="1137"/>
      <c r="D48" s="1138"/>
      <c r="E48" s="1139" t="s">
        <v>543</v>
      </c>
      <c r="F48" s="1139"/>
      <c r="G48" s="1139"/>
      <c r="H48" s="1140"/>
      <c r="I48" s="1141" t="s">
        <v>445</v>
      </c>
      <c r="J48" s="1142" t="s">
        <v>445</v>
      </c>
      <c r="K48" s="1142" t="s">
        <v>445</v>
      </c>
      <c r="L48" s="1142" t="s">
        <v>445</v>
      </c>
      <c r="M48" s="1143" t="s">
        <v>445</v>
      </c>
    </row>
    <row r="49" spans="2:13" ht="27.75" customHeight="1" x14ac:dyDescent="0.15">
      <c r="B49" s="1149"/>
      <c r="C49" s="1150"/>
      <c r="D49" s="1138"/>
      <c r="E49" s="1139" t="s">
        <v>544</v>
      </c>
      <c r="F49" s="1139"/>
      <c r="G49" s="1139"/>
      <c r="H49" s="1140"/>
      <c r="I49" s="1141" t="s">
        <v>445</v>
      </c>
      <c r="J49" s="1142" t="s">
        <v>445</v>
      </c>
      <c r="K49" s="1142" t="s">
        <v>445</v>
      </c>
      <c r="L49" s="1142" t="s">
        <v>445</v>
      </c>
      <c r="M49" s="1143" t="s">
        <v>445</v>
      </c>
    </row>
    <row r="50" spans="2:13" ht="27.75" customHeight="1" x14ac:dyDescent="0.15">
      <c r="B50" s="1151" t="s">
        <v>545</v>
      </c>
      <c r="C50" s="1152"/>
      <c r="D50" s="1153"/>
      <c r="E50" s="1139" t="s">
        <v>546</v>
      </c>
      <c r="F50" s="1139"/>
      <c r="G50" s="1139"/>
      <c r="H50" s="1140"/>
      <c r="I50" s="1141">
        <v>2185</v>
      </c>
      <c r="J50" s="1142">
        <v>1834</v>
      </c>
      <c r="K50" s="1142">
        <v>1844</v>
      </c>
      <c r="L50" s="1142">
        <v>1850</v>
      </c>
      <c r="M50" s="1143">
        <v>2080</v>
      </c>
    </row>
    <row r="51" spans="2:13" ht="27.75" customHeight="1" x14ac:dyDescent="0.15">
      <c r="B51" s="1136"/>
      <c r="C51" s="1137"/>
      <c r="D51" s="1138"/>
      <c r="E51" s="1139" t="s">
        <v>547</v>
      </c>
      <c r="F51" s="1139"/>
      <c r="G51" s="1139"/>
      <c r="H51" s="1140"/>
      <c r="I51" s="1141">
        <v>1500</v>
      </c>
      <c r="J51" s="1142">
        <v>1814</v>
      </c>
      <c r="K51" s="1142">
        <v>1747</v>
      </c>
      <c r="L51" s="1142">
        <v>1734</v>
      </c>
      <c r="M51" s="1143">
        <v>1377</v>
      </c>
    </row>
    <row r="52" spans="2:13" ht="27.75" customHeight="1" x14ac:dyDescent="0.15">
      <c r="B52" s="1149"/>
      <c r="C52" s="1150"/>
      <c r="D52" s="1138"/>
      <c r="E52" s="1139" t="s">
        <v>548</v>
      </c>
      <c r="F52" s="1139"/>
      <c r="G52" s="1139"/>
      <c r="H52" s="1140"/>
      <c r="I52" s="1141">
        <v>6211</v>
      </c>
      <c r="J52" s="1142">
        <v>8186</v>
      </c>
      <c r="K52" s="1142">
        <v>8035</v>
      </c>
      <c r="L52" s="1142">
        <v>8307</v>
      </c>
      <c r="M52" s="1143">
        <v>7980</v>
      </c>
    </row>
    <row r="53" spans="2:13" ht="27.75" customHeight="1" thickBot="1" x14ac:dyDescent="0.2">
      <c r="B53" s="1154" t="s">
        <v>520</v>
      </c>
      <c r="C53" s="1155"/>
      <c r="D53" s="1156"/>
      <c r="E53" s="1157" t="s">
        <v>549</v>
      </c>
      <c r="F53" s="1157"/>
      <c r="G53" s="1157"/>
      <c r="H53" s="1158"/>
      <c r="I53" s="1159">
        <v>839</v>
      </c>
      <c r="J53" s="1160">
        <v>1744</v>
      </c>
      <c r="K53" s="1160">
        <v>2098</v>
      </c>
      <c r="L53" s="1160">
        <v>2230</v>
      </c>
      <c r="M53" s="1161">
        <v>2520</v>
      </c>
    </row>
    <row r="54" spans="2:13" ht="27.75" customHeight="1" x14ac:dyDescent="0.15">
      <c r="B54" s="1162" t="s">
        <v>550</v>
      </c>
      <c r="C54" s="1163"/>
      <c r="D54" s="1163"/>
      <c r="E54" s="1164"/>
      <c r="F54" s="1164"/>
      <c r="G54" s="1164"/>
      <c r="H54" s="1164"/>
      <c r="I54" s="1165"/>
      <c r="J54" s="1165"/>
      <c r="K54" s="1165"/>
      <c r="L54" s="1165"/>
      <c r="M54" s="1165"/>
    </row>
    <row r="55" spans="2:13" x14ac:dyDescent="0.15"/>
  </sheetData>
  <sheetProtection algorithmName="SHA-512" hashValue="uRRJ+TWWSErWF1X2PVPvO2PGxqcFPztIXnEi2eXHdOUtv94oeWc9aNywAyyfjI7s2kdUj4gXJiKHwzqyP4ecmw==" saltValue="VIt8Zt5+iozlIMQrBMa4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861FB-CA75-4432-8087-D2A535C7BB07}">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991" customWidth="1"/>
    <col min="2" max="2" width="16.375" style="991" customWidth="1"/>
    <col min="3" max="5" width="26.25" style="991" customWidth="1"/>
    <col min="6" max="8" width="24.25" style="991" customWidth="1"/>
    <col min="9" max="14" width="26" style="991" customWidth="1"/>
    <col min="15" max="15" width="6.125" style="991" customWidth="1"/>
    <col min="16" max="16" width="9" style="991" hidden="1" customWidth="1"/>
    <col min="17" max="20" width="0" style="991" hidden="1" customWidth="1"/>
    <col min="21" max="21" width="9" style="991" hidden="1" customWidth="1"/>
    <col min="22" max="22" width="0" style="991" hidden="1" customWidth="1"/>
    <col min="23" max="23" width="9" style="991" hidden="1" customWidth="1"/>
    <col min="24"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2"/>
      <c r="C53" s="992"/>
      <c r="D53" s="992"/>
      <c r="E53" s="992"/>
      <c r="F53" s="992"/>
      <c r="G53" s="992"/>
      <c r="H53" s="1166" t="s">
        <v>551</v>
      </c>
    </row>
    <row r="54" spans="2:8" ht="29.25" customHeight="1" thickBot="1" x14ac:dyDescent="0.25">
      <c r="B54" s="1167" t="s">
        <v>25</v>
      </c>
      <c r="C54" s="1168"/>
      <c r="D54" s="1168"/>
      <c r="E54" s="1169" t="s">
        <v>485</v>
      </c>
      <c r="F54" s="1170" t="s">
        <v>5</v>
      </c>
      <c r="G54" s="1170" t="s">
        <v>6</v>
      </c>
      <c r="H54" s="1171" t="s">
        <v>7</v>
      </c>
    </row>
    <row r="55" spans="2:8" ht="52.5" customHeight="1" x14ac:dyDescent="0.15">
      <c r="B55" s="1172"/>
      <c r="C55" s="1173" t="s">
        <v>119</v>
      </c>
      <c r="D55" s="1173"/>
      <c r="E55" s="1174"/>
      <c r="F55" s="1175">
        <v>1207</v>
      </c>
      <c r="G55" s="1175">
        <v>1209</v>
      </c>
      <c r="H55" s="1176">
        <v>1250</v>
      </c>
    </row>
    <row r="56" spans="2:8" ht="52.5" customHeight="1" x14ac:dyDescent="0.15">
      <c r="B56" s="1177"/>
      <c r="C56" s="1178" t="s">
        <v>552</v>
      </c>
      <c r="D56" s="1178"/>
      <c r="E56" s="1179"/>
      <c r="F56" s="1180">
        <v>77</v>
      </c>
      <c r="G56" s="1180">
        <v>78</v>
      </c>
      <c r="H56" s="1181">
        <v>158</v>
      </c>
    </row>
    <row r="57" spans="2:8" ht="53.25" customHeight="1" x14ac:dyDescent="0.15">
      <c r="B57" s="1177"/>
      <c r="C57" s="1182" t="s">
        <v>124</v>
      </c>
      <c r="D57" s="1182"/>
      <c r="E57" s="1183"/>
      <c r="F57" s="1184">
        <v>475</v>
      </c>
      <c r="G57" s="1184">
        <v>477</v>
      </c>
      <c r="H57" s="1185">
        <v>586</v>
      </c>
    </row>
    <row r="58" spans="2:8" ht="45.75" customHeight="1" x14ac:dyDescent="0.15">
      <c r="B58" s="1186"/>
      <c r="C58" s="1187" t="s">
        <v>553</v>
      </c>
      <c r="D58" s="1188"/>
      <c r="E58" s="1189"/>
      <c r="F58" s="1190">
        <v>187</v>
      </c>
      <c r="G58" s="1190">
        <v>187</v>
      </c>
      <c r="H58" s="1191">
        <v>287</v>
      </c>
    </row>
    <row r="59" spans="2:8" ht="45.75" customHeight="1" x14ac:dyDescent="0.15">
      <c r="B59" s="1186"/>
      <c r="C59" s="1187" t="s">
        <v>554</v>
      </c>
      <c r="D59" s="1188"/>
      <c r="E59" s="1189"/>
      <c r="F59" s="1190">
        <v>182</v>
      </c>
      <c r="G59" s="1190">
        <v>182</v>
      </c>
      <c r="H59" s="1191">
        <v>182</v>
      </c>
    </row>
    <row r="60" spans="2:8" ht="45.75" customHeight="1" x14ac:dyDescent="0.15">
      <c r="B60" s="1186"/>
      <c r="C60" s="1187" t="s">
        <v>555</v>
      </c>
      <c r="D60" s="1188"/>
      <c r="E60" s="1189"/>
      <c r="F60" s="1190">
        <v>44</v>
      </c>
      <c r="G60" s="1190">
        <v>43</v>
      </c>
      <c r="H60" s="1191">
        <v>43</v>
      </c>
    </row>
    <row r="61" spans="2:8" ht="45.75" customHeight="1" x14ac:dyDescent="0.15">
      <c r="B61" s="1186"/>
      <c r="C61" s="1187" t="s">
        <v>556</v>
      </c>
      <c r="D61" s="1188"/>
      <c r="E61" s="1189"/>
      <c r="F61" s="1190">
        <v>29</v>
      </c>
      <c r="G61" s="1190">
        <v>29</v>
      </c>
      <c r="H61" s="1191">
        <v>30</v>
      </c>
    </row>
    <row r="62" spans="2:8" ht="45.75" customHeight="1" thickBot="1" x14ac:dyDescent="0.2">
      <c r="B62" s="1192"/>
      <c r="C62" s="1193" t="s">
        <v>557</v>
      </c>
      <c r="D62" s="1194"/>
      <c r="E62" s="1195"/>
      <c r="F62" s="1196">
        <v>22</v>
      </c>
      <c r="G62" s="1196">
        <v>24</v>
      </c>
      <c r="H62" s="1197">
        <v>28</v>
      </c>
    </row>
    <row r="63" spans="2:8" ht="52.5" customHeight="1" thickBot="1" x14ac:dyDescent="0.2">
      <c r="B63" s="1198"/>
      <c r="C63" s="1199" t="s">
        <v>558</v>
      </c>
      <c r="D63" s="1199"/>
      <c r="E63" s="1200"/>
      <c r="F63" s="1201">
        <v>1759</v>
      </c>
      <c r="G63" s="1201">
        <v>1764</v>
      </c>
      <c r="H63" s="1202">
        <v>1994</v>
      </c>
    </row>
    <row r="64" spans="2:8" x14ac:dyDescent="0.15"/>
  </sheetData>
  <sheetProtection algorithmName="SHA-512" hashValue="CWrMogQqvL9HWFYiGllontDsMSN1gLLth9R88syXZXC8WqEnN4BYRxMT0a0Jd+X/cm7jv3iYb1gGWDYhyhHODg==" saltValue="CncL2+M1T+remTl8cXPi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0" t="s">
        <v>16</v>
      </c>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2"/>
    </row>
    <row r="44" spans="2:109" x14ac:dyDescent="0.15">
      <c r="B44" s="10"/>
      <c r="AN44" s="43"/>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5"/>
    </row>
    <row r="45" spans="2:109" x14ac:dyDescent="0.15">
      <c r="B45" s="10"/>
      <c r="AN45" s="43"/>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5"/>
    </row>
    <row r="46" spans="2:109" x14ac:dyDescent="0.15">
      <c r="B46" s="10"/>
      <c r="AN46" s="43"/>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5"/>
    </row>
    <row r="47" spans="2:109" x14ac:dyDescent="0.15">
      <c r="B47" s="10"/>
      <c r="AN47" s="46"/>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8"/>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9"/>
      <c r="H50" s="49"/>
      <c r="I50" s="49"/>
      <c r="J50" s="49"/>
      <c r="K50" s="20"/>
      <c r="L50" s="20"/>
      <c r="M50" s="21"/>
      <c r="N50" s="21"/>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53" t="s">
        <v>3</v>
      </c>
      <c r="BQ50" s="53"/>
      <c r="BR50" s="53"/>
      <c r="BS50" s="53"/>
      <c r="BT50" s="53"/>
      <c r="BU50" s="53"/>
      <c r="BV50" s="53"/>
      <c r="BW50" s="53"/>
      <c r="BX50" s="53" t="s">
        <v>4</v>
      </c>
      <c r="BY50" s="53"/>
      <c r="BZ50" s="53"/>
      <c r="CA50" s="53"/>
      <c r="CB50" s="53"/>
      <c r="CC50" s="53"/>
      <c r="CD50" s="53"/>
      <c r="CE50" s="53"/>
      <c r="CF50" s="53" t="s">
        <v>5</v>
      </c>
      <c r="CG50" s="53"/>
      <c r="CH50" s="53"/>
      <c r="CI50" s="53"/>
      <c r="CJ50" s="53"/>
      <c r="CK50" s="53"/>
      <c r="CL50" s="53"/>
      <c r="CM50" s="53"/>
      <c r="CN50" s="53" t="s">
        <v>6</v>
      </c>
      <c r="CO50" s="53"/>
      <c r="CP50" s="53"/>
      <c r="CQ50" s="53"/>
      <c r="CR50" s="53"/>
      <c r="CS50" s="53"/>
      <c r="CT50" s="53"/>
      <c r="CU50" s="53"/>
      <c r="CV50" s="53" t="s">
        <v>7</v>
      </c>
      <c r="CW50" s="53"/>
      <c r="CX50" s="53"/>
      <c r="CY50" s="53"/>
      <c r="CZ50" s="53"/>
      <c r="DA50" s="53"/>
      <c r="DB50" s="53"/>
      <c r="DC50" s="53"/>
    </row>
    <row r="51" spans="1:109" ht="13.5" customHeight="1" x14ac:dyDescent="0.15">
      <c r="B51" s="10"/>
      <c r="G51" s="54"/>
      <c r="H51" s="54"/>
      <c r="I51" s="57"/>
      <c r="J51" s="57"/>
      <c r="K51" s="55"/>
      <c r="L51" s="55"/>
      <c r="M51" s="55"/>
      <c r="N51" s="55"/>
      <c r="AM51" s="19"/>
      <c r="AN51" s="56" t="s">
        <v>8</v>
      </c>
      <c r="AO51" s="56"/>
      <c r="AP51" s="56"/>
      <c r="AQ51" s="56"/>
      <c r="AR51" s="56"/>
      <c r="AS51" s="56"/>
      <c r="AT51" s="56"/>
      <c r="AU51" s="56"/>
      <c r="AV51" s="56"/>
      <c r="AW51" s="56"/>
      <c r="AX51" s="56"/>
      <c r="AY51" s="56"/>
      <c r="AZ51" s="56"/>
      <c r="BA51" s="56"/>
      <c r="BB51" s="56" t="s">
        <v>9</v>
      </c>
      <c r="BC51" s="56"/>
      <c r="BD51" s="56"/>
      <c r="BE51" s="56"/>
      <c r="BF51" s="56"/>
      <c r="BG51" s="56"/>
      <c r="BH51" s="56"/>
      <c r="BI51" s="56"/>
      <c r="BJ51" s="56"/>
      <c r="BK51" s="56"/>
      <c r="BL51" s="56"/>
      <c r="BM51" s="56"/>
      <c r="BN51" s="56"/>
      <c r="BO51" s="56"/>
      <c r="BP51" s="39">
        <v>19.399999999999999</v>
      </c>
      <c r="BQ51" s="39"/>
      <c r="BR51" s="39"/>
      <c r="BS51" s="39"/>
      <c r="BT51" s="39"/>
      <c r="BU51" s="39"/>
      <c r="BV51" s="39"/>
      <c r="BW51" s="39"/>
      <c r="BX51" s="39">
        <v>40.299999999999997</v>
      </c>
      <c r="BY51" s="39"/>
      <c r="BZ51" s="39"/>
      <c r="CA51" s="39"/>
      <c r="CB51" s="39"/>
      <c r="CC51" s="39"/>
      <c r="CD51" s="39"/>
      <c r="CE51" s="39"/>
      <c r="CF51" s="39">
        <v>48.2</v>
      </c>
      <c r="CG51" s="39"/>
      <c r="CH51" s="39"/>
      <c r="CI51" s="39"/>
      <c r="CJ51" s="39"/>
      <c r="CK51" s="39"/>
      <c r="CL51" s="39"/>
      <c r="CM51" s="39"/>
      <c r="CN51" s="39">
        <v>49.4</v>
      </c>
      <c r="CO51" s="39"/>
      <c r="CP51" s="39"/>
      <c r="CQ51" s="39"/>
      <c r="CR51" s="39"/>
      <c r="CS51" s="39"/>
      <c r="CT51" s="39"/>
      <c r="CU51" s="39"/>
      <c r="CV51" s="39">
        <v>52.1</v>
      </c>
      <c r="CW51" s="39"/>
      <c r="CX51" s="39"/>
      <c r="CY51" s="39"/>
      <c r="CZ51" s="39"/>
      <c r="DA51" s="39"/>
      <c r="DB51" s="39"/>
      <c r="DC51" s="39"/>
    </row>
    <row r="52" spans="1:109" x14ac:dyDescent="0.15">
      <c r="B52" s="10"/>
      <c r="G52" s="54"/>
      <c r="H52" s="54"/>
      <c r="I52" s="57"/>
      <c r="J52" s="57"/>
      <c r="K52" s="55"/>
      <c r="L52" s="55"/>
      <c r="M52" s="55"/>
      <c r="N52" s="55"/>
      <c r="AM52" s="19"/>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9" x14ac:dyDescent="0.15">
      <c r="A53" s="18"/>
      <c r="B53" s="10"/>
      <c r="G53" s="54"/>
      <c r="H53" s="54"/>
      <c r="I53" s="49"/>
      <c r="J53" s="49"/>
      <c r="K53" s="55"/>
      <c r="L53" s="55"/>
      <c r="M53" s="55"/>
      <c r="N53" s="55"/>
      <c r="AM53" s="19"/>
      <c r="AN53" s="56"/>
      <c r="AO53" s="56"/>
      <c r="AP53" s="56"/>
      <c r="AQ53" s="56"/>
      <c r="AR53" s="56"/>
      <c r="AS53" s="56"/>
      <c r="AT53" s="56"/>
      <c r="AU53" s="56"/>
      <c r="AV53" s="56"/>
      <c r="AW53" s="56"/>
      <c r="AX53" s="56"/>
      <c r="AY53" s="56"/>
      <c r="AZ53" s="56"/>
      <c r="BA53" s="56"/>
      <c r="BB53" s="56" t="s">
        <v>10</v>
      </c>
      <c r="BC53" s="56"/>
      <c r="BD53" s="56"/>
      <c r="BE53" s="56"/>
      <c r="BF53" s="56"/>
      <c r="BG53" s="56"/>
      <c r="BH53" s="56"/>
      <c r="BI53" s="56"/>
      <c r="BJ53" s="56"/>
      <c r="BK53" s="56"/>
      <c r="BL53" s="56"/>
      <c r="BM53" s="56"/>
      <c r="BN53" s="56"/>
      <c r="BO53" s="56"/>
      <c r="BP53" s="39">
        <v>69.400000000000006</v>
      </c>
      <c r="BQ53" s="39"/>
      <c r="BR53" s="39"/>
      <c r="BS53" s="39"/>
      <c r="BT53" s="39"/>
      <c r="BU53" s="39"/>
      <c r="BV53" s="39"/>
      <c r="BW53" s="39"/>
      <c r="BX53" s="39">
        <v>65.099999999999994</v>
      </c>
      <c r="BY53" s="39"/>
      <c r="BZ53" s="39"/>
      <c r="CA53" s="39"/>
      <c r="CB53" s="39"/>
      <c r="CC53" s="39"/>
      <c r="CD53" s="39"/>
      <c r="CE53" s="39"/>
      <c r="CF53" s="39">
        <v>66.400000000000006</v>
      </c>
      <c r="CG53" s="39"/>
      <c r="CH53" s="39"/>
      <c r="CI53" s="39"/>
      <c r="CJ53" s="39"/>
      <c r="CK53" s="39"/>
      <c r="CL53" s="39"/>
      <c r="CM53" s="39"/>
      <c r="CN53" s="39">
        <v>67.2</v>
      </c>
      <c r="CO53" s="39"/>
      <c r="CP53" s="39"/>
      <c r="CQ53" s="39"/>
      <c r="CR53" s="39"/>
      <c r="CS53" s="39"/>
      <c r="CT53" s="39"/>
      <c r="CU53" s="39"/>
      <c r="CV53" s="39">
        <v>65.7</v>
      </c>
      <c r="CW53" s="39"/>
      <c r="CX53" s="39"/>
      <c r="CY53" s="39"/>
      <c r="CZ53" s="39"/>
      <c r="DA53" s="39"/>
      <c r="DB53" s="39"/>
      <c r="DC53" s="39"/>
    </row>
    <row r="54" spans="1:109" x14ac:dyDescent="0.15">
      <c r="A54" s="18"/>
      <c r="B54" s="10"/>
      <c r="G54" s="54"/>
      <c r="H54" s="54"/>
      <c r="I54" s="49"/>
      <c r="J54" s="49"/>
      <c r="K54" s="55"/>
      <c r="L54" s="55"/>
      <c r="M54" s="55"/>
      <c r="N54" s="55"/>
      <c r="AM54" s="19"/>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9" x14ac:dyDescent="0.15">
      <c r="A55" s="18"/>
      <c r="B55" s="10"/>
      <c r="G55" s="49"/>
      <c r="H55" s="49"/>
      <c r="I55" s="49"/>
      <c r="J55" s="49"/>
      <c r="K55" s="55"/>
      <c r="L55" s="55"/>
      <c r="M55" s="55"/>
      <c r="N55" s="55"/>
      <c r="AN55" s="53" t="s">
        <v>11</v>
      </c>
      <c r="AO55" s="53"/>
      <c r="AP55" s="53"/>
      <c r="AQ55" s="53"/>
      <c r="AR55" s="53"/>
      <c r="AS55" s="53"/>
      <c r="AT55" s="53"/>
      <c r="AU55" s="53"/>
      <c r="AV55" s="53"/>
      <c r="AW55" s="53"/>
      <c r="AX55" s="53"/>
      <c r="AY55" s="53"/>
      <c r="AZ55" s="53"/>
      <c r="BA55" s="53"/>
      <c r="BB55" s="56" t="s">
        <v>9</v>
      </c>
      <c r="BC55" s="56"/>
      <c r="BD55" s="56"/>
      <c r="BE55" s="56"/>
      <c r="BF55" s="56"/>
      <c r="BG55" s="56"/>
      <c r="BH55" s="56"/>
      <c r="BI55" s="56"/>
      <c r="BJ55" s="56"/>
      <c r="BK55" s="56"/>
      <c r="BL55" s="56"/>
      <c r="BM55" s="56"/>
      <c r="BN55" s="56"/>
      <c r="BO55" s="56"/>
      <c r="BP55" s="39">
        <v>20.2</v>
      </c>
      <c r="BQ55" s="39"/>
      <c r="BR55" s="39"/>
      <c r="BS55" s="39"/>
      <c r="BT55" s="39"/>
      <c r="BU55" s="39"/>
      <c r="BV55" s="39"/>
      <c r="BW55" s="39"/>
      <c r="BX55" s="39">
        <v>18.2</v>
      </c>
      <c r="BY55" s="39"/>
      <c r="BZ55" s="39"/>
      <c r="CA55" s="39"/>
      <c r="CB55" s="39"/>
      <c r="CC55" s="39"/>
      <c r="CD55" s="39"/>
      <c r="CE55" s="39"/>
      <c r="CF55" s="39">
        <v>20.3</v>
      </c>
      <c r="CG55" s="39"/>
      <c r="CH55" s="39"/>
      <c r="CI55" s="39"/>
      <c r="CJ55" s="39"/>
      <c r="CK55" s="39"/>
      <c r="CL55" s="39"/>
      <c r="CM55" s="39"/>
      <c r="CN55" s="39">
        <v>15.5</v>
      </c>
      <c r="CO55" s="39"/>
      <c r="CP55" s="39"/>
      <c r="CQ55" s="39"/>
      <c r="CR55" s="39"/>
      <c r="CS55" s="39"/>
      <c r="CT55" s="39"/>
      <c r="CU55" s="39"/>
      <c r="CV55" s="39">
        <v>4.5999999999999996</v>
      </c>
      <c r="CW55" s="39"/>
      <c r="CX55" s="39"/>
      <c r="CY55" s="39"/>
      <c r="CZ55" s="39"/>
      <c r="DA55" s="39"/>
      <c r="DB55" s="39"/>
      <c r="DC55" s="39"/>
    </row>
    <row r="56" spans="1:109" x14ac:dyDescent="0.15">
      <c r="A56" s="18"/>
      <c r="B56" s="10"/>
      <c r="G56" s="49"/>
      <c r="H56" s="49"/>
      <c r="I56" s="49"/>
      <c r="J56" s="49"/>
      <c r="K56" s="55"/>
      <c r="L56" s="55"/>
      <c r="M56" s="55"/>
      <c r="N56" s="55"/>
      <c r="AN56" s="53"/>
      <c r="AO56" s="53"/>
      <c r="AP56" s="53"/>
      <c r="AQ56" s="53"/>
      <c r="AR56" s="53"/>
      <c r="AS56" s="53"/>
      <c r="AT56" s="53"/>
      <c r="AU56" s="53"/>
      <c r="AV56" s="53"/>
      <c r="AW56" s="53"/>
      <c r="AX56" s="53"/>
      <c r="AY56" s="53"/>
      <c r="AZ56" s="53"/>
      <c r="BA56" s="53"/>
      <c r="BB56" s="56"/>
      <c r="BC56" s="56"/>
      <c r="BD56" s="56"/>
      <c r="BE56" s="56"/>
      <c r="BF56" s="56"/>
      <c r="BG56" s="56"/>
      <c r="BH56" s="56"/>
      <c r="BI56" s="56"/>
      <c r="BJ56" s="56"/>
      <c r="BK56" s="56"/>
      <c r="BL56" s="56"/>
      <c r="BM56" s="56"/>
      <c r="BN56" s="56"/>
      <c r="BO56" s="56"/>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row>
    <row r="57" spans="1:109" s="18" customFormat="1" x14ac:dyDescent="0.15">
      <c r="B57" s="22"/>
      <c r="G57" s="49"/>
      <c r="H57" s="49"/>
      <c r="I57" s="58"/>
      <c r="J57" s="58"/>
      <c r="K57" s="55"/>
      <c r="L57" s="55"/>
      <c r="M57" s="55"/>
      <c r="N57" s="55"/>
      <c r="AM57" s="3"/>
      <c r="AN57" s="53"/>
      <c r="AO57" s="53"/>
      <c r="AP57" s="53"/>
      <c r="AQ57" s="53"/>
      <c r="AR57" s="53"/>
      <c r="AS57" s="53"/>
      <c r="AT57" s="53"/>
      <c r="AU57" s="53"/>
      <c r="AV57" s="53"/>
      <c r="AW57" s="53"/>
      <c r="AX57" s="53"/>
      <c r="AY57" s="53"/>
      <c r="AZ57" s="53"/>
      <c r="BA57" s="53"/>
      <c r="BB57" s="56" t="s">
        <v>10</v>
      </c>
      <c r="BC57" s="56"/>
      <c r="BD57" s="56"/>
      <c r="BE57" s="56"/>
      <c r="BF57" s="56"/>
      <c r="BG57" s="56"/>
      <c r="BH57" s="56"/>
      <c r="BI57" s="56"/>
      <c r="BJ57" s="56"/>
      <c r="BK57" s="56"/>
      <c r="BL57" s="56"/>
      <c r="BM57" s="56"/>
      <c r="BN57" s="56"/>
      <c r="BO57" s="56"/>
      <c r="BP57" s="39">
        <v>57.5</v>
      </c>
      <c r="BQ57" s="39"/>
      <c r="BR57" s="39"/>
      <c r="BS57" s="39"/>
      <c r="BT57" s="39"/>
      <c r="BU57" s="39"/>
      <c r="BV57" s="39"/>
      <c r="BW57" s="39"/>
      <c r="BX57" s="39">
        <v>59.3</v>
      </c>
      <c r="BY57" s="39"/>
      <c r="BZ57" s="39"/>
      <c r="CA57" s="39"/>
      <c r="CB57" s="39"/>
      <c r="CC57" s="39"/>
      <c r="CD57" s="39"/>
      <c r="CE57" s="39"/>
      <c r="CF57" s="39">
        <v>60.3</v>
      </c>
      <c r="CG57" s="39"/>
      <c r="CH57" s="39"/>
      <c r="CI57" s="39"/>
      <c r="CJ57" s="39"/>
      <c r="CK57" s="39"/>
      <c r="CL57" s="39"/>
      <c r="CM57" s="39"/>
      <c r="CN57" s="39">
        <v>61.5</v>
      </c>
      <c r="CO57" s="39"/>
      <c r="CP57" s="39"/>
      <c r="CQ57" s="39"/>
      <c r="CR57" s="39"/>
      <c r="CS57" s="39"/>
      <c r="CT57" s="39"/>
      <c r="CU57" s="39"/>
      <c r="CV57" s="39">
        <v>61</v>
      </c>
      <c r="CW57" s="39"/>
      <c r="CX57" s="39"/>
      <c r="CY57" s="39"/>
      <c r="CZ57" s="39"/>
      <c r="DA57" s="39"/>
      <c r="DB57" s="39"/>
      <c r="DC57" s="39"/>
      <c r="DD57" s="23"/>
      <c r="DE57" s="22"/>
    </row>
    <row r="58" spans="1:109" s="18" customFormat="1" x14ac:dyDescent="0.15">
      <c r="A58" s="3"/>
      <c r="B58" s="22"/>
      <c r="G58" s="49"/>
      <c r="H58" s="49"/>
      <c r="I58" s="58"/>
      <c r="J58" s="58"/>
      <c r="K58" s="55"/>
      <c r="L58" s="55"/>
      <c r="M58" s="55"/>
      <c r="N58" s="55"/>
      <c r="AM58" s="3"/>
      <c r="AN58" s="53"/>
      <c r="AO58" s="53"/>
      <c r="AP58" s="53"/>
      <c r="AQ58" s="53"/>
      <c r="AR58" s="53"/>
      <c r="AS58" s="53"/>
      <c r="AT58" s="53"/>
      <c r="AU58" s="53"/>
      <c r="AV58" s="53"/>
      <c r="AW58" s="53"/>
      <c r="AX58" s="53"/>
      <c r="AY58" s="53"/>
      <c r="AZ58" s="53"/>
      <c r="BA58" s="53"/>
      <c r="BB58" s="56"/>
      <c r="BC58" s="56"/>
      <c r="BD58" s="56"/>
      <c r="BE58" s="56"/>
      <c r="BF58" s="56"/>
      <c r="BG58" s="56"/>
      <c r="BH58" s="56"/>
      <c r="BI58" s="56"/>
      <c r="BJ58" s="56"/>
      <c r="BK58" s="56"/>
      <c r="BL58" s="56"/>
      <c r="BM58" s="56"/>
      <c r="BN58" s="56"/>
      <c r="BO58" s="56"/>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0" t="s">
        <v>17</v>
      </c>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2"/>
    </row>
    <row r="66" spans="2:107" x14ac:dyDescent="0.15">
      <c r="B66" s="10"/>
      <c r="AN66" s="43"/>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5"/>
    </row>
    <row r="67" spans="2:107" x14ac:dyDescent="0.15">
      <c r="B67" s="10"/>
      <c r="AN67" s="43"/>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5"/>
    </row>
    <row r="68" spans="2:107" x14ac:dyDescent="0.15">
      <c r="B68" s="10"/>
      <c r="AN68" s="43"/>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5"/>
    </row>
    <row r="69" spans="2:107" x14ac:dyDescent="0.15">
      <c r="B69" s="10"/>
      <c r="AN69" s="46"/>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8"/>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9"/>
      <c r="H72" s="49"/>
      <c r="I72" s="49"/>
      <c r="J72" s="49"/>
      <c r="K72" s="20"/>
      <c r="L72" s="20"/>
      <c r="M72" s="21"/>
      <c r="N72" s="21"/>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53" t="s">
        <v>3</v>
      </c>
      <c r="BQ72" s="53"/>
      <c r="BR72" s="53"/>
      <c r="BS72" s="53"/>
      <c r="BT72" s="53"/>
      <c r="BU72" s="53"/>
      <c r="BV72" s="53"/>
      <c r="BW72" s="53"/>
      <c r="BX72" s="53" t="s">
        <v>4</v>
      </c>
      <c r="BY72" s="53"/>
      <c r="BZ72" s="53"/>
      <c r="CA72" s="53"/>
      <c r="CB72" s="53"/>
      <c r="CC72" s="53"/>
      <c r="CD72" s="53"/>
      <c r="CE72" s="53"/>
      <c r="CF72" s="53" t="s">
        <v>5</v>
      </c>
      <c r="CG72" s="53"/>
      <c r="CH72" s="53"/>
      <c r="CI72" s="53"/>
      <c r="CJ72" s="53"/>
      <c r="CK72" s="53"/>
      <c r="CL72" s="53"/>
      <c r="CM72" s="53"/>
      <c r="CN72" s="53" t="s">
        <v>6</v>
      </c>
      <c r="CO72" s="53"/>
      <c r="CP72" s="53"/>
      <c r="CQ72" s="53"/>
      <c r="CR72" s="53"/>
      <c r="CS72" s="53"/>
      <c r="CT72" s="53"/>
      <c r="CU72" s="53"/>
      <c r="CV72" s="53" t="s">
        <v>7</v>
      </c>
      <c r="CW72" s="53"/>
      <c r="CX72" s="53"/>
      <c r="CY72" s="53"/>
      <c r="CZ72" s="53"/>
      <c r="DA72" s="53"/>
      <c r="DB72" s="53"/>
      <c r="DC72" s="53"/>
    </row>
    <row r="73" spans="2:107" x14ac:dyDescent="0.15">
      <c r="B73" s="10"/>
      <c r="G73" s="54"/>
      <c r="H73" s="54"/>
      <c r="I73" s="54"/>
      <c r="J73" s="54"/>
      <c r="K73" s="59"/>
      <c r="L73" s="59"/>
      <c r="M73" s="59"/>
      <c r="N73" s="59"/>
      <c r="AM73" s="19"/>
      <c r="AN73" s="56" t="s">
        <v>8</v>
      </c>
      <c r="AO73" s="56"/>
      <c r="AP73" s="56"/>
      <c r="AQ73" s="56"/>
      <c r="AR73" s="56"/>
      <c r="AS73" s="56"/>
      <c r="AT73" s="56"/>
      <c r="AU73" s="56"/>
      <c r="AV73" s="56"/>
      <c r="AW73" s="56"/>
      <c r="AX73" s="56"/>
      <c r="AY73" s="56"/>
      <c r="AZ73" s="56"/>
      <c r="BA73" s="56"/>
      <c r="BB73" s="56" t="s">
        <v>9</v>
      </c>
      <c r="BC73" s="56"/>
      <c r="BD73" s="56"/>
      <c r="BE73" s="56"/>
      <c r="BF73" s="56"/>
      <c r="BG73" s="56"/>
      <c r="BH73" s="56"/>
      <c r="BI73" s="56"/>
      <c r="BJ73" s="56"/>
      <c r="BK73" s="56"/>
      <c r="BL73" s="56"/>
      <c r="BM73" s="56"/>
      <c r="BN73" s="56"/>
      <c r="BO73" s="56"/>
      <c r="BP73" s="39">
        <v>19.399999999999999</v>
      </c>
      <c r="BQ73" s="39"/>
      <c r="BR73" s="39"/>
      <c r="BS73" s="39"/>
      <c r="BT73" s="39"/>
      <c r="BU73" s="39"/>
      <c r="BV73" s="39"/>
      <c r="BW73" s="39"/>
      <c r="BX73" s="39">
        <v>40.299999999999997</v>
      </c>
      <c r="BY73" s="39"/>
      <c r="BZ73" s="39"/>
      <c r="CA73" s="39"/>
      <c r="CB73" s="39"/>
      <c r="CC73" s="39"/>
      <c r="CD73" s="39"/>
      <c r="CE73" s="39"/>
      <c r="CF73" s="39">
        <v>48.2</v>
      </c>
      <c r="CG73" s="39"/>
      <c r="CH73" s="39"/>
      <c r="CI73" s="39"/>
      <c r="CJ73" s="39"/>
      <c r="CK73" s="39"/>
      <c r="CL73" s="39"/>
      <c r="CM73" s="39"/>
      <c r="CN73" s="39">
        <v>49.4</v>
      </c>
      <c r="CO73" s="39"/>
      <c r="CP73" s="39"/>
      <c r="CQ73" s="39"/>
      <c r="CR73" s="39"/>
      <c r="CS73" s="39"/>
      <c r="CT73" s="39"/>
      <c r="CU73" s="39"/>
      <c r="CV73" s="39">
        <v>52.1</v>
      </c>
      <c r="CW73" s="39"/>
      <c r="CX73" s="39"/>
      <c r="CY73" s="39"/>
      <c r="CZ73" s="39"/>
      <c r="DA73" s="39"/>
      <c r="DB73" s="39"/>
      <c r="DC73" s="39"/>
    </row>
    <row r="74" spans="2:107" x14ac:dyDescent="0.15">
      <c r="B74" s="10"/>
      <c r="G74" s="54"/>
      <c r="H74" s="54"/>
      <c r="I74" s="54"/>
      <c r="J74" s="54"/>
      <c r="K74" s="59"/>
      <c r="L74" s="59"/>
      <c r="M74" s="59"/>
      <c r="N74" s="59"/>
      <c r="AM74" s="19"/>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2:107" x14ac:dyDescent="0.15">
      <c r="B75" s="10"/>
      <c r="G75" s="54"/>
      <c r="H75" s="54"/>
      <c r="I75" s="49"/>
      <c r="J75" s="49"/>
      <c r="K75" s="55"/>
      <c r="L75" s="55"/>
      <c r="M75" s="55"/>
      <c r="N75" s="55"/>
      <c r="AM75" s="19"/>
      <c r="AN75" s="56"/>
      <c r="AO75" s="56"/>
      <c r="AP75" s="56"/>
      <c r="AQ75" s="56"/>
      <c r="AR75" s="56"/>
      <c r="AS75" s="56"/>
      <c r="AT75" s="56"/>
      <c r="AU75" s="56"/>
      <c r="AV75" s="56"/>
      <c r="AW75" s="56"/>
      <c r="AX75" s="56"/>
      <c r="AY75" s="56"/>
      <c r="AZ75" s="56"/>
      <c r="BA75" s="56"/>
      <c r="BB75" s="56" t="s">
        <v>13</v>
      </c>
      <c r="BC75" s="56"/>
      <c r="BD75" s="56"/>
      <c r="BE75" s="56"/>
      <c r="BF75" s="56"/>
      <c r="BG75" s="56"/>
      <c r="BH75" s="56"/>
      <c r="BI75" s="56"/>
      <c r="BJ75" s="56"/>
      <c r="BK75" s="56"/>
      <c r="BL75" s="56"/>
      <c r="BM75" s="56"/>
      <c r="BN75" s="56"/>
      <c r="BO75" s="56"/>
      <c r="BP75" s="39">
        <v>-0.7</v>
      </c>
      <c r="BQ75" s="39"/>
      <c r="BR75" s="39"/>
      <c r="BS75" s="39"/>
      <c r="BT75" s="39"/>
      <c r="BU75" s="39"/>
      <c r="BV75" s="39"/>
      <c r="BW75" s="39"/>
      <c r="BX75" s="39">
        <v>0</v>
      </c>
      <c r="BY75" s="39"/>
      <c r="BZ75" s="39"/>
      <c r="CA75" s="39"/>
      <c r="CB75" s="39"/>
      <c r="CC75" s="39"/>
      <c r="CD75" s="39"/>
      <c r="CE75" s="39"/>
      <c r="CF75" s="39">
        <v>0.4</v>
      </c>
      <c r="CG75" s="39"/>
      <c r="CH75" s="39"/>
      <c r="CI75" s="39"/>
      <c r="CJ75" s="39"/>
      <c r="CK75" s="39"/>
      <c r="CL75" s="39"/>
      <c r="CM75" s="39"/>
      <c r="CN75" s="39">
        <v>1.5</v>
      </c>
      <c r="CO75" s="39"/>
      <c r="CP75" s="39"/>
      <c r="CQ75" s="39"/>
      <c r="CR75" s="39"/>
      <c r="CS75" s="39"/>
      <c r="CT75" s="39"/>
      <c r="CU75" s="39"/>
      <c r="CV75" s="39">
        <v>1.7</v>
      </c>
      <c r="CW75" s="39"/>
      <c r="CX75" s="39"/>
      <c r="CY75" s="39"/>
      <c r="CZ75" s="39"/>
      <c r="DA75" s="39"/>
      <c r="DB75" s="39"/>
      <c r="DC75" s="39"/>
    </row>
    <row r="76" spans="2:107" x14ac:dyDescent="0.15">
      <c r="B76" s="10"/>
      <c r="G76" s="54"/>
      <c r="H76" s="54"/>
      <c r="I76" s="49"/>
      <c r="J76" s="49"/>
      <c r="K76" s="55"/>
      <c r="L76" s="55"/>
      <c r="M76" s="55"/>
      <c r="N76" s="55"/>
      <c r="AM76" s="19"/>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2:107" x14ac:dyDescent="0.15">
      <c r="B77" s="10"/>
      <c r="G77" s="49"/>
      <c r="H77" s="49"/>
      <c r="I77" s="49"/>
      <c r="J77" s="49"/>
      <c r="K77" s="59"/>
      <c r="L77" s="59"/>
      <c r="M77" s="59"/>
      <c r="N77" s="59"/>
      <c r="AN77" s="53" t="s">
        <v>11</v>
      </c>
      <c r="AO77" s="53"/>
      <c r="AP77" s="53"/>
      <c r="AQ77" s="53"/>
      <c r="AR77" s="53"/>
      <c r="AS77" s="53"/>
      <c r="AT77" s="53"/>
      <c r="AU77" s="53"/>
      <c r="AV77" s="53"/>
      <c r="AW77" s="53"/>
      <c r="AX77" s="53"/>
      <c r="AY77" s="53"/>
      <c r="AZ77" s="53"/>
      <c r="BA77" s="53"/>
      <c r="BB77" s="56" t="s">
        <v>9</v>
      </c>
      <c r="BC77" s="56"/>
      <c r="BD77" s="56"/>
      <c r="BE77" s="56"/>
      <c r="BF77" s="56"/>
      <c r="BG77" s="56"/>
      <c r="BH77" s="56"/>
      <c r="BI77" s="56"/>
      <c r="BJ77" s="56"/>
      <c r="BK77" s="56"/>
      <c r="BL77" s="56"/>
      <c r="BM77" s="56"/>
      <c r="BN77" s="56"/>
      <c r="BO77" s="56"/>
      <c r="BP77" s="39">
        <v>20.2</v>
      </c>
      <c r="BQ77" s="39"/>
      <c r="BR77" s="39"/>
      <c r="BS77" s="39"/>
      <c r="BT77" s="39"/>
      <c r="BU77" s="39"/>
      <c r="BV77" s="39"/>
      <c r="BW77" s="39"/>
      <c r="BX77" s="39">
        <v>18.2</v>
      </c>
      <c r="BY77" s="39"/>
      <c r="BZ77" s="39"/>
      <c r="CA77" s="39"/>
      <c r="CB77" s="39"/>
      <c r="CC77" s="39"/>
      <c r="CD77" s="39"/>
      <c r="CE77" s="39"/>
      <c r="CF77" s="39">
        <v>20.3</v>
      </c>
      <c r="CG77" s="39"/>
      <c r="CH77" s="39"/>
      <c r="CI77" s="39"/>
      <c r="CJ77" s="39"/>
      <c r="CK77" s="39"/>
      <c r="CL77" s="39"/>
      <c r="CM77" s="39"/>
      <c r="CN77" s="39">
        <v>15.5</v>
      </c>
      <c r="CO77" s="39"/>
      <c r="CP77" s="39"/>
      <c r="CQ77" s="39"/>
      <c r="CR77" s="39"/>
      <c r="CS77" s="39"/>
      <c r="CT77" s="39"/>
      <c r="CU77" s="39"/>
      <c r="CV77" s="39">
        <v>4.5999999999999996</v>
      </c>
      <c r="CW77" s="39"/>
      <c r="CX77" s="39"/>
      <c r="CY77" s="39"/>
      <c r="CZ77" s="39"/>
      <c r="DA77" s="39"/>
      <c r="DB77" s="39"/>
      <c r="DC77" s="39"/>
    </row>
    <row r="78" spans="2:107" x14ac:dyDescent="0.15">
      <c r="B78" s="10"/>
      <c r="G78" s="49"/>
      <c r="H78" s="49"/>
      <c r="I78" s="49"/>
      <c r="J78" s="49"/>
      <c r="K78" s="59"/>
      <c r="L78" s="59"/>
      <c r="M78" s="59"/>
      <c r="N78" s="59"/>
      <c r="AN78" s="53"/>
      <c r="AO78" s="53"/>
      <c r="AP78" s="53"/>
      <c r="AQ78" s="53"/>
      <c r="AR78" s="53"/>
      <c r="AS78" s="53"/>
      <c r="AT78" s="53"/>
      <c r="AU78" s="53"/>
      <c r="AV78" s="53"/>
      <c r="AW78" s="53"/>
      <c r="AX78" s="53"/>
      <c r="AY78" s="53"/>
      <c r="AZ78" s="53"/>
      <c r="BA78" s="53"/>
      <c r="BB78" s="56"/>
      <c r="BC78" s="56"/>
      <c r="BD78" s="56"/>
      <c r="BE78" s="56"/>
      <c r="BF78" s="56"/>
      <c r="BG78" s="56"/>
      <c r="BH78" s="56"/>
      <c r="BI78" s="56"/>
      <c r="BJ78" s="56"/>
      <c r="BK78" s="56"/>
      <c r="BL78" s="56"/>
      <c r="BM78" s="56"/>
      <c r="BN78" s="56"/>
      <c r="BO78" s="56"/>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79" spans="2:107" x14ac:dyDescent="0.15">
      <c r="B79" s="10"/>
      <c r="G79" s="49"/>
      <c r="H79" s="49"/>
      <c r="I79" s="58"/>
      <c r="J79" s="58"/>
      <c r="K79" s="60"/>
      <c r="L79" s="60"/>
      <c r="M79" s="60"/>
      <c r="N79" s="60"/>
      <c r="AN79" s="53"/>
      <c r="AO79" s="53"/>
      <c r="AP79" s="53"/>
      <c r="AQ79" s="53"/>
      <c r="AR79" s="53"/>
      <c r="AS79" s="53"/>
      <c r="AT79" s="53"/>
      <c r="AU79" s="53"/>
      <c r="AV79" s="53"/>
      <c r="AW79" s="53"/>
      <c r="AX79" s="53"/>
      <c r="AY79" s="53"/>
      <c r="AZ79" s="53"/>
      <c r="BA79" s="53"/>
      <c r="BB79" s="56" t="s">
        <v>13</v>
      </c>
      <c r="BC79" s="56"/>
      <c r="BD79" s="56"/>
      <c r="BE79" s="56"/>
      <c r="BF79" s="56"/>
      <c r="BG79" s="56"/>
      <c r="BH79" s="56"/>
      <c r="BI79" s="56"/>
      <c r="BJ79" s="56"/>
      <c r="BK79" s="56"/>
      <c r="BL79" s="56"/>
      <c r="BM79" s="56"/>
      <c r="BN79" s="56"/>
      <c r="BO79" s="56"/>
      <c r="BP79" s="39">
        <v>6.8</v>
      </c>
      <c r="BQ79" s="39"/>
      <c r="BR79" s="39"/>
      <c r="BS79" s="39"/>
      <c r="BT79" s="39"/>
      <c r="BU79" s="39"/>
      <c r="BV79" s="39"/>
      <c r="BW79" s="39"/>
      <c r="BX79" s="39">
        <v>6.8</v>
      </c>
      <c r="BY79" s="39"/>
      <c r="BZ79" s="39"/>
      <c r="CA79" s="39"/>
      <c r="CB79" s="39"/>
      <c r="CC79" s="39"/>
      <c r="CD79" s="39"/>
      <c r="CE79" s="39"/>
      <c r="CF79" s="39">
        <v>6.6</v>
      </c>
      <c r="CG79" s="39"/>
      <c r="CH79" s="39"/>
      <c r="CI79" s="39"/>
      <c r="CJ79" s="39"/>
      <c r="CK79" s="39"/>
      <c r="CL79" s="39"/>
      <c r="CM79" s="39"/>
      <c r="CN79" s="39">
        <v>6.4</v>
      </c>
      <c r="CO79" s="39"/>
      <c r="CP79" s="39"/>
      <c r="CQ79" s="39"/>
      <c r="CR79" s="39"/>
      <c r="CS79" s="39"/>
      <c r="CT79" s="39"/>
      <c r="CU79" s="39"/>
      <c r="CV79" s="39">
        <v>6.3</v>
      </c>
      <c r="CW79" s="39"/>
      <c r="CX79" s="39"/>
      <c r="CY79" s="39"/>
      <c r="CZ79" s="39"/>
      <c r="DA79" s="39"/>
      <c r="DB79" s="39"/>
      <c r="DC79" s="39"/>
    </row>
    <row r="80" spans="2:107" x14ac:dyDescent="0.15">
      <c r="B80" s="10"/>
      <c r="G80" s="49"/>
      <c r="H80" s="49"/>
      <c r="I80" s="58"/>
      <c r="J80" s="58"/>
      <c r="K80" s="60"/>
      <c r="L80" s="60"/>
      <c r="M80" s="60"/>
      <c r="N80" s="60"/>
      <c r="AN80" s="53"/>
      <c r="AO80" s="53"/>
      <c r="AP80" s="53"/>
      <c r="AQ80" s="53"/>
      <c r="AR80" s="53"/>
      <c r="AS80" s="53"/>
      <c r="AT80" s="53"/>
      <c r="AU80" s="53"/>
      <c r="AV80" s="53"/>
      <c r="AW80" s="53"/>
      <c r="AX80" s="53"/>
      <c r="AY80" s="53"/>
      <c r="AZ80" s="53"/>
      <c r="BA80" s="53"/>
      <c r="BB80" s="56"/>
      <c r="BC80" s="56"/>
      <c r="BD80" s="56"/>
      <c r="BE80" s="56"/>
      <c r="BF80" s="56"/>
      <c r="BG80" s="56"/>
      <c r="BH80" s="56"/>
      <c r="BI80" s="56"/>
      <c r="BJ80" s="56"/>
      <c r="BK80" s="56"/>
      <c r="BL80" s="56"/>
      <c r="BM80" s="56"/>
      <c r="BN80" s="56"/>
      <c r="BO80" s="56"/>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5x/uOjTJpJB3+/QOdMThIogAZ2rafAUkVuaQZpTjZ+GJ0+XGb9CXTVDLFctlq+40b9yBaYoCzQn4JqDWb4YZuA==" saltValue="zQ2ZMN1Km4IzkwLsl+XG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S102" zoomScale="85" zoomScaleNormal="85" zoomScaleSheetLayoutView="70" workbookViewId="0">
      <selection activeCell="AI97" sqref="AI97"/>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nWyxZONCJiFfGSl5dZZbu3XmZRKSzHgV3RMIqf092Xm+T5kWWO1cSHq5eySSwIVS8uKxNNo+4AUeyTLansX3Dw==" saltValue="HHF6b0ZEb2bWXM1XriOATg==" spinCount="100000" sheet="1" objects="1" scenarios="1"/>
  <dataConsolidate/>
  <phoneticPr fontId="2"/>
  <printOptions horizontalCentered="1" verticalCentered="1"/>
  <pageMargins left="0" right="0" top="0.19685039370078741" bottom="0" header="0.39370078740157483" footer="0"/>
  <pageSetup paperSize="8" scale="48"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BF113" zoomScaleNormal="100" zoomScaleSheetLayoutView="55" workbookViewId="0">
      <selection activeCell="AE107" sqref="AE107"/>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j+u/ulKQS3fFqSzrtp17DhN2CxO6oX/XlFwzn1pBoYYfR3IqXcIrNGsTJ4hUNy/7ZacsBBU0bfh54zSKf4/gbw==" saltValue="qiweV4uw0Vhty/eyvrGSAw==" spinCount="100000" sheet="1" objects="1" scenarios="1"/>
  <dataConsolidate/>
  <phoneticPr fontId="2"/>
  <printOptions horizontalCentered="1" verticalCentered="1"/>
  <pageMargins left="0" right="0" top="0.19685039370078741" bottom="0" header="0.39370078740157483" footer="0"/>
  <pageSetup paperSize="8" scale="48" orientation="portrait"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8DB2C-5F72-4298-B003-9A3A97B3FA96}">
  <sheetPr>
    <pageSetUpPr fitToPage="1"/>
  </sheetPr>
  <dimension ref="B1:EM50"/>
  <sheetViews>
    <sheetView showGridLines="0" workbookViewId="0"/>
  </sheetViews>
  <sheetFormatPr defaultColWidth="0" defaultRowHeight="0"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147</v>
      </c>
      <c r="DI1" s="334"/>
      <c r="DJ1" s="334"/>
      <c r="DK1" s="334"/>
      <c r="DL1" s="334"/>
      <c r="DM1" s="334"/>
      <c r="DN1" s="335"/>
      <c r="DO1" s="336"/>
      <c r="DP1" s="333" t="s">
        <v>148</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149</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150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151</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152</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153</v>
      </c>
      <c r="S4" s="341"/>
      <c r="T4" s="341"/>
      <c r="U4" s="341"/>
      <c r="V4" s="341"/>
      <c r="W4" s="341"/>
      <c r="X4" s="341"/>
      <c r="Y4" s="342"/>
      <c r="Z4" s="340" t="s">
        <v>154</v>
      </c>
      <c r="AA4" s="341"/>
      <c r="AB4" s="341"/>
      <c r="AC4" s="342"/>
      <c r="AD4" s="340" t="s">
        <v>155</v>
      </c>
      <c r="AE4" s="341"/>
      <c r="AF4" s="341"/>
      <c r="AG4" s="341"/>
      <c r="AH4" s="341"/>
      <c r="AI4" s="341"/>
      <c r="AJ4" s="341"/>
      <c r="AK4" s="342"/>
      <c r="AL4" s="340" t="s">
        <v>154</v>
      </c>
      <c r="AM4" s="341"/>
      <c r="AN4" s="341"/>
      <c r="AO4" s="342"/>
      <c r="AP4" s="343" t="s">
        <v>156</v>
      </c>
      <c r="AQ4" s="343"/>
      <c r="AR4" s="343"/>
      <c r="AS4" s="343"/>
      <c r="AT4" s="343"/>
      <c r="AU4" s="343"/>
      <c r="AV4" s="343"/>
      <c r="AW4" s="343"/>
      <c r="AX4" s="343"/>
      <c r="AY4" s="343"/>
      <c r="AZ4" s="343"/>
      <c r="BA4" s="343"/>
      <c r="BB4" s="343"/>
      <c r="BC4" s="343"/>
      <c r="BD4" s="343"/>
      <c r="BE4" s="343"/>
      <c r="BF4" s="343"/>
      <c r="BG4" s="343" t="s">
        <v>157</v>
      </c>
      <c r="BH4" s="343"/>
      <c r="BI4" s="343"/>
      <c r="BJ4" s="343"/>
      <c r="BK4" s="343"/>
      <c r="BL4" s="343"/>
      <c r="BM4" s="343"/>
      <c r="BN4" s="343"/>
      <c r="BO4" s="343" t="s">
        <v>154</v>
      </c>
      <c r="BP4" s="343"/>
      <c r="BQ4" s="343"/>
      <c r="BR4" s="343"/>
      <c r="BS4" s="343" t="s">
        <v>158</v>
      </c>
      <c r="BT4" s="343"/>
      <c r="BU4" s="343"/>
      <c r="BV4" s="343"/>
      <c r="BW4" s="343"/>
      <c r="BX4" s="343"/>
      <c r="BY4" s="343"/>
      <c r="BZ4" s="343"/>
      <c r="CA4" s="343"/>
      <c r="CB4" s="343"/>
      <c r="CD4" s="340" t="s">
        <v>159</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160</v>
      </c>
      <c r="C5" s="345"/>
      <c r="D5" s="345"/>
      <c r="E5" s="345"/>
      <c r="F5" s="345"/>
      <c r="G5" s="345"/>
      <c r="H5" s="345"/>
      <c r="I5" s="345"/>
      <c r="J5" s="345"/>
      <c r="K5" s="345"/>
      <c r="L5" s="345"/>
      <c r="M5" s="345"/>
      <c r="N5" s="345"/>
      <c r="O5" s="345"/>
      <c r="P5" s="345"/>
      <c r="Q5" s="346"/>
      <c r="R5" s="347">
        <v>2122615</v>
      </c>
      <c r="S5" s="348"/>
      <c r="T5" s="348"/>
      <c r="U5" s="348"/>
      <c r="V5" s="348"/>
      <c r="W5" s="348"/>
      <c r="X5" s="348"/>
      <c r="Y5" s="349"/>
      <c r="Z5" s="350">
        <v>19.399999999999999</v>
      </c>
      <c r="AA5" s="350"/>
      <c r="AB5" s="350"/>
      <c r="AC5" s="350"/>
      <c r="AD5" s="351">
        <v>2009188</v>
      </c>
      <c r="AE5" s="351"/>
      <c r="AF5" s="351"/>
      <c r="AG5" s="351"/>
      <c r="AH5" s="351"/>
      <c r="AI5" s="351"/>
      <c r="AJ5" s="351"/>
      <c r="AK5" s="351"/>
      <c r="AL5" s="352">
        <v>38.1</v>
      </c>
      <c r="AM5" s="353"/>
      <c r="AN5" s="353"/>
      <c r="AO5" s="354"/>
      <c r="AP5" s="344" t="s">
        <v>161</v>
      </c>
      <c r="AQ5" s="345"/>
      <c r="AR5" s="345"/>
      <c r="AS5" s="345"/>
      <c r="AT5" s="345"/>
      <c r="AU5" s="345"/>
      <c r="AV5" s="345"/>
      <c r="AW5" s="345"/>
      <c r="AX5" s="345"/>
      <c r="AY5" s="345"/>
      <c r="AZ5" s="345"/>
      <c r="BA5" s="345"/>
      <c r="BB5" s="345"/>
      <c r="BC5" s="345"/>
      <c r="BD5" s="345"/>
      <c r="BE5" s="345"/>
      <c r="BF5" s="346"/>
      <c r="BG5" s="355">
        <v>2006643</v>
      </c>
      <c r="BH5" s="356"/>
      <c r="BI5" s="356"/>
      <c r="BJ5" s="356"/>
      <c r="BK5" s="356"/>
      <c r="BL5" s="356"/>
      <c r="BM5" s="356"/>
      <c r="BN5" s="357"/>
      <c r="BO5" s="358">
        <v>94.5</v>
      </c>
      <c r="BP5" s="358"/>
      <c r="BQ5" s="358"/>
      <c r="BR5" s="358"/>
      <c r="BS5" s="359" t="s">
        <v>65</v>
      </c>
      <c r="BT5" s="359"/>
      <c r="BU5" s="359"/>
      <c r="BV5" s="359"/>
      <c r="BW5" s="359"/>
      <c r="BX5" s="359"/>
      <c r="BY5" s="359"/>
      <c r="BZ5" s="359"/>
      <c r="CA5" s="359"/>
      <c r="CB5" s="360"/>
      <c r="CD5" s="340" t="s">
        <v>156</v>
      </c>
      <c r="CE5" s="341"/>
      <c r="CF5" s="341"/>
      <c r="CG5" s="341"/>
      <c r="CH5" s="341"/>
      <c r="CI5" s="341"/>
      <c r="CJ5" s="341"/>
      <c r="CK5" s="341"/>
      <c r="CL5" s="341"/>
      <c r="CM5" s="341"/>
      <c r="CN5" s="341"/>
      <c r="CO5" s="341"/>
      <c r="CP5" s="341"/>
      <c r="CQ5" s="342"/>
      <c r="CR5" s="340" t="s">
        <v>162</v>
      </c>
      <c r="CS5" s="341"/>
      <c r="CT5" s="341"/>
      <c r="CU5" s="341"/>
      <c r="CV5" s="341"/>
      <c r="CW5" s="341"/>
      <c r="CX5" s="341"/>
      <c r="CY5" s="342"/>
      <c r="CZ5" s="340" t="s">
        <v>154</v>
      </c>
      <c r="DA5" s="341"/>
      <c r="DB5" s="341"/>
      <c r="DC5" s="342"/>
      <c r="DD5" s="340" t="s">
        <v>163</v>
      </c>
      <c r="DE5" s="341"/>
      <c r="DF5" s="341"/>
      <c r="DG5" s="341"/>
      <c r="DH5" s="341"/>
      <c r="DI5" s="341"/>
      <c r="DJ5" s="341"/>
      <c r="DK5" s="341"/>
      <c r="DL5" s="341"/>
      <c r="DM5" s="341"/>
      <c r="DN5" s="341"/>
      <c r="DO5" s="341"/>
      <c r="DP5" s="342"/>
      <c r="DQ5" s="340" t="s">
        <v>164</v>
      </c>
      <c r="DR5" s="341"/>
      <c r="DS5" s="341"/>
      <c r="DT5" s="341"/>
      <c r="DU5" s="341"/>
      <c r="DV5" s="341"/>
      <c r="DW5" s="341"/>
      <c r="DX5" s="341"/>
      <c r="DY5" s="341"/>
      <c r="DZ5" s="341"/>
      <c r="EA5" s="341"/>
      <c r="EB5" s="341"/>
      <c r="EC5" s="342"/>
    </row>
    <row r="6" spans="2:143" ht="11.25" customHeight="1" x14ac:dyDescent="0.15">
      <c r="B6" s="361" t="s">
        <v>165</v>
      </c>
      <c r="C6" s="362"/>
      <c r="D6" s="362"/>
      <c r="E6" s="362"/>
      <c r="F6" s="362"/>
      <c r="G6" s="362"/>
      <c r="H6" s="362"/>
      <c r="I6" s="362"/>
      <c r="J6" s="362"/>
      <c r="K6" s="362"/>
      <c r="L6" s="362"/>
      <c r="M6" s="362"/>
      <c r="N6" s="362"/>
      <c r="O6" s="362"/>
      <c r="P6" s="362"/>
      <c r="Q6" s="363"/>
      <c r="R6" s="355">
        <v>59361</v>
      </c>
      <c r="S6" s="356"/>
      <c r="T6" s="356"/>
      <c r="U6" s="356"/>
      <c r="V6" s="356"/>
      <c r="W6" s="356"/>
      <c r="X6" s="356"/>
      <c r="Y6" s="357"/>
      <c r="Z6" s="358">
        <v>0.5</v>
      </c>
      <c r="AA6" s="358"/>
      <c r="AB6" s="358"/>
      <c r="AC6" s="358"/>
      <c r="AD6" s="359">
        <v>59361</v>
      </c>
      <c r="AE6" s="359"/>
      <c r="AF6" s="359"/>
      <c r="AG6" s="359"/>
      <c r="AH6" s="359"/>
      <c r="AI6" s="359"/>
      <c r="AJ6" s="359"/>
      <c r="AK6" s="359"/>
      <c r="AL6" s="364">
        <v>1.1000000000000001</v>
      </c>
      <c r="AM6" s="365"/>
      <c r="AN6" s="365"/>
      <c r="AO6" s="366"/>
      <c r="AP6" s="361" t="s">
        <v>166</v>
      </c>
      <c r="AQ6" s="362"/>
      <c r="AR6" s="362"/>
      <c r="AS6" s="362"/>
      <c r="AT6" s="362"/>
      <c r="AU6" s="362"/>
      <c r="AV6" s="362"/>
      <c r="AW6" s="362"/>
      <c r="AX6" s="362"/>
      <c r="AY6" s="362"/>
      <c r="AZ6" s="362"/>
      <c r="BA6" s="362"/>
      <c r="BB6" s="362"/>
      <c r="BC6" s="362"/>
      <c r="BD6" s="362"/>
      <c r="BE6" s="362"/>
      <c r="BF6" s="363"/>
      <c r="BG6" s="355">
        <v>2006643</v>
      </c>
      <c r="BH6" s="356"/>
      <c r="BI6" s="356"/>
      <c r="BJ6" s="356"/>
      <c r="BK6" s="356"/>
      <c r="BL6" s="356"/>
      <c r="BM6" s="356"/>
      <c r="BN6" s="357"/>
      <c r="BO6" s="358">
        <v>94.5</v>
      </c>
      <c r="BP6" s="358"/>
      <c r="BQ6" s="358"/>
      <c r="BR6" s="358"/>
      <c r="BS6" s="359" t="s">
        <v>65</v>
      </c>
      <c r="BT6" s="359"/>
      <c r="BU6" s="359"/>
      <c r="BV6" s="359"/>
      <c r="BW6" s="359"/>
      <c r="BX6" s="359"/>
      <c r="BY6" s="359"/>
      <c r="BZ6" s="359"/>
      <c r="CA6" s="359"/>
      <c r="CB6" s="360"/>
      <c r="CD6" s="344" t="s">
        <v>167</v>
      </c>
      <c r="CE6" s="345"/>
      <c r="CF6" s="345"/>
      <c r="CG6" s="345"/>
      <c r="CH6" s="345"/>
      <c r="CI6" s="345"/>
      <c r="CJ6" s="345"/>
      <c r="CK6" s="345"/>
      <c r="CL6" s="345"/>
      <c r="CM6" s="345"/>
      <c r="CN6" s="345"/>
      <c r="CO6" s="345"/>
      <c r="CP6" s="345"/>
      <c r="CQ6" s="346"/>
      <c r="CR6" s="355">
        <v>105386</v>
      </c>
      <c r="CS6" s="356"/>
      <c r="CT6" s="356"/>
      <c r="CU6" s="356"/>
      <c r="CV6" s="356"/>
      <c r="CW6" s="356"/>
      <c r="CX6" s="356"/>
      <c r="CY6" s="357"/>
      <c r="CZ6" s="352">
        <v>1</v>
      </c>
      <c r="DA6" s="353"/>
      <c r="DB6" s="353"/>
      <c r="DC6" s="367"/>
      <c r="DD6" s="368" t="s">
        <v>65</v>
      </c>
      <c r="DE6" s="356"/>
      <c r="DF6" s="356"/>
      <c r="DG6" s="356"/>
      <c r="DH6" s="356"/>
      <c r="DI6" s="356"/>
      <c r="DJ6" s="356"/>
      <c r="DK6" s="356"/>
      <c r="DL6" s="356"/>
      <c r="DM6" s="356"/>
      <c r="DN6" s="356"/>
      <c r="DO6" s="356"/>
      <c r="DP6" s="357"/>
      <c r="DQ6" s="368">
        <v>105386</v>
      </c>
      <c r="DR6" s="356"/>
      <c r="DS6" s="356"/>
      <c r="DT6" s="356"/>
      <c r="DU6" s="356"/>
      <c r="DV6" s="356"/>
      <c r="DW6" s="356"/>
      <c r="DX6" s="356"/>
      <c r="DY6" s="356"/>
      <c r="DZ6" s="356"/>
      <c r="EA6" s="356"/>
      <c r="EB6" s="356"/>
      <c r="EC6" s="369"/>
    </row>
    <row r="7" spans="2:143" ht="11.25" customHeight="1" x14ac:dyDescent="0.15">
      <c r="B7" s="361" t="s">
        <v>168</v>
      </c>
      <c r="C7" s="362"/>
      <c r="D7" s="362"/>
      <c r="E7" s="362"/>
      <c r="F7" s="362"/>
      <c r="G7" s="362"/>
      <c r="H7" s="362"/>
      <c r="I7" s="362"/>
      <c r="J7" s="362"/>
      <c r="K7" s="362"/>
      <c r="L7" s="362"/>
      <c r="M7" s="362"/>
      <c r="N7" s="362"/>
      <c r="O7" s="362"/>
      <c r="P7" s="362"/>
      <c r="Q7" s="363"/>
      <c r="R7" s="355">
        <v>2497</v>
      </c>
      <c r="S7" s="356"/>
      <c r="T7" s="356"/>
      <c r="U7" s="356"/>
      <c r="V7" s="356"/>
      <c r="W7" s="356"/>
      <c r="X7" s="356"/>
      <c r="Y7" s="357"/>
      <c r="Z7" s="358">
        <v>0</v>
      </c>
      <c r="AA7" s="358"/>
      <c r="AB7" s="358"/>
      <c r="AC7" s="358"/>
      <c r="AD7" s="359">
        <v>2497</v>
      </c>
      <c r="AE7" s="359"/>
      <c r="AF7" s="359"/>
      <c r="AG7" s="359"/>
      <c r="AH7" s="359"/>
      <c r="AI7" s="359"/>
      <c r="AJ7" s="359"/>
      <c r="AK7" s="359"/>
      <c r="AL7" s="364">
        <v>0</v>
      </c>
      <c r="AM7" s="365"/>
      <c r="AN7" s="365"/>
      <c r="AO7" s="366"/>
      <c r="AP7" s="361" t="s">
        <v>169</v>
      </c>
      <c r="AQ7" s="362"/>
      <c r="AR7" s="362"/>
      <c r="AS7" s="362"/>
      <c r="AT7" s="362"/>
      <c r="AU7" s="362"/>
      <c r="AV7" s="362"/>
      <c r="AW7" s="362"/>
      <c r="AX7" s="362"/>
      <c r="AY7" s="362"/>
      <c r="AZ7" s="362"/>
      <c r="BA7" s="362"/>
      <c r="BB7" s="362"/>
      <c r="BC7" s="362"/>
      <c r="BD7" s="362"/>
      <c r="BE7" s="362"/>
      <c r="BF7" s="363"/>
      <c r="BG7" s="355">
        <v>1142527</v>
      </c>
      <c r="BH7" s="356"/>
      <c r="BI7" s="356"/>
      <c r="BJ7" s="356"/>
      <c r="BK7" s="356"/>
      <c r="BL7" s="356"/>
      <c r="BM7" s="356"/>
      <c r="BN7" s="357"/>
      <c r="BO7" s="358">
        <v>53.8</v>
      </c>
      <c r="BP7" s="358"/>
      <c r="BQ7" s="358"/>
      <c r="BR7" s="358"/>
      <c r="BS7" s="359" t="s">
        <v>65</v>
      </c>
      <c r="BT7" s="359"/>
      <c r="BU7" s="359"/>
      <c r="BV7" s="359"/>
      <c r="BW7" s="359"/>
      <c r="BX7" s="359"/>
      <c r="BY7" s="359"/>
      <c r="BZ7" s="359"/>
      <c r="CA7" s="359"/>
      <c r="CB7" s="360"/>
      <c r="CD7" s="361" t="s">
        <v>170</v>
      </c>
      <c r="CE7" s="362"/>
      <c r="CF7" s="362"/>
      <c r="CG7" s="362"/>
      <c r="CH7" s="362"/>
      <c r="CI7" s="362"/>
      <c r="CJ7" s="362"/>
      <c r="CK7" s="362"/>
      <c r="CL7" s="362"/>
      <c r="CM7" s="362"/>
      <c r="CN7" s="362"/>
      <c r="CO7" s="362"/>
      <c r="CP7" s="362"/>
      <c r="CQ7" s="363"/>
      <c r="CR7" s="355">
        <v>1217994</v>
      </c>
      <c r="CS7" s="356"/>
      <c r="CT7" s="356"/>
      <c r="CU7" s="356"/>
      <c r="CV7" s="356"/>
      <c r="CW7" s="356"/>
      <c r="CX7" s="356"/>
      <c r="CY7" s="357"/>
      <c r="CZ7" s="358">
        <v>12.1</v>
      </c>
      <c r="DA7" s="358"/>
      <c r="DB7" s="358"/>
      <c r="DC7" s="358"/>
      <c r="DD7" s="368">
        <v>55218</v>
      </c>
      <c r="DE7" s="356"/>
      <c r="DF7" s="356"/>
      <c r="DG7" s="356"/>
      <c r="DH7" s="356"/>
      <c r="DI7" s="356"/>
      <c r="DJ7" s="356"/>
      <c r="DK7" s="356"/>
      <c r="DL7" s="356"/>
      <c r="DM7" s="356"/>
      <c r="DN7" s="356"/>
      <c r="DO7" s="356"/>
      <c r="DP7" s="357"/>
      <c r="DQ7" s="368">
        <v>1095343</v>
      </c>
      <c r="DR7" s="356"/>
      <c r="DS7" s="356"/>
      <c r="DT7" s="356"/>
      <c r="DU7" s="356"/>
      <c r="DV7" s="356"/>
      <c r="DW7" s="356"/>
      <c r="DX7" s="356"/>
      <c r="DY7" s="356"/>
      <c r="DZ7" s="356"/>
      <c r="EA7" s="356"/>
      <c r="EB7" s="356"/>
      <c r="EC7" s="369"/>
    </row>
    <row r="8" spans="2:143" ht="11.25" customHeight="1" x14ac:dyDescent="0.15">
      <c r="B8" s="361" t="s">
        <v>171</v>
      </c>
      <c r="C8" s="362"/>
      <c r="D8" s="362"/>
      <c r="E8" s="362"/>
      <c r="F8" s="362"/>
      <c r="G8" s="362"/>
      <c r="H8" s="362"/>
      <c r="I8" s="362"/>
      <c r="J8" s="362"/>
      <c r="K8" s="362"/>
      <c r="L8" s="362"/>
      <c r="M8" s="362"/>
      <c r="N8" s="362"/>
      <c r="O8" s="362"/>
      <c r="P8" s="362"/>
      <c r="Q8" s="363"/>
      <c r="R8" s="355">
        <v>33884</v>
      </c>
      <c r="S8" s="356"/>
      <c r="T8" s="356"/>
      <c r="U8" s="356"/>
      <c r="V8" s="356"/>
      <c r="W8" s="356"/>
      <c r="X8" s="356"/>
      <c r="Y8" s="357"/>
      <c r="Z8" s="358">
        <v>0.3</v>
      </c>
      <c r="AA8" s="358"/>
      <c r="AB8" s="358"/>
      <c r="AC8" s="358"/>
      <c r="AD8" s="359">
        <v>33884</v>
      </c>
      <c r="AE8" s="359"/>
      <c r="AF8" s="359"/>
      <c r="AG8" s="359"/>
      <c r="AH8" s="359"/>
      <c r="AI8" s="359"/>
      <c r="AJ8" s="359"/>
      <c r="AK8" s="359"/>
      <c r="AL8" s="364">
        <v>0.6</v>
      </c>
      <c r="AM8" s="365"/>
      <c r="AN8" s="365"/>
      <c r="AO8" s="366"/>
      <c r="AP8" s="361" t="s">
        <v>172</v>
      </c>
      <c r="AQ8" s="362"/>
      <c r="AR8" s="362"/>
      <c r="AS8" s="362"/>
      <c r="AT8" s="362"/>
      <c r="AU8" s="362"/>
      <c r="AV8" s="362"/>
      <c r="AW8" s="362"/>
      <c r="AX8" s="362"/>
      <c r="AY8" s="362"/>
      <c r="AZ8" s="362"/>
      <c r="BA8" s="362"/>
      <c r="BB8" s="362"/>
      <c r="BC8" s="362"/>
      <c r="BD8" s="362"/>
      <c r="BE8" s="362"/>
      <c r="BF8" s="363"/>
      <c r="BG8" s="355">
        <v>38513</v>
      </c>
      <c r="BH8" s="356"/>
      <c r="BI8" s="356"/>
      <c r="BJ8" s="356"/>
      <c r="BK8" s="356"/>
      <c r="BL8" s="356"/>
      <c r="BM8" s="356"/>
      <c r="BN8" s="357"/>
      <c r="BO8" s="358">
        <v>1.8</v>
      </c>
      <c r="BP8" s="358"/>
      <c r="BQ8" s="358"/>
      <c r="BR8" s="358"/>
      <c r="BS8" s="359" t="s">
        <v>65</v>
      </c>
      <c r="BT8" s="359"/>
      <c r="BU8" s="359"/>
      <c r="BV8" s="359"/>
      <c r="BW8" s="359"/>
      <c r="BX8" s="359"/>
      <c r="BY8" s="359"/>
      <c r="BZ8" s="359"/>
      <c r="CA8" s="359"/>
      <c r="CB8" s="360"/>
      <c r="CD8" s="361" t="s">
        <v>173</v>
      </c>
      <c r="CE8" s="362"/>
      <c r="CF8" s="362"/>
      <c r="CG8" s="362"/>
      <c r="CH8" s="362"/>
      <c r="CI8" s="362"/>
      <c r="CJ8" s="362"/>
      <c r="CK8" s="362"/>
      <c r="CL8" s="362"/>
      <c r="CM8" s="362"/>
      <c r="CN8" s="362"/>
      <c r="CO8" s="362"/>
      <c r="CP8" s="362"/>
      <c r="CQ8" s="363"/>
      <c r="CR8" s="355">
        <v>4706313</v>
      </c>
      <c r="CS8" s="356"/>
      <c r="CT8" s="356"/>
      <c r="CU8" s="356"/>
      <c r="CV8" s="356"/>
      <c r="CW8" s="356"/>
      <c r="CX8" s="356"/>
      <c r="CY8" s="357"/>
      <c r="CZ8" s="358">
        <v>46.6</v>
      </c>
      <c r="DA8" s="358"/>
      <c r="DB8" s="358"/>
      <c r="DC8" s="358"/>
      <c r="DD8" s="368">
        <v>708273</v>
      </c>
      <c r="DE8" s="356"/>
      <c r="DF8" s="356"/>
      <c r="DG8" s="356"/>
      <c r="DH8" s="356"/>
      <c r="DI8" s="356"/>
      <c r="DJ8" s="356"/>
      <c r="DK8" s="356"/>
      <c r="DL8" s="356"/>
      <c r="DM8" s="356"/>
      <c r="DN8" s="356"/>
      <c r="DO8" s="356"/>
      <c r="DP8" s="357"/>
      <c r="DQ8" s="368">
        <v>1856862</v>
      </c>
      <c r="DR8" s="356"/>
      <c r="DS8" s="356"/>
      <c r="DT8" s="356"/>
      <c r="DU8" s="356"/>
      <c r="DV8" s="356"/>
      <c r="DW8" s="356"/>
      <c r="DX8" s="356"/>
      <c r="DY8" s="356"/>
      <c r="DZ8" s="356"/>
      <c r="EA8" s="356"/>
      <c r="EB8" s="356"/>
      <c r="EC8" s="369"/>
    </row>
    <row r="9" spans="2:143" ht="11.25" customHeight="1" x14ac:dyDescent="0.15">
      <c r="B9" s="361" t="s">
        <v>174</v>
      </c>
      <c r="C9" s="362"/>
      <c r="D9" s="362"/>
      <c r="E9" s="362"/>
      <c r="F9" s="362"/>
      <c r="G9" s="362"/>
      <c r="H9" s="362"/>
      <c r="I9" s="362"/>
      <c r="J9" s="362"/>
      <c r="K9" s="362"/>
      <c r="L9" s="362"/>
      <c r="M9" s="362"/>
      <c r="N9" s="362"/>
      <c r="O9" s="362"/>
      <c r="P9" s="362"/>
      <c r="Q9" s="363"/>
      <c r="R9" s="355">
        <v>38755</v>
      </c>
      <c r="S9" s="356"/>
      <c r="T9" s="356"/>
      <c r="U9" s="356"/>
      <c r="V9" s="356"/>
      <c r="W9" s="356"/>
      <c r="X9" s="356"/>
      <c r="Y9" s="357"/>
      <c r="Z9" s="358">
        <v>0.4</v>
      </c>
      <c r="AA9" s="358"/>
      <c r="AB9" s="358"/>
      <c r="AC9" s="358"/>
      <c r="AD9" s="359">
        <v>38755</v>
      </c>
      <c r="AE9" s="359"/>
      <c r="AF9" s="359"/>
      <c r="AG9" s="359"/>
      <c r="AH9" s="359"/>
      <c r="AI9" s="359"/>
      <c r="AJ9" s="359"/>
      <c r="AK9" s="359"/>
      <c r="AL9" s="364">
        <v>0.7</v>
      </c>
      <c r="AM9" s="365"/>
      <c r="AN9" s="365"/>
      <c r="AO9" s="366"/>
      <c r="AP9" s="361" t="s">
        <v>175</v>
      </c>
      <c r="AQ9" s="362"/>
      <c r="AR9" s="362"/>
      <c r="AS9" s="362"/>
      <c r="AT9" s="362"/>
      <c r="AU9" s="362"/>
      <c r="AV9" s="362"/>
      <c r="AW9" s="362"/>
      <c r="AX9" s="362"/>
      <c r="AY9" s="362"/>
      <c r="AZ9" s="362"/>
      <c r="BA9" s="362"/>
      <c r="BB9" s="362"/>
      <c r="BC9" s="362"/>
      <c r="BD9" s="362"/>
      <c r="BE9" s="362"/>
      <c r="BF9" s="363"/>
      <c r="BG9" s="355">
        <v>1072357</v>
      </c>
      <c r="BH9" s="356"/>
      <c r="BI9" s="356"/>
      <c r="BJ9" s="356"/>
      <c r="BK9" s="356"/>
      <c r="BL9" s="356"/>
      <c r="BM9" s="356"/>
      <c r="BN9" s="357"/>
      <c r="BO9" s="358">
        <v>50.5</v>
      </c>
      <c r="BP9" s="358"/>
      <c r="BQ9" s="358"/>
      <c r="BR9" s="358"/>
      <c r="BS9" s="359" t="s">
        <v>65</v>
      </c>
      <c r="BT9" s="359"/>
      <c r="BU9" s="359"/>
      <c r="BV9" s="359"/>
      <c r="BW9" s="359"/>
      <c r="BX9" s="359"/>
      <c r="BY9" s="359"/>
      <c r="BZ9" s="359"/>
      <c r="CA9" s="359"/>
      <c r="CB9" s="360"/>
      <c r="CD9" s="361" t="s">
        <v>176</v>
      </c>
      <c r="CE9" s="362"/>
      <c r="CF9" s="362"/>
      <c r="CG9" s="362"/>
      <c r="CH9" s="362"/>
      <c r="CI9" s="362"/>
      <c r="CJ9" s="362"/>
      <c r="CK9" s="362"/>
      <c r="CL9" s="362"/>
      <c r="CM9" s="362"/>
      <c r="CN9" s="362"/>
      <c r="CO9" s="362"/>
      <c r="CP9" s="362"/>
      <c r="CQ9" s="363"/>
      <c r="CR9" s="355">
        <v>975901</v>
      </c>
      <c r="CS9" s="356"/>
      <c r="CT9" s="356"/>
      <c r="CU9" s="356"/>
      <c r="CV9" s="356"/>
      <c r="CW9" s="356"/>
      <c r="CX9" s="356"/>
      <c r="CY9" s="357"/>
      <c r="CZ9" s="358">
        <v>9.6999999999999993</v>
      </c>
      <c r="DA9" s="358"/>
      <c r="DB9" s="358"/>
      <c r="DC9" s="358"/>
      <c r="DD9" s="368">
        <v>13502</v>
      </c>
      <c r="DE9" s="356"/>
      <c r="DF9" s="356"/>
      <c r="DG9" s="356"/>
      <c r="DH9" s="356"/>
      <c r="DI9" s="356"/>
      <c r="DJ9" s="356"/>
      <c r="DK9" s="356"/>
      <c r="DL9" s="356"/>
      <c r="DM9" s="356"/>
      <c r="DN9" s="356"/>
      <c r="DO9" s="356"/>
      <c r="DP9" s="357"/>
      <c r="DQ9" s="368">
        <v>719681</v>
      </c>
      <c r="DR9" s="356"/>
      <c r="DS9" s="356"/>
      <c r="DT9" s="356"/>
      <c r="DU9" s="356"/>
      <c r="DV9" s="356"/>
      <c r="DW9" s="356"/>
      <c r="DX9" s="356"/>
      <c r="DY9" s="356"/>
      <c r="DZ9" s="356"/>
      <c r="EA9" s="356"/>
      <c r="EB9" s="356"/>
      <c r="EC9" s="369"/>
    </row>
    <row r="10" spans="2:143" ht="11.25" customHeight="1" x14ac:dyDescent="0.15">
      <c r="B10" s="361" t="s">
        <v>177</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178</v>
      </c>
      <c r="AQ10" s="362"/>
      <c r="AR10" s="362"/>
      <c r="AS10" s="362"/>
      <c r="AT10" s="362"/>
      <c r="AU10" s="362"/>
      <c r="AV10" s="362"/>
      <c r="AW10" s="362"/>
      <c r="AX10" s="362"/>
      <c r="AY10" s="362"/>
      <c r="AZ10" s="362"/>
      <c r="BA10" s="362"/>
      <c r="BB10" s="362"/>
      <c r="BC10" s="362"/>
      <c r="BD10" s="362"/>
      <c r="BE10" s="362"/>
      <c r="BF10" s="363"/>
      <c r="BG10" s="355">
        <v>20313</v>
      </c>
      <c r="BH10" s="356"/>
      <c r="BI10" s="356"/>
      <c r="BJ10" s="356"/>
      <c r="BK10" s="356"/>
      <c r="BL10" s="356"/>
      <c r="BM10" s="356"/>
      <c r="BN10" s="357"/>
      <c r="BO10" s="358">
        <v>1</v>
      </c>
      <c r="BP10" s="358"/>
      <c r="BQ10" s="358"/>
      <c r="BR10" s="358"/>
      <c r="BS10" s="359" t="s">
        <v>65</v>
      </c>
      <c r="BT10" s="359"/>
      <c r="BU10" s="359"/>
      <c r="BV10" s="359"/>
      <c r="BW10" s="359"/>
      <c r="BX10" s="359"/>
      <c r="BY10" s="359"/>
      <c r="BZ10" s="359"/>
      <c r="CA10" s="359"/>
      <c r="CB10" s="360"/>
      <c r="CD10" s="361" t="s">
        <v>179</v>
      </c>
      <c r="CE10" s="362"/>
      <c r="CF10" s="362"/>
      <c r="CG10" s="362"/>
      <c r="CH10" s="362"/>
      <c r="CI10" s="362"/>
      <c r="CJ10" s="362"/>
      <c r="CK10" s="362"/>
      <c r="CL10" s="362"/>
      <c r="CM10" s="362"/>
      <c r="CN10" s="362"/>
      <c r="CO10" s="362"/>
      <c r="CP10" s="362"/>
      <c r="CQ10" s="363"/>
      <c r="CR10" s="355" t="s">
        <v>65</v>
      </c>
      <c r="CS10" s="356"/>
      <c r="CT10" s="356"/>
      <c r="CU10" s="356"/>
      <c r="CV10" s="356"/>
      <c r="CW10" s="356"/>
      <c r="CX10" s="356"/>
      <c r="CY10" s="357"/>
      <c r="CZ10" s="358" t="s">
        <v>65</v>
      </c>
      <c r="DA10" s="358"/>
      <c r="DB10" s="358"/>
      <c r="DC10" s="358"/>
      <c r="DD10" s="368" t="s">
        <v>65</v>
      </c>
      <c r="DE10" s="356"/>
      <c r="DF10" s="356"/>
      <c r="DG10" s="356"/>
      <c r="DH10" s="356"/>
      <c r="DI10" s="356"/>
      <c r="DJ10" s="356"/>
      <c r="DK10" s="356"/>
      <c r="DL10" s="356"/>
      <c r="DM10" s="356"/>
      <c r="DN10" s="356"/>
      <c r="DO10" s="356"/>
      <c r="DP10" s="357"/>
      <c r="DQ10" s="368" t="s">
        <v>65</v>
      </c>
      <c r="DR10" s="356"/>
      <c r="DS10" s="356"/>
      <c r="DT10" s="356"/>
      <c r="DU10" s="356"/>
      <c r="DV10" s="356"/>
      <c r="DW10" s="356"/>
      <c r="DX10" s="356"/>
      <c r="DY10" s="356"/>
      <c r="DZ10" s="356"/>
      <c r="EA10" s="356"/>
      <c r="EB10" s="356"/>
      <c r="EC10" s="369"/>
    </row>
    <row r="11" spans="2:143" ht="11.25" customHeight="1" x14ac:dyDescent="0.15">
      <c r="B11" s="361" t="s">
        <v>180</v>
      </c>
      <c r="C11" s="362"/>
      <c r="D11" s="362"/>
      <c r="E11" s="362"/>
      <c r="F11" s="362"/>
      <c r="G11" s="362"/>
      <c r="H11" s="362"/>
      <c r="I11" s="362"/>
      <c r="J11" s="362"/>
      <c r="K11" s="362"/>
      <c r="L11" s="362"/>
      <c r="M11" s="362"/>
      <c r="N11" s="362"/>
      <c r="O11" s="362"/>
      <c r="P11" s="362"/>
      <c r="Q11" s="363"/>
      <c r="R11" s="355">
        <v>445391</v>
      </c>
      <c r="S11" s="356"/>
      <c r="T11" s="356"/>
      <c r="U11" s="356"/>
      <c r="V11" s="356"/>
      <c r="W11" s="356"/>
      <c r="X11" s="356"/>
      <c r="Y11" s="357"/>
      <c r="Z11" s="364">
        <v>4.0999999999999996</v>
      </c>
      <c r="AA11" s="365"/>
      <c r="AB11" s="365"/>
      <c r="AC11" s="370"/>
      <c r="AD11" s="368">
        <v>445391</v>
      </c>
      <c r="AE11" s="356"/>
      <c r="AF11" s="356"/>
      <c r="AG11" s="356"/>
      <c r="AH11" s="356"/>
      <c r="AI11" s="356"/>
      <c r="AJ11" s="356"/>
      <c r="AK11" s="357"/>
      <c r="AL11" s="364">
        <v>8.5</v>
      </c>
      <c r="AM11" s="365"/>
      <c r="AN11" s="365"/>
      <c r="AO11" s="366"/>
      <c r="AP11" s="361" t="s">
        <v>181</v>
      </c>
      <c r="AQ11" s="362"/>
      <c r="AR11" s="362"/>
      <c r="AS11" s="362"/>
      <c r="AT11" s="362"/>
      <c r="AU11" s="362"/>
      <c r="AV11" s="362"/>
      <c r="AW11" s="362"/>
      <c r="AX11" s="362"/>
      <c r="AY11" s="362"/>
      <c r="AZ11" s="362"/>
      <c r="BA11" s="362"/>
      <c r="BB11" s="362"/>
      <c r="BC11" s="362"/>
      <c r="BD11" s="362"/>
      <c r="BE11" s="362"/>
      <c r="BF11" s="363"/>
      <c r="BG11" s="355">
        <v>11344</v>
      </c>
      <c r="BH11" s="356"/>
      <c r="BI11" s="356"/>
      <c r="BJ11" s="356"/>
      <c r="BK11" s="356"/>
      <c r="BL11" s="356"/>
      <c r="BM11" s="356"/>
      <c r="BN11" s="357"/>
      <c r="BO11" s="358">
        <v>0.5</v>
      </c>
      <c r="BP11" s="358"/>
      <c r="BQ11" s="358"/>
      <c r="BR11" s="358"/>
      <c r="BS11" s="359" t="s">
        <v>65</v>
      </c>
      <c r="BT11" s="359"/>
      <c r="BU11" s="359"/>
      <c r="BV11" s="359"/>
      <c r="BW11" s="359"/>
      <c r="BX11" s="359"/>
      <c r="BY11" s="359"/>
      <c r="BZ11" s="359"/>
      <c r="CA11" s="359"/>
      <c r="CB11" s="360"/>
      <c r="CD11" s="361" t="s">
        <v>182</v>
      </c>
      <c r="CE11" s="362"/>
      <c r="CF11" s="362"/>
      <c r="CG11" s="362"/>
      <c r="CH11" s="362"/>
      <c r="CI11" s="362"/>
      <c r="CJ11" s="362"/>
      <c r="CK11" s="362"/>
      <c r="CL11" s="362"/>
      <c r="CM11" s="362"/>
      <c r="CN11" s="362"/>
      <c r="CO11" s="362"/>
      <c r="CP11" s="362"/>
      <c r="CQ11" s="363"/>
      <c r="CR11" s="355">
        <v>45113</v>
      </c>
      <c r="CS11" s="356"/>
      <c r="CT11" s="356"/>
      <c r="CU11" s="356"/>
      <c r="CV11" s="356"/>
      <c r="CW11" s="356"/>
      <c r="CX11" s="356"/>
      <c r="CY11" s="357"/>
      <c r="CZ11" s="358">
        <v>0.4</v>
      </c>
      <c r="DA11" s="358"/>
      <c r="DB11" s="358"/>
      <c r="DC11" s="358"/>
      <c r="DD11" s="368" t="s">
        <v>65</v>
      </c>
      <c r="DE11" s="356"/>
      <c r="DF11" s="356"/>
      <c r="DG11" s="356"/>
      <c r="DH11" s="356"/>
      <c r="DI11" s="356"/>
      <c r="DJ11" s="356"/>
      <c r="DK11" s="356"/>
      <c r="DL11" s="356"/>
      <c r="DM11" s="356"/>
      <c r="DN11" s="356"/>
      <c r="DO11" s="356"/>
      <c r="DP11" s="357"/>
      <c r="DQ11" s="368">
        <v>38472</v>
      </c>
      <c r="DR11" s="356"/>
      <c r="DS11" s="356"/>
      <c r="DT11" s="356"/>
      <c r="DU11" s="356"/>
      <c r="DV11" s="356"/>
      <c r="DW11" s="356"/>
      <c r="DX11" s="356"/>
      <c r="DY11" s="356"/>
      <c r="DZ11" s="356"/>
      <c r="EA11" s="356"/>
      <c r="EB11" s="356"/>
      <c r="EC11" s="369"/>
    </row>
    <row r="12" spans="2:143" ht="11.25" customHeight="1" x14ac:dyDescent="0.15">
      <c r="B12" s="361" t="s">
        <v>183</v>
      </c>
      <c r="C12" s="362"/>
      <c r="D12" s="362"/>
      <c r="E12" s="362"/>
      <c r="F12" s="362"/>
      <c r="G12" s="362"/>
      <c r="H12" s="362"/>
      <c r="I12" s="362"/>
      <c r="J12" s="362"/>
      <c r="K12" s="362"/>
      <c r="L12" s="362"/>
      <c r="M12" s="362"/>
      <c r="N12" s="362"/>
      <c r="O12" s="362"/>
      <c r="P12" s="362"/>
      <c r="Q12" s="363"/>
      <c r="R12" s="355" t="s">
        <v>65</v>
      </c>
      <c r="S12" s="356"/>
      <c r="T12" s="356"/>
      <c r="U12" s="356"/>
      <c r="V12" s="356"/>
      <c r="W12" s="356"/>
      <c r="X12" s="356"/>
      <c r="Y12" s="357"/>
      <c r="Z12" s="358" t="s">
        <v>65</v>
      </c>
      <c r="AA12" s="358"/>
      <c r="AB12" s="358"/>
      <c r="AC12" s="358"/>
      <c r="AD12" s="359" t="s">
        <v>65</v>
      </c>
      <c r="AE12" s="359"/>
      <c r="AF12" s="359"/>
      <c r="AG12" s="359"/>
      <c r="AH12" s="359"/>
      <c r="AI12" s="359"/>
      <c r="AJ12" s="359"/>
      <c r="AK12" s="359"/>
      <c r="AL12" s="364" t="s">
        <v>65</v>
      </c>
      <c r="AM12" s="365"/>
      <c r="AN12" s="365"/>
      <c r="AO12" s="366"/>
      <c r="AP12" s="361" t="s">
        <v>184</v>
      </c>
      <c r="AQ12" s="362"/>
      <c r="AR12" s="362"/>
      <c r="AS12" s="362"/>
      <c r="AT12" s="362"/>
      <c r="AU12" s="362"/>
      <c r="AV12" s="362"/>
      <c r="AW12" s="362"/>
      <c r="AX12" s="362"/>
      <c r="AY12" s="362"/>
      <c r="AZ12" s="362"/>
      <c r="BA12" s="362"/>
      <c r="BB12" s="362"/>
      <c r="BC12" s="362"/>
      <c r="BD12" s="362"/>
      <c r="BE12" s="362"/>
      <c r="BF12" s="363"/>
      <c r="BG12" s="355">
        <v>751006</v>
      </c>
      <c r="BH12" s="356"/>
      <c r="BI12" s="356"/>
      <c r="BJ12" s="356"/>
      <c r="BK12" s="356"/>
      <c r="BL12" s="356"/>
      <c r="BM12" s="356"/>
      <c r="BN12" s="357"/>
      <c r="BO12" s="358">
        <v>35.4</v>
      </c>
      <c r="BP12" s="358"/>
      <c r="BQ12" s="358"/>
      <c r="BR12" s="358"/>
      <c r="BS12" s="359" t="s">
        <v>65</v>
      </c>
      <c r="BT12" s="359"/>
      <c r="BU12" s="359"/>
      <c r="BV12" s="359"/>
      <c r="BW12" s="359"/>
      <c r="BX12" s="359"/>
      <c r="BY12" s="359"/>
      <c r="BZ12" s="359"/>
      <c r="CA12" s="359"/>
      <c r="CB12" s="360"/>
      <c r="CD12" s="361" t="s">
        <v>185</v>
      </c>
      <c r="CE12" s="362"/>
      <c r="CF12" s="362"/>
      <c r="CG12" s="362"/>
      <c r="CH12" s="362"/>
      <c r="CI12" s="362"/>
      <c r="CJ12" s="362"/>
      <c r="CK12" s="362"/>
      <c r="CL12" s="362"/>
      <c r="CM12" s="362"/>
      <c r="CN12" s="362"/>
      <c r="CO12" s="362"/>
      <c r="CP12" s="362"/>
      <c r="CQ12" s="363"/>
      <c r="CR12" s="355">
        <v>164664</v>
      </c>
      <c r="CS12" s="356"/>
      <c r="CT12" s="356"/>
      <c r="CU12" s="356"/>
      <c r="CV12" s="356"/>
      <c r="CW12" s="356"/>
      <c r="CX12" s="356"/>
      <c r="CY12" s="357"/>
      <c r="CZ12" s="358">
        <v>1.6</v>
      </c>
      <c r="DA12" s="358"/>
      <c r="DB12" s="358"/>
      <c r="DC12" s="358"/>
      <c r="DD12" s="368">
        <v>500</v>
      </c>
      <c r="DE12" s="356"/>
      <c r="DF12" s="356"/>
      <c r="DG12" s="356"/>
      <c r="DH12" s="356"/>
      <c r="DI12" s="356"/>
      <c r="DJ12" s="356"/>
      <c r="DK12" s="356"/>
      <c r="DL12" s="356"/>
      <c r="DM12" s="356"/>
      <c r="DN12" s="356"/>
      <c r="DO12" s="356"/>
      <c r="DP12" s="357"/>
      <c r="DQ12" s="368">
        <v>134810</v>
      </c>
      <c r="DR12" s="356"/>
      <c r="DS12" s="356"/>
      <c r="DT12" s="356"/>
      <c r="DU12" s="356"/>
      <c r="DV12" s="356"/>
      <c r="DW12" s="356"/>
      <c r="DX12" s="356"/>
      <c r="DY12" s="356"/>
      <c r="DZ12" s="356"/>
      <c r="EA12" s="356"/>
      <c r="EB12" s="356"/>
      <c r="EC12" s="369"/>
    </row>
    <row r="13" spans="2:143" ht="11.25" customHeight="1" x14ac:dyDescent="0.15">
      <c r="B13" s="361" t="s">
        <v>186</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187</v>
      </c>
      <c r="AQ13" s="362"/>
      <c r="AR13" s="362"/>
      <c r="AS13" s="362"/>
      <c r="AT13" s="362"/>
      <c r="AU13" s="362"/>
      <c r="AV13" s="362"/>
      <c r="AW13" s="362"/>
      <c r="AX13" s="362"/>
      <c r="AY13" s="362"/>
      <c r="AZ13" s="362"/>
      <c r="BA13" s="362"/>
      <c r="BB13" s="362"/>
      <c r="BC13" s="362"/>
      <c r="BD13" s="362"/>
      <c r="BE13" s="362"/>
      <c r="BF13" s="363"/>
      <c r="BG13" s="355">
        <v>751006</v>
      </c>
      <c r="BH13" s="356"/>
      <c r="BI13" s="356"/>
      <c r="BJ13" s="356"/>
      <c r="BK13" s="356"/>
      <c r="BL13" s="356"/>
      <c r="BM13" s="356"/>
      <c r="BN13" s="357"/>
      <c r="BO13" s="358">
        <v>35.4</v>
      </c>
      <c r="BP13" s="358"/>
      <c r="BQ13" s="358"/>
      <c r="BR13" s="358"/>
      <c r="BS13" s="359" t="s">
        <v>65</v>
      </c>
      <c r="BT13" s="359"/>
      <c r="BU13" s="359"/>
      <c r="BV13" s="359"/>
      <c r="BW13" s="359"/>
      <c r="BX13" s="359"/>
      <c r="BY13" s="359"/>
      <c r="BZ13" s="359"/>
      <c r="CA13" s="359"/>
      <c r="CB13" s="360"/>
      <c r="CD13" s="361" t="s">
        <v>188</v>
      </c>
      <c r="CE13" s="362"/>
      <c r="CF13" s="362"/>
      <c r="CG13" s="362"/>
      <c r="CH13" s="362"/>
      <c r="CI13" s="362"/>
      <c r="CJ13" s="362"/>
      <c r="CK13" s="362"/>
      <c r="CL13" s="362"/>
      <c r="CM13" s="362"/>
      <c r="CN13" s="362"/>
      <c r="CO13" s="362"/>
      <c r="CP13" s="362"/>
      <c r="CQ13" s="363"/>
      <c r="CR13" s="355">
        <v>821937</v>
      </c>
      <c r="CS13" s="356"/>
      <c r="CT13" s="356"/>
      <c r="CU13" s="356"/>
      <c r="CV13" s="356"/>
      <c r="CW13" s="356"/>
      <c r="CX13" s="356"/>
      <c r="CY13" s="357"/>
      <c r="CZ13" s="358">
        <v>8.1</v>
      </c>
      <c r="DA13" s="358"/>
      <c r="DB13" s="358"/>
      <c r="DC13" s="358"/>
      <c r="DD13" s="368">
        <v>281812</v>
      </c>
      <c r="DE13" s="356"/>
      <c r="DF13" s="356"/>
      <c r="DG13" s="356"/>
      <c r="DH13" s="356"/>
      <c r="DI13" s="356"/>
      <c r="DJ13" s="356"/>
      <c r="DK13" s="356"/>
      <c r="DL13" s="356"/>
      <c r="DM13" s="356"/>
      <c r="DN13" s="356"/>
      <c r="DO13" s="356"/>
      <c r="DP13" s="357"/>
      <c r="DQ13" s="368">
        <v>474333</v>
      </c>
      <c r="DR13" s="356"/>
      <c r="DS13" s="356"/>
      <c r="DT13" s="356"/>
      <c r="DU13" s="356"/>
      <c r="DV13" s="356"/>
      <c r="DW13" s="356"/>
      <c r="DX13" s="356"/>
      <c r="DY13" s="356"/>
      <c r="DZ13" s="356"/>
      <c r="EA13" s="356"/>
      <c r="EB13" s="356"/>
      <c r="EC13" s="369"/>
    </row>
    <row r="14" spans="2:143" ht="11.25" customHeight="1" x14ac:dyDescent="0.15">
      <c r="B14" s="361" t="s">
        <v>189</v>
      </c>
      <c r="C14" s="362"/>
      <c r="D14" s="362"/>
      <c r="E14" s="362"/>
      <c r="F14" s="362"/>
      <c r="G14" s="362"/>
      <c r="H14" s="362"/>
      <c r="I14" s="362"/>
      <c r="J14" s="362"/>
      <c r="K14" s="362"/>
      <c r="L14" s="362"/>
      <c r="M14" s="362"/>
      <c r="N14" s="362"/>
      <c r="O14" s="362"/>
      <c r="P14" s="362"/>
      <c r="Q14" s="363"/>
      <c r="R14" s="355" t="s">
        <v>65</v>
      </c>
      <c r="S14" s="356"/>
      <c r="T14" s="356"/>
      <c r="U14" s="356"/>
      <c r="V14" s="356"/>
      <c r="W14" s="356"/>
      <c r="X14" s="356"/>
      <c r="Y14" s="357"/>
      <c r="Z14" s="358" t="s">
        <v>65</v>
      </c>
      <c r="AA14" s="358"/>
      <c r="AB14" s="358"/>
      <c r="AC14" s="358"/>
      <c r="AD14" s="359" t="s">
        <v>65</v>
      </c>
      <c r="AE14" s="359"/>
      <c r="AF14" s="359"/>
      <c r="AG14" s="359"/>
      <c r="AH14" s="359"/>
      <c r="AI14" s="359"/>
      <c r="AJ14" s="359"/>
      <c r="AK14" s="359"/>
      <c r="AL14" s="364" t="s">
        <v>65</v>
      </c>
      <c r="AM14" s="365"/>
      <c r="AN14" s="365"/>
      <c r="AO14" s="366"/>
      <c r="AP14" s="361" t="s">
        <v>190</v>
      </c>
      <c r="AQ14" s="362"/>
      <c r="AR14" s="362"/>
      <c r="AS14" s="362"/>
      <c r="AT14" s="362"/>
      <c r="AU14" s="362"/>
      <c r="AV14" s="362"/>
      <c r="AW14" s="362"/>
      <c r="AX14" s="362"/>
      <c r="AY14" s="362"/>
      <c r="AZ14" s="362"/>
      <c r="BA14" s="362"/>
      <c r="BB14" s="362"/>
      <c r="BC14" s="362"/>
      <c r="BD14" s="362"/>
      <c r="BE14" s="362"/>
      <c r="BF14" s="363"/>
      <c r="BG14" s="355">
        <v>49377</v>
      </c>
      <c r="BH14" s="356"/>
      <c r="BI14" s="356"/>
      <c r="BJ14" s="356"/>
      <c r="BK14" s="356"/>
      <c r="BL14" s="356"/>
      <c r="BM14" s="356"/>
      <c r="BN14" s="357"/>
      <c r="BO14" s="358">
        <v>2.2999999999999998</v>
      </c>
      <c r="BP14" s="358"/>
      <c r="BQ14" s="358"/>
      <c r="BR14" s="358"/>
      <c r="BS14" s="359" t="s">
        <v>65</v>
      </c>
      <c r="BT14" s="359"/>
      <c r="BU14" s="359"/>
      <c r="BV14" s="359"/>
      <c r="BW14" s="359"/>
      <c r="BX14" s="359"/>
      <c r="BY14" s="359"/>
      <c r="BZ14" s="359"/>
      <c r="CA14" s="359"/>
      <c r="CB14" s="360"/>
      <c r="CD14" s="361" t="s">
        <v>191</v>
      </c>
      <c r="CE14" s="362"/>
      <c r="CF14" s="362"/>
      <c r="CG14" s="362"/>
      <c r="CH14" s="362"/>
      <c r="CI14" s="362"/>
      <c r="CJ14" s="362"/>
      <c r="CK14" s="362"/>
      <c r="CL14" s="362"/>
      <c r="CM14" s="362"/>
      <c r="CN14" s="362"/>
      <c r="CO14" s="362"/>
      <c r="CP14" s="362"/>
      <c r="CQ14" s="363"/>
      <c r="CR14" s="355">
        <v>377815</v>
      </c>
      <c r="CS14" s="356"/>
      <c r="CT14" s="356"/>
      <c r="CU14" s="356"/>
      <c r="CV14" s="356"/>
      <c r="CW14" s="356"/>
      <c r="CX14" s="356"/>
      <c r="CY14" s="357"/>
      <c r="CZ14" s="358">
        <v>3.7</v>
      </c>
      <c r="DA14" s="358"/>
      <c r="DB14" s="358"/>
      <c r="DC14" s="358"/>
      <c r="DD14" s="368">
        <v>77</v>
      </c>
      <c r="DE14" s="356"/>
      <c r="DF14" s="356"/>
      <c r="DG14" s="356"/>
      <c r="DH14" s="356"/>
      <c r="DI14" s="356"/>
      <c r="DJ14" s="356"/>
      <c r="DK14" s="356"/>
      <c r="DL14" s="356"/>
      <c r="DM14" s="356"/>
      <c r="DN14" s="356"/>
      <c r="DO14" s="356"/>
      <c r="DP14" s="357"/>
      <c r="DQ14" s="368">
        <v>366515</v>
      </c>
      <c r="DR14" s="356"/>
      <c r="DS14" s="356"/>
      <c r="DT14" s="356"/>
      <c r="DU14" s="356"/>
      <c r="DV14" s="356"/>
      <c r="DW14" s="356"/>
      <c r="DX14" s="356"/>
      <c r="DY14" s="356"/>
      <c r="DZ14" s="356"/>
      <c r="EA14" s="356"/>
      <c r="EB14" s="356"/>
      <c r="EC14" s="369"/>
    </row>
    <row r="15" spans="2:143" ht="11.25" customHeight="1" x14ac:dyDescent="0.15">
      <c r="B15" s="361" t="s">
        <v>192</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193</v>
      </c>
      <c r="AQ15" s="362"/>
      <c r="AR15" s="362"/>
      <c r="AS15" s="362"/>
      <c r="AT15" s="362"/>
      <c r="AU15" s="362"/>
      <c r="AV15" s="362"/>
      <c r="AW15" s="362"/>
      <c r="AX15" s="362"/>
      <c r="AY15" s="362"/>
      <c r="AZ15" s="362"/>
      <c r="BA15" s="362"/>
      <c r="BB15" s="362"/>
      <c r="BC15" s="362"/>
      <c r="BD15" s="362"/>
      <c r="BE15" s="362"/>
      <c r="BF15" s="363"/>
      <c r="BG15" s="355">
        <v>63733</v>
      </c>
      <c r="BH15" s="356"/>
      <c r="BI15" s="356"/>
      <c r="BJ15" s="356"/>
      <c r="BK15" s="356"/>
      <c r="BL15" s="356"/>
      <c r="BM15" s="356"/>
      <c r="BN15" s="357"/>
      <c r="BO15" s="358">
        <v>3</v>
      </c>
      <c r="BP15" s="358"/>
      <c r="BQ15" s="358"/>
      <c r="BR15" s="358"/>
      <c r="BS15" s="359" t="s">
        <v>65</v>
      </c>
      <c r="BT15" s="359"/>
      <c r="BU15" s="359"/>
      <c r="BV15" s="359"/>
      <c r="BW15" s="359"/>
      <c r="BX15" s="359"/>
      <c r="BY15" s="359"/>
      <c r="BZ15" s="359"/>
      <c r="CA15" s="359"/>
      <c r="CB15" s="360"/>
      <c r="CD15" s="361" t="s">
        <v>194</v>
      </c>
      <c r="CE15" s="362"/>
      <c r="CF15" s="362"/>
      <c r="CG15" s="362"/>
      <c r="CH15" s="362"/>
      <c r="CI15" s="362"/>
      <c r="CJ15" s="362"/>
      <c r="CK15" s="362"/>
      <c r="CL15" s="362"/>
      <c r="CM15" s="362"/>
      <c r="CN15" s="362"/>
      <c r="CO15" s="362"/>
      <c r="CP15" s="362"/>
      <c r="CQ15" s="363"/>
      <c r="CR15" s="355">
        <v>1067031</v>
      </c>
      <c r="CS15" s="356"/>
      <c r="CT15" s="356"/>
      <c r="CU15" s="356"/>
      <c r="CV15" s="356"/>
      <c r="CW15" s="356"/>
      <c r="CX15" s="356"/>
      <c r="CY15" s="357"/>
      <c r="CZ15" s="358">
        <v>10.6</v>
      </c>
      <c r="DA15" s="358"/>
      <c r="DB15" s="358"/>
      <c r="DC15" s="358"/>
      <c r="DD15" s="368">
        <v>219279</v>
      </c>
      <c r="DE15" s="356"/>
      <c r="DF15" s="356"/>
      <c r="DG15" s="356"/>
      <c r="DH15" s="356"/>
      <c r="DI15" s="356"/>
      <c r="DJ15" s="356"/>
      <c r="DK15" s="356"/>
      <c r="DL15" s="356"/>
      <c r="DM15" s="356"/>
      <c r="DN15" s="356"/>
      <c r="DO15" s="356"/>
      <c r="DP15" s="357"/>
      <c r="DQ15" s="368">
        <v>827442</v>
      </c>
      <c r="DR15" s="356"/>
      <c r="DS15" s="356"/>
      <c r="DT15" s="356"/>
      <c r="DU15" s="356"/>
      <c r="DV15" s="356"/>
      <c r="DW15" s="356"/>
      <c r="DX15" s="356"/>
      <c r="DY15" s="356"/>
      <c r="DZ15" s="356"/>
      <c r="EA15" s="356"/>
      <c r="EB15" s="356"/>
      <c r="EC15" s="369"/>
    </row>
    <row r="16" spans="2:143" ht="11.25" customHeight="1" x14ac:dyDescent="0.15">
      <c r="B16" s="361" t="s">
        <v>195</v>
      </c>
      <c r="C16" s="362"/>
      <c r="D16" s="362"/>
      <c r="E16" s="362"/>
      <c r="F16" s="362"/>
      <c r="G16" s="362"/>
      <c r="H16" s="362"/>
      <c r="I16" s="362"/>
      <c r="J16" s="362"/>
      <c r="K16" s="362"/>
      <c r="L16" s="362"/>
      <c r="M16" s="362"/>
      <c r="N16" s="362"/>
      <c r="O16" s="362"/>
      <c r="P16" s="362"/>
      <c r="Q16" s="363"/>
      <c r="R16" s="355">
        <v>6023</v>
      </c>
      <c r="S16" s="356"/>
      <c r="T16" s="356"/>
      <c r="U16" s="356"/>
      <c r="V16" s="356"/>
      <c r="W16" s="356"/>
      <c r="X16" s="356"/>
      <c r="Y16" s="357"/>
      <c r="Z16" s="358">
        <v>0.1</v>
      </c>
      <c r="AA16" s="358"/>
      <c r="AB16" s="358"/>
      <c r="AC16" s="358"/>
      <c r="AD16" s="359">
        <v>6023</v>
      </c>
      <c r="AE16" s="359"/>
      <c r="AF16" s="359"/>
      <c r="AG16" s="359"/>
      <c r="AH16" s="359"/>
      <c r="AI16" s="359"/>
      <c r="AJ16" s="359"/>
      <c r="AK16" s="359"/>
      <c r="AL16" s="364">
        <v>0.1</v>
      </c>
      <c r="AM16" s="365"/>
      <c r="AN16" s="365"/>
      <c r="AO16" s="366"/>
      <c r="AP16" s="361" t="s">
        <v>196</v>
      </c>
      <c r="AQ16" s="362"/>
      <c r="AR16" s="362"/>
      <c r="AS16" s="362"/>
      <c r="AT16" s="362"/>
      <c r="AU16" s="362"/>
      <c r="AV16" s="362"/>
      <c r="AW16" s="362"/>
      <c r="AX16" s="362"/>
      <c r="AY16" s="362"/>
      <c r="AZ16" s="362"/>
      <c r="BA16" s="362"/>
      <c r="BB16" s="362"/>
      <c r="BC16" s="362"/>
      <c r="BD16" s="362"/>
      <c r="BE16" s="362"/>
      <c r="BF16" s="363"/>
      <c r="BG16" s="355" t="s">
        <v>65</v>
      </c>
      <c r="BH16" s="356"/>
      <c r="BI16" s="356"/>
      <c r="BJ16" s="356"/>
      <c r="BK16" s="356"/>
      <c r="BL16" s="356"/>
      <c r="BM16" s="356"/>
      <c r="BN16" s="357"/>
      <c r="BO16" s="358" t="s">
        <v>65</v>
      </c>
      <c r="BP16" s="358"/>
      <c r="BQ16" s="358"/>
      <c r="BR16" s="358"/>
      <c r="BS16" s="359" t="s">
        <v>65</v>
      </c>
      <c r="BT16" s="359"/>
      <c r="BU16" s="359"/>
      <c r="BV16" s="359"/>
      <c r="BW16" s="359"/>
      <c r="BX16" s="359"/>
      <c r="BY16" s="359"/>
      <c r="BZ16" s="359"/>
      <c r="CA16" s="359"/>
      <c r="CB16" s="360"/>
      <c r="CD16" s="361" t="s">
        <v>197</v>
      </c>
      <c r="CE16" s="362"/>
      <c r="CF16" s="362"/>
      <c r="CG16" s="362"/>
      <c r="CH16" s="362"/>
      <c r="CI16" s="362"/>
      <c r="CJ16" s="362"/>
      <c r="CK16" s="362"/>
      <c r="CL16" s="362"/>
      <c r="CM16" s="362"/>
      <c r="CN16" s="362"/>
      <c r="CO16" s="362"/>
      <c r="CP16" s="362"/>
      <c r="CQ16" s="363"/>
      <c r="CR16" s="355" t="s">
        <v>65</v>
      </c>
      <c r="CS16" s="356"/>
      <c r="CT16" s="356"/>
      <c r="CU16" s="356"/>
      <c r="CV16" s="356"/>
      <c r="CW16" s="356"/>
      <c r="CX16" s="356"/>
      <c r="CY16" s="357"/>
      <c r="CZ16" s="358" t="s">
        <v>65</v>
      </c>
      <c r="DA16" s="358"/>
      <c r="DB16" s="358"/>
      <c r="DC16" s="358"/>
      <c r="DD16" s="368" t="s">
        <v>65</v>
      </c>
      <c r="DE16" s="356"/>
      <c r="DF16" s="356"/>
      <c r="DG16" s="356"/>
      <c r="DH16" s="356"/>
      <c r="DI16" s="356"/>
      <c r="DJ16" s="356"/>
      <c r="DK16" s="356"/>
      <c r="DL16" s="356"/>
      <c r="DM16" s="356"/>
      <c r="DN16" s="356"/>
      <c r="DO16" s="356"/>
      <c r="DP16" s="357"/>
      <c r="DQ16" s="368" t="s">
        <v>65</v>
      </c>
      <c r="DR16" s="356"/>
      <c r="DS16" s="356"/>
      <c r="DT16" s="356"/>
      <c r="DU16" s="356"/>
      <c r="DV16" s="356"/>
      <c r="DW16" s="356"/>
      <c r="DX16" s="356"/>
      <c r="DY16" s="356"/>
      <c r="DZ16" s="356"/>
      <c r="EA16" s="356"/>
      <c r="EB16" s="356"/>
      <c r="EC16" s="369"/>
    </row>
    <row r="17" spans="2:133" ht="11.25" customHeight="1" x14ac:dyDescent="0.15">
      <c r="B17" s="361" t="s">
        <v>198</v>
      </c>
      <c r="C17" s="362"/>
      <c r="D17" s="362"/>
      <c r="E17" s="362"/>
      <c r="F17" s="362"/>
      <c r="G17" s="362"/>
      <c r="H17" s="362"/>
      <c r="I17" s="362"/>
      <c r="J17" s="362"/>
      <c r="K17" s="362"/>
      <c r="L17" s="362"/>
      <c r="M17" s="362"/>
      <c r="N17" s="362"/>
      <c r="O17" s="362"/>
      <c r="P17" s="362"/>
      <c r="Q17" s="363"/>
      <c r="R17" s="355">
        <v>8468</v>
      </c>
      <c r="S17" s="356"/>
      <c r="T17" s="356"/>
      <c r="U17" s="356"/>
      <c r="V17" s="356"/>
      <c r="W17" s="356"/>
      <c r="X17" s="356"/>
      <c r="Y17" s="357"/>
      <c r="Z17" s="358">
        <v>0.1</v>
      </c>
      <c r="AA17" s="358"/>
      <c r="AB17" s="358"/>
      <c r="AC17" s="358"/>
      <c r="AD17" s="359">
        <v>8468</v>
      </c>
      <c r="AE17" s="359"/>
      <c r="AF17" s="359"/>
      <c r="AG17" s="359"/>
      <c r="AH17" s="359"/>
      <c r="AI17" s="359"/>
      <c r="AJ17" s="359"/>
      <c r="AK17" s="359"/>
      <c r="AL17" s="364">
        <v>0.2</v>
      </c>
      <c r="AM17" s="365"/>
      <c r="AN17" s="365"/>
      <c r="AO17" s="366"/>
      <c r="AP17" s="361" t="s">
        <v>199</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59" t="s">
        <v>65</v>
      </c>
      <c r="BT17" s="359"/>
      <c r="BU17" s="359"/>
      <c r="BV17" s="359"/>
      <c r="BW17" s="359"/>
      <c r="BX17" s="359"/>
      <c r="BY17" s="359"/>
      <c r="BZ17" s="359"/>
      <c r="CA17" s="359"/>
      <c r="CB17" s="360"/>
      <c r="CD17" s="361" t="s">
        <v>200</v>
      </c>
      <c r="CE17" s="362"/>
      <c r="CF17" s="362"/>
      <c r="CG17" s="362"/>
      <c r="CH17" s="362"/>
      <c r="CI17" s="362"/>
      <c r="CJ17" s="362"/>
      <c r="CK17" s="362"/>
      <c r="CL17" s="362"/>
      <c r="CM17" s="362"/>
      <c r="CN17" s="362"/>
      <c r="CO17" s="362"/>
      <c r="CP17" s="362"/>
      <c r="CQ17" s="363"/>
      <c r="CR17" s="355">
        <v>621158</v>
      </c>
      <c r="CS17" s="356"/>
      <c r="CT17" s="356"/>
      <c r="CU17" s="356"/>
      <c r="CV17" s="356"/>
      <c r="CW17" s="356"/>
      <c r="CX17" s="356"/>
      <c r="CY17" s="357"/>
      <c r="CZ17" s="358">
        <v>6.1</v>
      </c>
      <c r="DA17" s="358"/>
      <c r="DB17" s="358"/>
      <c r="DC17" s="358"/>
      <c r="DD17" s="368" t="s">
        <v>65</v>
      </c>
      <c r="DE17" s="356"/>
      <c r="DF17" s="356"/>
      <c r="DG17" s="356"/>
      <c r="DH17" s="356"/>
      <c r="DI17" s="356"/>
      <c r="DJ17" s="356"/>
      <c r="DK17" s="356"/>
      <c r="DL17" s="356"/>
      <c r="DM17" s="356"/>
      <c r="DN17" s="356"/>
      <c r="DO17" s="356"/>
      <c r="DP17" s="357"/>
      <c r="DQ17" s="368">
        <v>549902</v>
      </c>
      <c r="DR17" s="356"/>
      <c r="DS17" s="356"/>
      <c r="DT17" s="356"/>
      <c r="DU17" s="356"/>
      <c r="DV17" s="356"/>
      <c r="DW17" s="356"/>
      <c r="DX17" s="356"/>
      <c r="DY17" s="356"/>
      <c r="DZ17" s="356"/>
      <c r="EA17" s="356"/>
      <c r="EB17" s="356"/>
      <c r="EC17" s="369"/>
    </row>
    <row r="18" spans="2:133" ht="11.25" customHeight="1" x14ac:dyDescent="0.15">
      <c r="B18" s="361" t="s">
        <v>201</v>
      </c>
      <c r="C18" s="362"/>
      <c r="D18" s="362"/>
      <c r="E18" s="362"/>
      <c r="F18" s="362"/>
      <c r="G18" s="362"/>
      <c r="H18" s="362"/>
      <c r="I18" s="362"/>
      <c r="J18" s="362"/>
      <c r="K18" s="362"/>
      <c r="L18" s="362"/>
      <c r="M18" s="362"/>
      <c r="N18" s="362"/>
      <c r="O18" s="362"/>
      <c r="P18" s="362"/>
      <c r="Q18" s="363"/>
      <c r="R18" s="355">
        <v>33939</v>
      </c>
      <c r="S18" s="356"/>
      <c r="T18" s="356"/>
      <c r="U18" s="356"/>
      <c r="V18" s="356"/>
      <c r="W18" s="356"/>
      <c r="X18" s="356"/>
      <c r="Y18" s="357"/>
      <c r="Z18" s="358">
        <v>0.3</v>
      </c>
      <c r="AA18" s="358"/>
      <c r="AB18" s="358"/>
      <c r="AC18" s="358"/>
      <c r="AD18" s="359">
        <v>33468</v>
      </c>
      <c r="AE18" s="359"/>
      <c r="AF18" s="359"/>
      <c r="AG18" s="359"/>
      <c r="AH18" s="359"/>
      <c r="AI18" s="359"/>
      <c r="AJ18" s="359"/>
      <c r="AK18" s="359"/>
      <c r="AL18" s="364">
        <v>0.60000002384185791</v>
      </c>
      <c r="AM18" s="365"/>
      <c r="AN18" s="365"/>
      <c r="AO18" s="366"/>
      <c r="AP18" s="361" t="s">
        <v>202</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59" t="s">
        <v>65</v>
      </c>
      <c r="BT18" s="359"/>
      <c r="BU18" s="359"/>
      <c r="BV18" s="359"/>
      <c r="BW18" s="359"/>
      <c r="BX18" s="359"/>
      <c r="BY18" s="359"/>
      <c r="BZ18" s="359"/>
      <c r="CA18" s="359"/>
      <c r="CB18" s="360"/>
      <c r="CD18" s="361" t="s">
        <v>203</v>
      </c>
      <c r="CE18" s="362"/>
      <c r="CF18" s="362"/>
      <c r="CG18" s="362"/>
      <c r="CH18" s="362"/>
      <c r="CI18" s="362"/>
      <c r="CJ18" s="362"/>
      <c r="CK18" s="362"/>
      <c r="CL18" s="362"/>
      <c r="CM18" s="362"/>
      <c r="CN18" s="362"/>
      <c r="CO18" s="362"/>
      <c r="CP18" s="362"/>
      <c r="CQ18" s="363"/>
      <c r="CR18" s="355" t="s">
        <v>65</v>
      </c>
      <c r="CS18" s="356"/>
      <c r="CT18" s="356"/>
      <c r="CU18" s="356"/>
      <c r="CV18" s="356"/>
      <c r="CW18" s="356"/>
      <c r="CX18" s="356"/>
      <c r="CY18" s="357"/>
      <c r="CZ18" s="358" t="s">
        <v>65</v>
      </c>
      <c r="DA18" s="358"/>
      <c r="DB18" s="358"/>
      <c r="DC18" s="358"/>
      <c r="DD18" s="368" t="s">
        <v>65</v>
      </c>
      <c r="DE18" s="356"/>
      <c r="DF18" s="356"/>
      <c r="DG18" s="356"/>
      <c r="DH18" s="356"/>
      <c r="DI18" s="356"/>
      <c r="DJ18" s="356"/>
      <c r="DK18" s="356"/>
      <c r="DL18" s="356"/>
      <c r="DM18" s="356"/>
      <c r="DN18" s="356"/>
      <c r="DO18" s="356"/>
      <c r="DP18" s="357"/>
      <c r="DQ18" s="368" t="s">
        <v>65</v>
      </c>
      <c r="DR18" s="356"/>
      <c r="DS18" s="356"/>
      <c r="DT18" s="356"/>
      <c r="DU18" s="356"/>
      <c r="DV18" s="356"/>
      <c r="DW18" s="356"/>
      <c r="DX18" s="356"/>
      <c r="DY18" s="356"/>
      <c r="DZ18" s="356"/>
      <c r="EA18" s="356"/>
      <c r="EB18" s="356"/>
      <c r="EC18" s="369"/>
    </row>
    <row r="19" spans="2:133" ht="11.25" customHeight="1" x14ac:dyDescent="0.15">
      <c r="B19" s="361" t="s">
        <v>204</v>
      </c>
      <c r="C19" s="362"/>
      <c r="D19" s="362"/>
      <c r="E19" s="362"/>
      <c r="F19" s="362"/>
      <c r="G19" s="362"/>
      <c r="H19" s="362"/>
      <c r="I19" s="362"/>
      <c r="J19" s="362"/>
      <c r="K19" s="362"/>
      <c r="L19" s="362"/>
      <c r="M19" s="362"/>
      <c r="N19" s="362"/>
      <c r="O19" s="362"/>
      <c r="P19" s="362"/>
      <c r="Q19" s="363"/>
      <c r="R19" s="355">
        <v>24027</v>
      </c>
      <c r="S19" s="356"/>
      <c r="T19" s="356"/>
      <c r="U19" s="356"/>
      <c r="V19" s="356"/>
      <c r="W19" s="356"/>
      <c r="X19" s="356"/>
      <c r="Y19" s="357"/>
      <c r="Z19" s="358">
        <v>0.2</v>
      </c>
      <c r="AA19" s="358"/>
      <c r="AB19" s="358"/>
      <c r="AC19" s="358"/>
      <c r="AD19" s="359">
        <v>24027</v>
      </c>
      <c r="AE19" s="359"/>
      <c r="AF19" s="359"/>
      <c r="AG19" s="359"/>
      <c r="AH19" s="359"/>
      <c r="AI19" s="359"/>
      <c r="AJ19" s="359"/>
      <c r="AK19" s="359"/>
      <c r="AL19" s="364">
        <v>0.5</v>
      </c>
      <c r="AM19" s="365"/>
      <c r="AN19" s="365"/>
      <c r="AO19" s="366"/>
      <c r="AP19" s="361" t="s">
        <v>205</v>
      </c>
      <c r="AQ19" s="362"/>
      <c r="AR19" s="362"/>
      <c r="AS19" s="362"/>
      <c r="AT19" s="362"/>
      <c r="AU19" s="362"/>
      <c r="AV19" s="362"/>
      <c r="AW19" s="362"/>
      <c r="AX19" s="362"/>
      <c r="AY19" s="362"/>
      <c r="AZ19" s="362"/>
      <c r="BA19" s="362"/>
      <c r="BB19" s="362"/>
      <c r="BC19" s="362"/>
      <c r="BD19" s="362"/>
      <c r="BE19" s="362"/>
      <c r="BF19" s="363"/>
      <c r="BG19" s="355">
        <v>115972</v>
      </c>
      <c r="BH19" s="356"/>
      <c r="BI19" s="356"/>
      <c r="BJ19" s="356"/>
      <c r="BK19" s="356"/>
      <c r="BL19" s="356"/>
      <c r="BM19" s="356"/>
      <c r="BN19" s="357"/>
      <c r="BO19" s="358">
        <v>5.5</v>
      </c>
      <c r="BP19" s="358"/>
      <c r="BQ19" s="358"/>
      <c r="BR19" s="358"/>
      <c r="BS19" s="359" t="s">
        <v>65</v>
      </c>
      <c r="BT19" s="359"/>
      <c r="BU19" s="359"/>
      <c r="BV19" s="359"/>
      <c r="BW19" s="359"/>
      <c r="BX19" s="359"/>
      <c r="BY19" s="359"/>
      <c r="BZ19" s="359"/>
      <c r="CA19" s="359"/>
      <c r="CB19" s="360"/>
      <c r="CD19" s="361" t="s">
        <v>206</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207</v>
      </c>
      <c r="C20" s="362"/>
      <c r="D20" s="362"/>
      <c r="E20" s="362"/>
      <c r="F20" s="362"/>
      <c r="G20" s="362"/>
      <c r="H20" s="362"/>
      <c r="I20" s="362"/>
      <c r="J20" s="362"/>
      <c r="K20" s="362"/>
      <c r="L20" s="362"/>
      <c r="M20" s="362"/>
      <c r="N20" s="362"/>
      <c r="O20" s="362"/>
      <c r="P20" s="362"/>
      <c r="Q20" s="363"/>
      <c r="R20" s="355">
        <v>2029</v>
      </c>
      <c r="S20" s="356"/>
      <c r="T20" s="356"/>
      <c r="U20" s="356"/>
      <c r="V20" s="356"/>
      <c r="W20" s="356"/>
      <c r="X20" s="356"/>
      <c r="Y20" s="357"/>
      <c r="Z20" s="358">
        <v>0</v>
      </c>
      <c r="AA20" s="358"/>
      <c r="AB20" s="358"/>
      <c r="AC20" s="358"/>
      <c r="AD20" s="359">
        <v>2029</v>
      </c>
      <c r="AE20" s="359"/>
      <c r="AF20" s="359"/>
      <c r="AG20" s="359"/>
      <c r="AH20" s="359"/>
      <c r="AI20" s="359"/>
      <c r="AJ20" s="359"/>
      <c r="AK20" s="359"/>
      <c r="AL20" s="364">
        <v>0</v>
      </c>
      <c r="AM20" s="365"/>
      <c r="AN20" s="365"/>
      <c r="AO20" s="366"/>
      <c r="AP20" s="361" t="s">
        <v>208</v>
      </c>
      <c r="AQ20" s="362"/>
      <c r="AR20" s="362"/>
      <c r="AS20" s="362"/>
      <c r="AT20" s="362"/>
      <c r="AU20" s="362"/>
      <c r="AV20" s="362"/>
      <c r="AW20" s="362"/>
      <c r="AX20" s="362"/>
      <c r="AY20" s="362"/>
      <c r="AZ20" s="362"/>
      <c r="BA20" s="362"/>
      <c r="BB20" s="362"/>
      <c r="BC20" s="362"/>
      <c r="BD20" s="362"/>
      <c r="BE20" s="362"/>
      <c r="BF20" s="363"/>
      <c r="BG20" s="355">
        <v>115972</v>
      </c>
      <c r="BH20" s="356"/>
      <c r="BI20" s="356"/>
      <c r="BJ20" s="356"/>
      <c r="BK20" s="356"/>
      <c r="BL20" s="356"/>
      <c r="BM20" s="356"/>
      <c r="BN20" s="357"/>
      <c r="BO20" s="358">
        <v>5.5</v>
      </c>
      <c r="BP20" s="358"/>
      <c r="BQ20" s="358"/>
      <c r="BR20" s="358"/>
      <c r="BS20" s="359" t="s">
        <v>65</v>
      </c>
      <c r="BT20" s="359"/>
      <c r="BU20" s="359"/>
      <c r="BV20" s="359"/>
      <c r="BW20" s="359"/>
      <c r="BX20" s="359"/>
      <c r="BY20" s="359"/>
      <c r="BZ20" s="359"/>
      <c r="CA20" s="359"/>
      <c r="CB20" s="360"/>
      <c r="CD20" s="361" t="s">
        <v>209</v>
      </c>
      <c r="CE20" s="362"/>
      <c r="CF20" s="362"/>
      <c r="CG20" s="362"/>
      <c r="CH20" s="362"/>
      <c r="CI20" s="362"/>
      <c r="CJ20" s="362"/>
      <c r="CK20" s="362"/>
      <c r="CL20" s="362"/>
      <c r="CM20" s="362"/>
      <c r="CN20" s="362"/>
      <c r="CO20" s="362"/>
      <c r="CP20" s="362"/>
      <c r="CQ20" s="363"/>
      <c r="CR20" s="355">
        <v>10103312</v>
      </c>
      <c r="CS20" s="356"/>
      <c r="CT20" s="356"/>
      <c r="CU20" s="356"/>
      <c r="CV20" s="356"/>
      <c r="CW20" s="356"/>
      <c r="CX20" s="356"/>
      <c r="CY20" s="357"/>
      <c r="CZ20" s="358">
        <v>100</v>
      </c>
      <c r="DA20" s="358"/>
      <c r="DB20" s="358"/>
      <c r="DC20" s="358"/>
      <c r="DD20" s="368">
        <v>1278661</v>
      </c>
      <c r="DE20" s="356"/>
      <c r="DF20" s="356"/>
      <c r="DG20" s="356"/>
      <c r="DH20" s="356"/>
      <c r="DI20" s="356"/>
      <c r="DJ20" s="356"/>
      <c r="DK20" s="356"/>
      <c r="DL20" s="356"/>
      <c r="DM20" s="356"/>
      <c r="DN20" s="356"/>
      <c r="DO20" s="356"/>
      <c r="DP20" s="357"/>
      <c r="DQ20" s="368">
        <v>6168746</v>
      </c>
      <c r="DR20" s="356"/>
      <c r="DS20" s="356"/>
      <c r="DT20" s="356"/>
      <c r="DU20" s="356"/>
      <c r="DV20" s="356"/>
      <c r="DW20" s="356"/>
      <c r="DX20" s="356"/>
      <c r="DY20" s="356"/>
      <c r="DZ20" s="356"/>
      <c r="EA20" s="356"/>
      <c r="EB20" s="356"/>
      <c r="EC20" s="369"/>
    </row>
    <row r="21" spans="2:133" ht="11.25" customHeight="1" x14ac:dyDescent="0.15">
      <c r="B21" s="361" t="s">
        <v>210</v>
      </c>
      <c r="C21" s="362"/>
      <c r="D21" s="362"/>
      <c r="E21" s="362"/>
      <c r="F21" s="362"/>
      <c r="G21" s="362"/>
      <c r="H21" s="362"/>
      <c r="I21" s="362"/>
      <c r="J21" s="362"/>
      <c r="K21" s="362"/>
      <c r="L21" s="362"/>
      <c r="M21" s="362"/>
      <c r="N21" s="362"/>
      <c r="O21" s="362"/>
      <c r="P21" s="362"/>
      <c r="Q21" s="363"/>
      <c r="R21" s="355">
        <v>898</v>
      </c>
      <c r="S21" s="356"/>
      <c r="T21" s="356"/>
      <c r="U21" s="356"/>
      <c r="V21" s="356"/>
      <c r="W21" s="356"/>
      <c r="X21" s="356"/>
      <c r="Y21" s="357"/>
      <c r="Z21" s="358">
        <v>0</v>
      </c>
      <c r="AA21" s="358"/>
      <c r="AB21" s="358"/>
      <c r="AC21" s="358"/>
      <c r="AD21" s="359">
        <v>898</v>
      </c>
      <c r="AE21" s="359"/>
      <c r="AF21" s="359"/>
      <c r="AG21" s="359"/>
      <c r="AH21" s="359"/>
      <c r="AI21" s="359"/>
      <c r="AJ21" s="359"/>
      <c r="AK21" s="359"/>
      <c r="AL21" s="364">
        <v>0</v>
      </c>
      <c r="AM21" s="365"/>
      <c r="AN21" s="365"/>
      <c r="AO21" s="366"/>
      <c r="AP21" s="361" t="s">
        <v>211</v>
      </c>
      <c r="AQ21" s="371"/>
      <c r="AR21" s="371"/>
      <c r="AS21" s="371"/>
      <c r="AT21" s="371"/>
      <c r="AU21" s="371"/>
      <c r="AV21" s="371"/>
      <c r="AW21" s="371"/>
      <c r="AX21" s="371"/>
      <c r="AY21" s="371"/>
      <c r="AZ21" s="371"/>
      <c r="BA21" s="371"/>
      <c r="BB21" s="371"/>
      <c r="BC21" s="371"/>
      <c r="BD21" s="371"/>
      <c r="BE21" s="371"/>
      <c r="BF21" s="372"/>
      <c r="BG21" s="355">
        <v>2545</v>
      </c>
      <c r="BH21" s="356"/>
      <c r="BI21" s="356"/>
      <c r="BJ21" s="356"/>
      <c r="BK21" s="356"/>
      <c r="BL21" s="356"/>
      <c r="BM21" s="356"/>
      <c r="BN21" s="357"/>
      <c r="BO21" s="358">
        <v>0.1</v>
      </c>
      <c r="BP21" s="358"/>
      <c r="BQ21" s="358"/>
      <c r="BR21" s="358"/>
      <c r="BS21" s="359" t="s">
        <v>65</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212</v>
      </c>
      <c r="C22" s="383"/>
      <c r="D22" s="383"/>
      <c r="E22" s="383"/>
      <c r="F22" s="383"/>
      <c r="G22" s="383"/>
      <c r="H22" s="383"/>
      <c r="I22" s="383"/>
      <c r="J22" s="383"/>
      <c r="K22" s="383"/>
      <c r="L22" s="383"/>
      <c r="M22" s="383"/>
      <c r="N22" s="383"/>
      <c r="O22" s="383"/>
      <c r="P22" s="383"/>
      <c r="Q22" s="384"/>
      <c r="R22" s="355">
        <v>6985</v>
      </c>
      <c r="S22" s="356"/>
      <c r="T22" s="356"/>
      <c r="U22" s="356"/>
      <c r="V22" s="356"/>
      <c r="W22" s="356"/>
      <c r="X22" s="356"/>
      <c r="Y22" s="357"/>
      <c r="Z22" s="358">
        <v>0.1</v>
      </c>
      <c r="AA22" s="358"/>
      <c r="AB22" s="358"/>
      <c r="AC22" s="358"/>
      <c r="AD22" s="359">
        <v>6514</v>
      </c>
      <c r="AE22" s="359"/>
      <c r="AF22" s="359"/>
      <c r="AG22" s="359"/>
      <c r="AH22" s="359"/>
      <c r="AI22" s="359"/>
      <c r="AJ22" s="359"/>
      <c r="AK22" s="359"/>
      <c r="AL22" s="364">
        <v>0.10000000149011612</v>
      </c>
      <c r="AM22" s="365"/>
      <c r="AN22" s="365"/>
      <c r="AO22" s="366"/>
      <c r="AP22" s="361" t="s">
        <v>213</v>
      </c>
      <c r="AQ22" s="371"/>
      <c r="AR22" s="371"/>
      <c r="AS22" s="371"/>
      <c r="AT22" s="371"/>
      <c r="AU22" s="371"/>
      <c r="AV22" s="371"/>
      <c r="AW22" s="371"/>
      <c r="AX22" s="371"/>
      <c r="AY22" s="371"/>
      <c r="AZ22" s="371"/>
      <c r="BA22" s="371"/>
      <c r="BB22" s="371"/>
      <c r="BC22" s="371"/>
      <c r="BD22" s="371"/>
      <c r="BE22" s="371"/>
      <c r="BF22" s="372"/>
      <c r="BG22" s="355" t="s">
        <v>65</v>
      </c>
      <c r="BH22" s="356"/>
      <c r="BI22" s="356"/>
      <c r="BJ22" s="356"/>
      <c r="BK22" s="356"/>
      <c r="BL22" s="356"/>
      <c r="BM22" s="356"/>
      <c r="BN22" s="357"/>
      <c r="BO22" s="358" t="s">
        <v>65</v>
      </c>
      <c r="BP22" s="358"/>
      <c r="BQ22" s="358"/>
      <c r="BR22" s="358"/>
      <c r="BS22" s="359" t="s">
        <v>65</v>
      </c>
      <c r="BT22" s="359"/>
      <c r="BU22" s="359"/>
      <c r="BV22" s="359"/>
      <c r="BW22" s="359"/>
      <c r="BX22" s="359"/>
      <c r="BY22" s="359"/>
      <c r="BZ22" s="359"/>
      <c r="CA22" s="359"/>
      <c r="CB22" s="360"/>
      <c r="CD22" s="340" t="s">
        <v>214</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215</v>
      </c>
      <c r="C23" s="362"/>
      <c r="D23" s="362"/>
      <c r="E23" s="362"/>
      <c r="F23" s="362"/>
      <c r="G23" s="362"/>
      <c r="H23" s="362"/>
      <c r="I23" s="362"/>
      <c r="J23" s="362"/>
      <c r="K23" s="362"/>
      <c r="L23" s="362"/>
      <c r="M23" s="362"/>
      <c r="N23" s="362"/>
      <c r="O23" s="362"/>
      <c r="P23" s="362"/>
      <c r="Q23" s="363"/>
      <c r="R23" s="355">
        <v>2907452</v>
      </c>
      <c r="S23" s="356"/>
      <c r="T23" s="356"/>
      <c r="U23" s="356"/>
      <c r="V23" s="356"/>
      <c r="W23" s="356"/>
      <c r="X23" s="356"/>
      <c r="Y23" s="357"/>
      <c r="Z23" s="358">
        <v>26.6</v>
      </c>
      <c r="AA23" s="358"/>
      <c r="AB23" s="358"/>
      <c r="AC23" s="358"/>
      <c r="AD23" s="359">
        <v>2600518</v>
      </c>
      <c r="AE23" s="359"/>
      <c r="AF23" s="359"/>
      <c r="AG23" s="359"/>
      <c r="AH23" s="359"/>
      <c r="AI23" s="359"/>
      <c r="AJ23" s="359"/>
      <c r="AK23" s="359"/>
      <c r="AL23" s="364">
        <v>49.4</v>
      </c>
      <c r="AM23" s="365"/>
      <c r="AN23" s="365"/>
      <c r="AO23" s="366"/>
      <c r="AP23" s="361" t="s">
        <v>216</v>
      </c>
      <c r="AQ23" s="371"/>
      <c r="AR23" s="371"/>
      <c r="AS23" s="371"/>
      <c r="AT23" s="371"/>
      <c r="AU23" s="371"/>
      <c r="AV23" s="371"/>
      <c r="AW23" s="371"/>
      <c r="AX23" s="371"/>
      <c r="AY23" s="371"/>
      <c r="AZ23" s="371"/>
      <c r="BA23" s="371"/>
      <c r="BB23" s="371"/>
      <c r="BC23" s="371"/>
      <c r="BD23" s="371"/>
      <c r="BE23" s="371"/>
      <c r="BF23" s="372"/>
      <c r="BG23" s="355">
        <v>113427</v>
      </c>
      <c r="BH23" s="356"/>
      <c r="BI23" s="356"/>
      <c r="BJ23" s="356"/>
      <c r="BK23" s="356"/>
      <c r="BL23" s="356"/>
      <c r="BM23" s="356"/>
      <c r="BN23" s="357"/>
      <c r="BO23" s="358">
        <v>5.3</v>
      </c>
      <c r="BP23" s="358"/>
      <c r="BQ23" s="358"/>
      <c r="BR23" s="358"/>
      <c r="BS23" s="359" t="s">
        <v>65</v>
      </c>
      <c r="BT23" s="359"/>
      <c r="BU23" s="359"/>
      <c r="BV23" s="359"/>
      <c r="BW23" s="359"/>
      <c r="BX23" s="359"/>
      <c r="BY23" s="359"/>
      <c r="BZ23" s="359"/>
      <c r="CA23" s="359"/>
      <c r="CB23" s="360"/>
      <c r="CD23" s="340" t="s">
        <v>156</v>
      </c>
      <c r="CE23" s="341"/>
      <c r="CF23" s="341"/>
      <c r="CG23" s="341"/>
      <c r="CH23" s="341"/>
      <c r="CI23" s="341"/>
      <c r="CJ23" s="341"/>
      <c r="CK23" s="341"/>
      <c r="CL23" s="341"/>
      <c r="CM23" s="341"/>
      <c r="CN23" s="341"/>
      <c r="CO23" s="341"/>
      <c r="CP23" s="341"/>
      <c r="CQ23" s="342"/>
      <c r="CR23" s="340" t="s">
        <v>217</v>
      </c>
      <c r="CS23" s="341"/>
      <c r="CT23" s="341"/>
      <c r="CU23" s="341"/>
      <c r="CV23" s="341"/>
      <c r="CW23" s="341"/>
      <c r="CX23" s="341"/>
      <c r="CY23" s="342"/>
      <c r="CZ23" s="340" t="s">
        <v>218</v>
      </c>
      <c r="DA23" s="341"/>
      <c r="DB23" s="341"/>
      <c r="DC23" s="342"/>
      <c r="DD23" s="340" t="s">
        <v>219</v>
      </c>
      <c r="DE23" s="341"/>
      <c r="DF23" s="341"/>
      <c r="DG23" s="341"/>
      <c r="DH23" s="341"/>
      <c r="DI23" s="341"/>
      <c r="DJ23" s="341"/>
      <c r="DK23" s="342"/>
      <c r="DL23" s="385" t="s">
        <v>220</v>
      </c>
      <c r="DM23" s="386"/>
      <c r="DN23" s="386"/>
      <c r="DO23" s="386"/>
      <c r="DP23" s="386"/>
      <c r="DQ23" s="386"/>
      <c r="DR23" s="386"/>
      <c r="DS23" s="386"/>
      <c r="DT23" s="386"/>
      <c r="DU23" s="386"/>
      <c r="DV23" s="387"/>
      <c r="DW23" s="340" t="s">
        <v>221</v>
      </c>
      <c r="DX23" s="341"/>
      <c r="DY23" s="341"/>
      <c r="DZ23" s="341"/>
      <c r="EA23" s="341"/>
      <c r="EB23" s="341"/>
      <c r="EC23" s="342"/>
    </row>
    <row r="24" spans="2:133" ht="11.25" customHeight="1" x14ac:dyDescent="0.15">
      <c r="B24" s="361" t="s">
        <v>222</v>
      </c>
      <c r="C24" s="362"/>
      <c r="D24" s="362"/>
      <c r="E24" s="362"/>
      <c r="F24" s="362"/>
      <c r="G24" s="362"/>
      <c r="H24" s="362"/>
      <c r="I24" s="362"/>
      <c r="J24" s="362"/>
      <c r="K24" s="362"/>
      <c r="L24" s="362"/>
      <c r="M24" s="362"/>
      <c r="N24" s="362"/>
      <c r="O24" s="362"/>
      <c r="P24" s="362"/>
      <c r="Q24" s="363"/>
      <c r="R24" s="355">
        <v>2600518</v>
      </c>
      <c r="S24" s="356"/>
      <c r="T24" s="356"/>
      <c r="U24" s="356"/>
      <c r="V24" s="356"/>
      <c r="W24" s="356"/>
      <c r="X24" s="356"/>
      <c r="Y24" s="357"/>
      <c r="Z24" s="358">
        <v>23.7</v>
      </c>
      <c r="AA24" s="358"/>
      <c r="AB24" s="358"/>
      <c r="AC24" s="358"/>
      <c r="AD24" s="359">
        <v>2600518</v>
      </c>
      <c r="AE24" s="359"/>
      <c r="AF24" s="359"/>
      <c r="AG24" s="359"/>
      <c r="AH24" s="359"/>
      <c r="AI24" s="359"/>
      <c r="AJ24" s="359"/>
      <c r="AK24" s="359"/>
      <c r="AL24" s="364">
        <v>49.4</v>
      </c>
      <c r="AM24" s="365"/>
      <c r="AN24" s="365"/>
      <c r="AO24" s="366"/>
      <c r="AP24" s="361" t="s">
        <v>223</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59" t="s">
        <v>65</v>
      </c>
      <c r="BT24" s="359"/>
      <c r="BU24" s="359"/>
      <c r="BV24" s="359"/>
      <c r="BW24" s="359"/>
      <c r="BX24" s="359"/>
      <c r="BY24" s="359"/>
      <c r="BZ24" s="359"/>
      <c r="CA24" s="359"/>
      <c r="CB24" s="360"/>
      <c r="CD24" s="344" t="s">
        <v>224</v>
      </c>
      <c r="CE24" s="345"/>
      <c r="CF24" s="345"/>
      <c r="CG24" s="345"/>
      <c r="CH24" s="345"/>
      <c r="CI24" s="345"/>
      <c r="CJ24" s="345"/>
      <c r="CK24" s="345"/>
      <c r="CL24" s="345"/>
      <c r="CM24" s="345"/>
      <c r="CN24" s="345"/>
      <c r="CO24" s="345"/>
      <c r="CP24" s="345"/>
      <c r="CQ24" s="346"/>
      <c r="CR24" s="347">
        <v>4506324</v>
      </c>
      <c r="CS24" s="348"/>
      <c r="CT24" s="348"/>
      <c r="CU24" s="348"/>
      <c r="CV24" s="348"/>
      <c r="CW24" s="348"/>
      <c r="CX24" s="348"/>
      <c r="CY24" s="349"/>
      <c r="CZ24" s="352">
        <v>44.6</v>
      </c>
      <c r="DA24" s="353"/>
      <c r="DB24" s="353"/>
      <c r="DC24" s="367"/>
      <c r="DD24" s="388">
        <v>2624248</v>
      </c>
      <c r="DE24" s="348"/>
      <c r="DF24" s="348"/>
      <c r="DG24" s="348"/>
      <c r="DH24" s="348"/>
      <c r="DI24" s="348"/>
      <c r="DJ24" s="348"/>
      <c r="DK24" s="349"/>
      <c r="DL24" s="388">
        <v>2491798</v>
      </c>
      <c r="DM24" s="348"/>
      <c r="DN24" s="348"/>
      <c r="DO24" s="348"/>
      <c r="DP24" s="348"/>
      <c r="DQ24" s="348"/>
      <c r="DR24" s="348"/>
      <c r="DS24" s="348"/>
      <c r="DT24" s="348"/>
      <c r="DU24" s="348"/>
      <c r="DV24" s="349"/>
      <c r="DW24" s="352">
        <v>45.5</v>
      </c>
      <c r="DX24" s="353"/>
      <c r="DY24" s="353"/>
      <c r="DZ24" s="353"/>
      <c r="EA24" s="353"/>
      <c r="EB24" s="353"/>
      <c r="EC24" s="354"/>
    </row>
    <row r="25" spans="2:133" ht="11.25" customHeight="1" x14ac:dyDescent="0.15">
      <c r="B25" s="361" t="s">
        <v>225</v>
      </c>
      <c r="C25" s="362"/>
      <c r="D25" s="362"/>
      <c r="E25" s="362"/>
      <c r="F25" s="362"/>
      <c r="G25" s="362"/>
      <c r="H25" s="362"/>
      <c r="I25" s="362"/>
      <c r="J25" s="362"/>
      <c r="K25" s="362"/>
      <c r="L25" s="362"/>
      <c r="M25" s="362"/>
      <c r="N25" s="362"/>
      <c r="O25" s="362"/>
      <c r="P25" s="362"/>
      <c r="Q25" s="363"/>
      <c r="R25" s="355">
        <v>306934</v>
      </c>
      <c r="S25" s="356"/>
      <c r="T25" s="356"/>
      <c r="U25" s="356"/>
      <c r="V25" s="356"/>
      <c r="W25" s="356"/>
      <c r="X25" s="356"/>
      <c r="Y25" s="357"/>
      <c r="Z25" s="358">
        <v>2.8</v>
      </c>
      <c r="AA25" s="358"/>
      <c r="AB25" s="358"/>
      <c r="AC25" s="358"/>
      <c r="AD25" s="359" t="s">
        <v>65</v>
      </c>
      <c r="AE25" s="359"/>
      <c r="AF25" s="359"/>
      <c r="AG25" s="359"/>
      <c r="AH25" s="359"/>
      <c r="AI25" s="359"/>
      <c r="AJ25" s="359"/>
      <c r="AK25" s="359"/>
      <c r="AL25" s="364" t="s">
        <v>65</v>
      </c>
      <c r="AM25" s="365"/>
      <c r="AN25" s="365"/>
      <c r="AO25" s="366"/>
      <c r="AP25" s="361" t="s">
        <v>226</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59" t="s">
        <v>65</v>
      </c>
      <c r="BT25" s="359"/>
      <c r="BU25" s="359"/>
      <c r="BV25" s="359"/>
      <c r="BW25" s="359"/>
      <c r="BX25" s="359"/>
      <c r="BY25" s="359"/>
      <c r="BZ25" s="359"/>
      <c r="CA25" s="359"/>
      <c r="CB25" s="360"/>
      <c r="CD25" s="361" t="s">
        <v>227</v>
      </c>
      <c r="CE25" s="362"/>
      <c r="CF25" s="362"/>
      <c r="CG25" s="362"/>
      <c r="CH25" s="362"/>
      <c r="CI25" s="362"/>
      <c r="CJ25" s="362"/>
      <c r="CK25" s="362"/>
      <c r="CL25" s="362"/>
      <c r="CM25" s="362"/>
      <c r="CN25" s="362"/>
      <c r="CO25" s="362"/>
      <c r="CP25" s="362"/>
      <c r="CQ25" s="363"/>
      <c r="CR25" s="355">
        <v>1689124</v>
      </c>
      <c r="CS25" s="389"/>
      <c r="CT25" s="389"/>
      <c r="CU25" s="389"/>
      <c r="CV25" s="389"/>
      <c r="CW25" s="389"/>
      <c r="CX25" s="389"/>
      <c r="CY25" s="390"/>
      <c r="CZ25" s="364">
        <v>16.7</v>
      </c>
      <c r="DA25" s="391"/>
      <c r="DB25" s="391"/>
      <c r="DC25" s="392"/>
      <c r="DD25" s="368">
        <v>1572749</v>
      </c>
      <c r="DE25" s="389"/>
      <c r="DF25" s="389"/>
      <c r="DG25" s="389"/>
      <c r="DH25" s="389"/>
      <c r="DI25" s="389"/>
      <c r="DJ25" s="389"/>
      <c r="DK25" s="390"/>
      <c r="DL25" s="368">
        <v>1480950</v>
      </c>
      <c r="DM25" s="389"/>
      <c r="DN25" s="389"/>
      <c r="DO25" s="389"/>
      <c r="DP25" s="389"/>
      <c r="DQ25" s="389"/>
      <c r="DR25" s="389"/>
      <c r="DS25" s="389"/>
      <c r="DT25" s="389"/>
      <c r="DU25" s="389"/>
      <c r="DV25" s="390"/>
      <c r="DW25" s="364">
        <v>27</v>
      </c>
      <c r="DX25" s="391"/>
      <c r="DY25" s="391"/>
      <c r="DZ25" s="391"/>
      <c r="EA25" s="391"/>
      <c r="EB25" s="391"/>
      <c r="EC25" s="393"/>
    </row>
    <row r="26" spans="2:133" ht="11.25" customHeight="1" x14ac:dyDescent="0.15">
      <c r="B26" s="361" t="s">
        <v>228</v>
      </c>
      <c r="C26" s="362"/>
      <c r="D26" s="362"/>
      <c r="E26" s="362"/>
      <c r="F26" s="362"/>
      <c r="G26" s="362"/>
      <c r="H26" s="362"/>
      <c r="I26" s="362"/>
      <c r="J26" s="362"/>
      <c r="K26" s="362"/>
      <c r="L26" s="362"/>
      <c r="M26" s="362"/>
      <c r="N26" s="362"/>
      <c r="O26" s="362"/>
      <c r="P26" s="362"/>
      <c r="Q26" s="363"/>
      <c r="R26" s="355" t="s">
        <v>65</v>
      </c>
      <c r="S26" s="356"/>
      <c r="T26" s="356"/>
      <c r="U26" s="356"/>
      <c r="V26" s="356"/>
      <c r="W26" s="356"/>
      <c r="X26" s="356"/>
      <c r="Y26" s="357"/>
      <c r="Z26" s="358" t="s">
        <v>65</v>
      </c>
      <c r="AA26" s="358"/>
      <c r="AB26" s="358"/>
      <c r="AC26" s="358"/>
      <c r="AD26" s="359" t="s">
        <v>65</v>
      </c>
      <c r="AE26" s="359"/>
      <c r="AF26" s="359"/>
      <c r="AG26" s="359"/>
      <c r="AH26" s="359"/>
      <c r="AI26" s="359"/>
      <c r="AJ26" s="359"/>
      <c r="AK26" s="359"/>
      <c r="AL26" s="364" t="s">
        <v>65</v>
      </c>
      <c r="AM26" s="365"/>
      <c r="AN26" s="365"/>
      <c r="AO26" s="366"/>
      <c r="AP26" s="361" t="s">
        <v>229</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59" t="s">
        <v>65</v>
      </c>
      <c r="BT26" s="359"/>
      <c r="BU26" s="359"/>
      <c r="BV26" s="359"/>
      <c r="BW26" s="359"/>
      <c r="BX26" s="359"/>
      <c r="BY26" s="359"/>
      <c r="BZ26" s="359"/>
      <c r="CA26" s="359"/>
      <c r="CB26" s="360"/>
      <c r="CD26" s="361" t="s">
        <v>230</v>
      </c>
      <c r="CE26" s="362"/>
      <c r="CF26" s="362"/>
      <c r="CG26" s="362"/>
      <c r="CH26" s="362"/>
      <c r="CI26" s="362"/>
      <c r="CJ26" s="362"/>
      <c r="CK26" s="362"/>
      <c r="CL26" s="362"/>
      <c r="CM26" s="362"/>
      <c r="CN26" s="362"/>
      <c r="CO26" s="362"/>
      <c r="CP26" s="362"/>
      <c r="CQ26" s="363"/>
      <c r="CR26" s="355">
        <v>1053305</v>
      </c>
      <c r="CS26" s="356"/>
      <c r="CT26" s="356"/>
      <c r="CU26" s="356"/>
      <c r="CV26" s="356"/>
      <c r="CW26" s="356"/>
      <c r="CX26" s="356"/>
      <c r="CY26" s="357"/>
      <c r="CZ26" s="364">
        <v>10.4</v>
      </c>
      <c r="DA26" s="391"/>
      <c r="DB26" s="391"/>
      <c r="DC26" s="392"/>
      <c r="DD26" s="368">
        <v>1053305</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91"/>
      <c r="DY26" s="391"/>
      <c r="DZ26" s="391"/>
      <c r="EA26" s="391"/>
      <c r="EB26" s="391"/>
      <c r="EC26" s="393"/>
    </row>
    <row r="27" spans="2:133" ht="11.25" customHeight="1" x14ac:dyDescent="0.15">
      <c r="B27" s="361" t="s">
        <v>231</v>
      </c>
      <c r="C27" s="362"/>
      <c r="D27" s="362"/>
      <c r="E27" s="362"/>
      <c r="F27" s="362"/>
      <c r="G27" s="362"/>
      <c r="H27" s="362"/>
      <c r="I27" s="362"/>
      <c r="J27" s="362"/>
      <c r="K27" s="362"/>
      <c r="L27" s="362"/>
      <c r="M27" s="362"/>
      <c r="N27" s="362"/>
      <c r="O27" s="362"/>
      <c r="P27" s="362"/>
      <c r="Q27" s="363"/>
      <c r="R27" s="355">
        <v>5658385</v>
      </c>
      <c r="S27" s="356"/>
      <c r="T27" s="356"/>
      <c r="U27" s="356"/>
      <c r="V27" s="356"/>
      <c r="W27" s="356"/>
      <c r="X27" s="356"/>
      <c r="Y27" s="357"/>
      <c r="Z27" s="358">
        <v>51.7</v>
      </c>
      <c r="AA27" s="358"/>
      <c r="AB27" s="358"/>
      <c r="AC27" s="358"/>
      <c r="AD27" s="359">
        <v>5237553</v>
      </c>
      <c r="AE27" s="359"/>
      <c r="AF27" s="359"/>
      <c r="AG27" s="359"/>
      <c r="AH27" s="359"/>
      <c r="AI27" s="359"/>
      <c r="AJ27" s="359"/>
      <c r="AK27" s="359"/>
      <c r="AL27" s="364">
        <v>99.400001525878906</v>
      </c>
      <c r="AM27" s="365"/>
      <c r="AN27" s="365"/>
      <c r="AO27" s="366"/>
      <c r="AP27" s="361" t="s">
        <v>232</v>
      </c>
      <c r="AQ27" s="362"/>
      <c r="AR27" s="362"/>
      <c r="AS27" s="362"/>
      <c r="AT27" s="362"/>
      <c r="AU27" s="362"/>
      <c r="AV27" s="362"/>
      <c r="AW27" s="362"/>
      <c r="AX27" s="362"/>
      <c r="AY27" s="362"/>
      <c r="AZ27" s="362"/>
      <c r="BA27" s="362"/>
      <c r="BB27" s="362"/>
      <c r="BC27" s="362"/>
      <c r="BD27" s="362"/>
      <c r="BE27" s="362"/>
      <c r="BF27" s="363"/>
      <c r="BG27" s="355">
        <v>2122615</v>
      </c>
      <c r="BH27" s="356"/>
      <c r="BI27" s="356"/>
      <c r="BJ27" s="356"/>
      <c r="BK27" s="356"/>
      <c r="BL27" s="356"/>
      <c r="BM27" s="356"/>
      <c r="BN27" s="357"/>
      <c r="BO27" s="358">
        <v>100</v>
      </c>
      <c r="BP27" s="358"/>
      <c r="BQ27" s="358"/>
      <c r="BR27" s="358"/>
      <c r="BS27" s="359" t="s">
        <v>65</v>
      </c>
      <c r="BT27" s="359"/>
      <c r="BU27" s="359"/>
      <c r="BV27" s="359"/>
      <c r="BW27" s="359"/>
      <c r="BX27" s="359"/>
      <c r="BY27" s="359"/>
      <c r="BZ27" s="359"/>
      <c r="CA27" s="359"/>
      <c r="CB27" s="360"/>
      <c r="CD27" s="361" t="s">
        <v>233</v>
      </c>
      <c r="CE27" s="362"/>
      <c r="CF27" s="362"/>
      <c r="CG27" s="362"/>
      <c r="CH27" s="362"/>
      <c r="CI27" s="362"/>
      <c r="CJ27" s="362"/>
      <c r="CK27" s="362"/>
      <c r="CL27" s="362"/>
      <c r="CM27" s="362"/>
      <c r="CN27" s="362"/>
      <c r="CO27" s="362"/>
      <c r="CP27" s="362"/>
      <c r="CQ27" s="363"/>
      <c r="CR27" s="355">
        <v>2196042</v>
      </c>
      <c r="CS27" s="389"/>
      <c r="CT27" s="389"/>
      <c r="CU27" s="389"/>
      <c r="CV27" s="389"/>
      <c r="CW27" s="389"/>
      <c r="CX27" s="389"/>
      <c r="CY27" s="390"/>
      <c r="CZ27" s="364">
        <v>21.7</v>
      </c>
      <c r="DA27" s="391"/>
      <c r="DB27" s="391"/>
      <c r="DC27" s="392"/>
      <c r="DD27" s="368">
        <v>501597</v>
      </c>
      <c r="DE27" s="389"/>
      <c r="DF27" s="389"/>
      <c r="DG27" s="389"/>
      <c r="DH27" s="389"/>
      <c r="DI27" s="389"/>
      <c r="DJ27" s="389"/>
      <c r="DK27" s="390"/>
      <c r="DL27" s="368">
        <v>460946</v>
      </c>
      <c r="DM27" s="389"/>
      <c r="DN27" s="389"/>
      <c r="DO27" s="389"/>
      <c r="DP27" s="389"/>
      <c r="DQ27" s="389"/>
      <c r="DR27" s="389"/>
      <c r="DS27" s="389"/>
      <c r="DT27" s="389"/>
      <c r="DU27" s="389"/>
      <c r="DV27" s="390"/>
      <c r="DW27" s="364">
        <v>8.4</v>
      </c>
      <c r="DX27" s="391"/>
      <c r="DY27" s="391"/>
      <c r="DZ27" s="391"/>
      <c r="EA27" s="391"/>
      <c r="EB27" s="391"/>
      <c r="EC27" s="393"/>
    </row>
    <row r="28" spans="2:133" ht="11.25" customHeight="1" x14ac:dyDescent="0.15">
      <c r="B28" s="361" t="s">
        <v>234</v>
      </c>
      <c r="C28" s="362"/>
      <c r="D28" s="362"/>
      <c r="E28" s="362"/>
      <c r="F28" s="362"/>
      <c r="G28" s="362"/>
      <c r="H28" s="362"/>
      <c r="I28" s="362"/>
      <c r="J28" s="362"/>
      <c r="K28" s="362"/>
      <c r="L28" s="362"/>
      <c r="M28" s="362"/>
      <c r="N28" s="362"/>
      <c r="O28" s="362"/>
      <c r="P28" s="362"/>
      <c r="Q28" s="363"/>
      <c r="R28" s="355">
        <v>2229</v>
      </c>
      <c r="S28" s="356"/>
      <c r="T28" s="356"/>
      <c r="U28" s="356"/>
      <c r="V28" s="356"/>
      <c r="W28" s="356"/>
      <c r="X28" s="356"/>
      <c r="Y28" s="357"/>
      <c r="Z28" s="358">
        <v>0</v>
      </c>
      <c r="AA28" s="358"/>
      <c r="AB28" s="358"/>
      <c r="AC28" s="358"/>
      <c r="AD28" s="359">
        <v>2229</v>
      </c>
      <c r="AE28" s="359"/>
      <c r="AF28" s="359"/>
      <c r="AG28" s="359"/>
      <c r="AH28" s="359"/>
      <c r="AI28" s="359"/>
      <c r="AJ28" s="359"/>
      <c r="AK28" s="359"/>
      <c r="AL28" s="364">
        <v>0</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235</v>
      </c>
      <c r="CE28" s="362"/>
      <c r="CF28" s="362"/>
      <c r="CG28" s="362"/>
      <c r="CH28" s="362"/>
      <c r="CI28" s="362"/>
      <c r="CJ28" s="362"/>
      <c r="CK28" s="362"/>
      <c r="CL28" s="362"/>
      <c r="CM28" s="362"/>
      <c r="CN28" s="362"/>
      <c r="CO28" s="362"/>
      <c r="CP28" s="362"/>
      <c r="CQ28" s="363"/>
      <c r="CR28" s="355">
        <v>621158</v>
      </c>
      <c r="CS28" s="356"/>
      <c r="CT28" s="356"/>
      <c r="CU28" s="356"/>
      <c r="CV28" s="356"/>
      <c r="CW28" s="356"/>
      <c r="CX28" s="356"/>
      <c r="CY28" s="357"/>
      <c r="CZ28" s="364">
        <v>6.1</v>
      </c>
      <c r="DA28" s="391"/>
      <c r="DB28" s="391"/>
      <c r="DC28" s="392"/>
      <c r="DD28" s="368">
        <v>549902</v>
      </c>
      <c r="DE28" s="356"/>
      <c r="DF28" s="356"/>
      <c r="DG28" s="356"/>
      <c r="DH28" s="356"/>
      <c r="DI28" s="356"/>
      <c r="DJ28" s="356"/>
      <c r="DK28" s="357"/>
      <c r="DL28" s="368">
        <v>549902</v>
      </c>
      <c r="DM28" s="356"/>
      <c r="DN28" s="356"/>
      <c r="DO28" s="356"/>
      <c r="DP28" s="356"/>
      <c r="DQ28" s="356"/>
      <c r="DR28" s="356"/>
      <c r="DS28" s="356"/>
      <c r="DT28" s="356"/>
      <c r="DU28" s="356"/>
      <c r="DV28" s="357"/>
      <c r="DW28" s="364">
        <v>10</v>
      </c>
      <c r="DX28" s="391"/>
      <c r="DY28" s="391"/>
      <c r="DZ28" s="391"/>
      <c r="EA28" s="391"/>
      <c r="EB28" s="391"/>
      <c r="EC28" s="393"/>
    </row>
    <row r="29" spans="2:133" ht="11.25" customHeight="1" x14ac:dyDescent="0.15">
      <c r="B29" s="361" t="s">
        <v>236</v>
      </c>
      <c r="C29" s="362"/>
      <c r="D29" s="362"/>
      <c r="E29" s="362"/>
      <c r="F29" s="362"/>
      <c r="G29" s="362"/>
      <c r="H29" s="362"/>
      <c r="I29" s="362"/>
      <c r="J29" s="362"/>
      <c r="K29" s="362"/>
      <c r="L29" s="362"/>
      <c r="M29" s="362"/>
      <c r="N29" s="362"/>
      <c r="O29" s="362"/>
      <c r="P29" s="362"/>
      <c r="Q29" s="363"/>
      <c r="R29" s="355">
        <v>67812</v>
      </c>
      <c r="S29" s="356"/>
      <c r="T29" s="356"/>
      <c r="U29" s="356"/>
      <c r="V29" s="356"/>
      <c r="W29" s="356"/>
      <c r="X29" s="356"/>
      <c r="Y29" s="357"/>
      <c r="Z29" s="358">
        <v>0.6</v>
      </c>
      <c r="AA29" s="358"/>
      <c r="AB29" s="358"/>
      <c r="AC29" s="358"/>
      <c r="AD29" s="359" t="s">
        <v>65</v>
      </c>
      <c r="AE29" s="359"/>
      <c r="AF29" s="359"/>
      <c r="AG29" s="359"/>
      <c r="AH29" s="359"/>
      <c r="AI29" s="359"/>
      <c r="AJ29" s="359"/>
      <c r="AK29" s="359"/>
      <c r="AL29" s="364" t="s">
        <v>65</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237</v>
      </c>
      <c r="CE29" s="395"/>
      <c r="CF29" s="361" t="s">
        <v>238</v>
      </c>
      <c r="CG29" s="362"/>
      <c r="CH29" s="362"/>
      <c r="CI29" s="362"/>
      <c r="CJ29" s="362"/>
      <c r="CK29" s="362"/>
      <c r="CL29" s="362"/>
      <c r="CM29" s="362"/>
      <c r="CN29" s="362"/>
      <c r="CO29" s="362"/>
      <c r="CP29" s="362"/>
      <c r="CQ29" s="363"/>
      <c r="CR29" s="355">
        <v>621157</v>
      </c>
      <c r="CS29" s="389"/>
      <c r="CT29" s="389"/>
      <c r="CU29" s="389"/>
      <c r="CV29" s="389"/>
      <c r="CW29" s="389"/>
      <c r="CX29" s="389"/>
      <c r="CY29" s="390"/>
      <c r="CZ29" s="364">
        <v>6.1</v>
      </c>
      <c r="DA29" s="391"/>
      <c r="DB29" s="391"/>
      <c r="DC29" s="392"/>
      <c r="DD29" s="368">
        <v>549901</v>
      </c>
      <c r="DE29" s="389"/>
      <c r="DF29" s="389"/>
      <c r="DG29" s="389"/>
      <c r="DH29" s="389"/>
      <c r="DI29" s="389"/>
      <c r="DJ29" s="389"/>
      <c r="DK29" s="390"/>
      <c r="DL29" s="368">
        <v>549901</v>
      </c>
      <c r="DM29" s="389"/>
      <c r="DN29" s="389"/>
      <c r="DO29" s="389"/>
      <c r="DP29" s="389"/>
      <c r="DQ29" s="389"/>
      <c r="DR29" s="389"/>
      <c r="DS29" s="389"/>
      <c r="DT29" s="389"/>
      <c r="DU29" s="389"/>
      <c r="DV29" s="390"/>
      <c r="DW29" s="364">
        <v>10</v>
      </c>
      <c r="DX29" s="391"/>
      <c r="DY29" s="391"/>
      <c r="DZ29" s="391"/>
      <c r="EA29" s="391"/>
      <c r="EB29" s="391"/>
      <c r="EC29" s="393"/>
    </row>
    <row r="30" spans="2:133" ht="11.25" customHeight="1" x14ac:dyDescent="0.15">
      <c r="B30" s="361" t="s">
        <v>239</v>
      </c>
      <c r="C30" s="362"/>
      <c r="D30" s="362"/>
      <c r="E30" s="362"/>
      <c r="F30" s="362"/>
      <c r="G30" s="362"/>
      <c r="H30" s="362"/>
      <c r="I30" s="362"/>
      <c r="J30" s="362"/>
      <c r="K30" s="362"/>
      <c r="L30" s="362"/>
      <c r="M30" s="362"/>
      <c r="N30" s="362"/>
      <c r="O30" s="362"/>
      <c r="P30" s="362"/>
      <c r="Q30" s="363"/>
      <c r="R30" s="355">
        <v>179091</v>
      </c>
      <c r="S30" s="356"/>
      <c r="T30" s="356"/>
      <c r="U30" s="356"/>
      <c r="V30" s="356"/>
      <c r="W30" s="356"/>
      <c r="X30" s="356"/>
      <c r="Y30" s="357"/>
      <c r="Z30" s="358">
        <v>1.6</v>
      </c>
      <c r="AA30" s="358"/>
      <c r="AB30" s="358"/>
      <c r="AC30" s="358"/>
      <c r="AD30" s="359">
        <v>25340</v>
      </c>
      <c r="AE30" s="359"/>
      <c r="AF30" s="359"/>
      <c r="AG30" s="359"/>
      <c r="AH30" s="359"/>
      <c r="AI30" s="359"/>
      <c r="AJ30" s="359"/>
      <c r="AK30" s="359"/>
      <c r="AL30" s="364">
        <v>0.5</v>
      </c>
      <c r="AM30" s="365"/>
      <c r="AN30" s="365"/>
      <c r="AO30" s="366"/>
      <c r="AP30" s="340" t="s">
        <v>156</v>
      </c>
      <c r="AQ30" s="341"/>
      <c r="AR30" s="341"/>
      <c r="AS30" s="341"/>
      <c r="AT30" s="341"/>
      <c r="AU30" s="341"/>
      <c r="AV30" s="341"/>
      <c r="AW30" s="341"/>
      <c r="AX30" s="341"/>
      <c r="AY30" s="341"/>
      <c r="AZ30" s="341"/>
      <c r="BA30" s="341"/>
      <c r="BB30" s="341"/>
      <c r="BC30" s="341"/>
      <c r="BD30" s="341"/>
      <c r="BE30" s="341"/>
      <c r="BF30" s="342"/>
      <c r="BG30" s="340" t="s">
        <v>240</v>
      </c>
      <c r="BH30" s="396"/>
      <c r="BI30" s="396"/>
      <c r="BJ30" s="396"/>
      <c r="BK30" s="396"/>
      <c r="BL30" s="396"/>
      <c r="BM30" s="396"/>
      <c r="BN30" s="396"/>
      <c r="BO30" s="396"/>
      <c r="BP30" s="396"/>
      <c r="BQ30" s="397"/>
      <c r="BR30" s="340" t="s">
        <v>241</v>
      </c>
      <c r="BS30" s="396"/>
      <c r="BT30" s="396"/>
      <c r="BU30" s="396"/>
      <c r="BV30" s="396"/>
      <c r="BW30" s="396"/>
      <c r="BX30" s="396"/>
      <c r="BY30" s="396"/>
      <c r="BZ30" s="396"/>
      <c r="CA30" s="396"/>
      <c r="CB30" s="397"/>
      <c r="CD30" s="398"/>
      <c r="CE30" s="399"/>
      <c r="CF30" s="361" t="s">
        <v>242</v>
      </c>
      <c r="CG30" s="362"/>
      <c r="CH30" s="362"/>
      <c r="CI30" s="362"/>
      <c r="CJ30" s="362"/>
      <c r="CK30" s="362"/>
      <c r="CL30" s="362"/>
      <c r="CM30" s="362"/>
      <c r="CN30" s="362"/>
      <c r="CO30" s="362"/>
      <c r="CP30" s="362"/>
      <c r="CQ30" s="363"/>
      <c r="CR30" s="355">
        <v>580443</v>
      </c>
      <c r="CS30" s="356"/>
      <c r="CT30" s="356"/>
      <c r="CU30" s="356"/>
      <c r="CV30" s="356"/>
      <c r="CW30" s="356"/>
      <c r="CX30" s="356"/>
      <c r="CY30" s="357"/>
      <c r="CZ30" s="364">
        <v>5.7</v>
      </c>
      <c r="DA30" s="391"/>
      <c r="DB30" s="391"/>
      <c r="DC30" s="392"/>
      <c r="DD30" s="368">
        <v>509187</v>
      </c>
      <c r="DE30" s="356"/>
      <c r="DF30" s="356"/>
      <c r="DG30" s="356"/>
      <c r="DH30" s="356"/>
      <c r="DI30" s="356"/>
      <c r="DJ30" s="356"/>
      <c r="DK30" s="357"/>
      <c r="DL30" s="368">
        <v>509187</v>
      </c>
      <c r="DM30" s="356"/>
      <c r="DN30" s="356"/>
      <c r="DO30" s="356"/>
      <c r="DP30" s="356"/>
      <c r="DQ30" s="356"/>
      <c r="DR30" s="356"/>
      <c r="DS30" s="356"/>
      <c r="DT30" s="356"/>
      <c r="DU30" s="356"/>
      <c r="DV30" s="357"/>
      <c r="DW30" s="364">
        <v>9.3000000000000007</v>
      </c>
      <c r="DX30" s="391"/>
      <c r="DY30" s="391"/>
      <c r="DZ30" s="391"/>
      <c r="EA30" s="391"/>
      <c r="EB30" s="391"/>
      <c r="EC30" s="393"/>
    </row>
    <row r="31" spans="2:133" ht="11.25" customHeight="1" x14ac:dyDescent="0.15">
      <c r="B31" s="361" t="s">
        <v>243</v>
      </c>
      <c r="C31" s="362"/>
      <c r="D31" s="362"/>
      <c r="E31" s="362"/>
      <c r="F31" s="362"/>
      <c r="G31" s="362"/>
      <c r="H31" s="362"/>
      <c r="I31" s="362"/>
      <c r="J31" s="362"/>
      <c r="K31" s="362"/>
      <c r="L31" s="362"/>
      <c r="M31" s="362"/>
      <c r="N31" s="362"/>
      <c r="O31" s="362"/>
      <c r="P31" s="362"/>
      <c r="Q31" s="363"/>
      <c r="R31" s="355">
        <v>25101</v>
      </c>
      <c r="S31" s="356"/>
      <c r="T31" s="356"/>
      <c r="U31" s="356"/>
      <c r="V31" s="356"/>
      <c r="W31" s="356"/>
      <c r="X31" s="356"/>
      <c r="Y31" s="357"/>
      <c r="Z31" s="358">
        <v>0.2</v>
      </c>
      <c r="AA31" s="358"/>
      <c r="AB31" s="358"/>
      <c r="AC31" s="358"/>
      <c r="AD31" s="359" t="s">
        <v>65</v>
      </c>
      <c r="AE31" s="359"/>
      <c r="AF31" s="359"/>
      <c r="AG31" s="359"/>
      <c r="AH31" s="359"/>
      <c r="AI31" s="359"/>
      <c r="AJ31" s="359"/>
      <c r="AK31" s="359"/>
      <c r="AL31" s="364" t="s">
        <v>65</v>
      </c>
      <c r="AM31" s="365"/>
      <c r="AN31" s="365"/>
      <c r="AO31" s="366"/>
      <c r="AP31" s="400" t="s">
        <v>244</v>
      </c>
      <c r="AQ31" s="401"/>
      <c r="AR31" s="401"/>
      <c r="AS31" s="401"/>
      <c r="AT31" s="402" t="s">
        <v>245</v>
      </c>
      <c r="AU31" s="403"/>
      <c r="AV31" s="403"/>
      <c r="AW31" s="403"/>
      <c r="AX31" s="344" t="s">
        <v>121</v>
      </c>
      <c r="AY31" s="345"/>
      <c r="AZ31" s="345"/>
      <c r="BA31" s="345"/>
      <c r="BB31" s="345"/>
      <c r="BC31" s="345"/>
      <c r="BD31" s="345"/>
      <c r="BE31" s="345"/>
      <c r="BF31" s="346"/>
      <c r="BG31" s="404">
        <v>99.5</v>
      </c>
      <c r="BH31" s="405"/>
      <c r="BI31" s="405"/>
      <c r="BJ31" s="405"/>
      <c r="BK31" s="405"/>
      <c r="BL31" s="405"/>
      <c r="BM31" s="353">
        <v>96.7</v>
      </c>
      <c r="BN31" s="405"/>
      <c r="BO31" s="405"/>
      <c r="BP31" s="405"/>
      <c r="BQ31" s="406"/>
      <c r="BR31" s="404">
        <v>99.1</v>
      </c>
      <c r="BS31" s="405"/>
      <c r="BT31" s="405"/>
      <c r="BU31" s="405"/>
      <c r="BV31" s="405"/>
      <c r="BW31" s="405"/>
      <c r="BX31" s="353">
        <v>95.9</v>
      </c>
      <c r="BY31" s="405"/>
      <c r="BZ31" s="405"/>
      <c r="CA31" s="405"/>
      <c r="CB31" s="406"/>
      <c r="CD31" s="398"/>
      <c r="CE31" s="399"/>
      <c r="CF31" s="361" t="s">
        <v>246</v>
      </c>
      <c r="CG31" s="362"/>
      <c r="CH31" s="362"/>
      <c r="CI31" s="362"/>
      <c r="CJ31" s="362"/>
      <c r="CK31" s="362"/>
      <c r="CL31" s="362"/>
      <c r="CM31" s="362"/>
      <c r="CN31" s="362"/>
      <c r="CO31" s="362"/>
      <c r="CP31" s="362"/>
      <c r="CQ31" s="363"/>
      <c r="CR31" s="355">
        <v>40714</v>
      </c>
      <c r="CS31" s="389"/>
      <c r="CT31" s="389"/>
      <c r="CU31" s="389"/>
      <c r="CV31" s="389"/>
      <c r="CW31" s="389"/>
      <c r="CX31" s="389"/>
      <c r="CY31" s="390"/>
      <c r="CZ31" s="364">
        <v>0.4</v>
      </c>
      <c r="DA31" s="391"/>
      <c r="DB31" s="391"/>
      <c r="DC31" s="392"/>
      <c r="DD31" s="368">
        <v>40714</v>
      </c>
      <c r="DE31" s="389"/>
      <c r="DF31" s="389"/>
      <c r="DG31" s="389"/>
      <c r="DH31" s="389"/>
      <c r="DI31" s="389"/>
      <c r="DJ31" s="389"/>
      <c r="DK31" s="390"/>
      <c r="DL31" s="368">
        <v>40714</v>
      </c>
      <c r="DM31" s="389"/>
      <c r="DN31" s="389"/>
      <c r="DO31" s="389"/>
      <c r="DP31" s="389"/>
      <c r="DQ31" s="389"/>
      <c r="DR31" s="389"/>
      <c r="DS31" s="389"/>
      <c r="DT31" s="389"/>
      <c r="DU31" s="389"/>
      <c r="DV31" s="390"/>
      <c r="DW31" s="364">
        <v>0.7</v>
      </c>
      <c r="DX31" s="391"/>
      <c r="DY31" s="391"/>
      <c r="DZ31" s="391"/>
      <c r="EA31" s="391"/>
      <c r="EB31" s="391"/>
      <c r="EC31" s="393"/>
    </row>
    <row r="32" spans="2:133" ht="11.25" customHeight="1" x14ac:dyDescent="0.15">
      <c r="B32" s="361" t="s">
        <v>247</v>
      </c>
      <c r="C32" s="362"/>
      <c r="D32" s="362"/>
      <c r="E32" s="362"/>
      <c r="F32" s="362"/>
      <c r="G32" s="362"/>
      <c r="H32" s="362"/>
      <c r="I32" s="362"/>
      <c r="J32" s="362"/>
      <c r="K32" s="362"/>
      <c r="L32" s="362"/>
      <c r="M32" s="362"/>
      <c r="N32" s="362"/>
      <c r="O32" s="362"/>
      <c r="P32" s="362"/>
      <c r="Q32" s="363"/>
      <c r="R32" s="355">
        <v>2356786</v>
      </c>
      <c r="S32" s="356"/>
      <c r="T32" s="356"/>
      <c r="U32" s="356"/>
      <c r="V32" s="356"/>
      <c r="W32" s="356"/>
      <c r="X32" s="356"/>
      <c r="Y32" s="357"/>
      <c r="Z32" s="358">
        <v>21.5</v>
      </c>
      <c r="AA32" s="358"/>
      <c r="AB32" s="358"/>
      <c r="AC32" s="358"/>
      <c r="AD32" s="359" t="s">
        <v>65</v>
      </c>
      <c r="AE32" s="359"/>
      <c r="AF32" s="359"/>
      <c r="AG32" s="359"/>
      <c r="AH32" s="359"/>
      <c r="AI32" s="359"/>
      <c r="AJ32" s="359"/>
      <c r="AK32" s="359"/>
      <c r="AL32" s="364" t="s">
        <v>65</v>
      </c>
      <c r="AM32" s="365"/>
      <c r="AN32" s="365"/>
      <c r="AO32" s="366"/>
      <c r="AP32" s="407"/>
      <c r="AQ32" s="408"/>
      <c r="AR32" s="408"/>
      <c r="AS32" s="408"/>
      <c r="AT32" s="409"/>
      <c r="AU32" s="336" t="s">
        <v>248</v>
      </c>
      <c r="AX32" s="361" t="s">
        <v>249</v>
      </c>
      <c r="AY32" s="362"/>
      <c r="AZ32" s="362"/>
      <c r="BA32" s="362"/>
      <c r="BB32" s="362"/>
      <c r="BC32" s="362"/>
      <c r="BD32" s="362"/>
      <c r="BE32" s="362"/>
      <c r="BF32" s="363"/>
      <c r="BG32" s="410">
        <v>99.5</v>
      </c>
      <c r="BH32" s="389"/>
      <c r="BI32" s="389"/>
      <c r="BJ32" s="389"/>
      <c r="BK32" s="389"/>
      <c r="BL32" s="389"/>
      <c r="BM32" s="365">
        <v>98.9</v>
      </c>
      <c r="BN32" s="389"/>
      <c r="BO32" s="389"/>
      <c r="BP32" s="389"/>
      <c r="BQ32" s="411"/>
      <c r="BR32" s="410">
        <v>99.4</v>
      </c>
      <c r="BS32" s="389"/>
      <c r="BT32" s="389"/>
      <c r="BU32" s="389"/>
      <c r="BV32" s="389"/>
      <c r="BW32" s="389"/>
      <c r="BX32" s="365">
        <v>98.8</v>
      </c>
      <c r="BY32" s="389"/>
      <c r="BZ32" s="389"/>
      <c r="CA32" s="389"/>
      <c r="CB32" s="411"/>
      <c r="CD32" s="412"/>
      <c r="CE32" s="413"/>
      <c r="CF32" s="361" t="s">
        <v>250</v>
      </c>
      <c r="CG32" s="362"/>
      <c r="CH32" s="362"/>
      <c r="CI32" s="362"/>
      <c r="CJ32" s="362"/>
      <c r="CK32" s="362"/>
      <c r="CL32" s="362"/>
      <c r="CM32" s="362"/>
      <c r="CN32" s="362"/>
      <c r="CO32" s="362"/>
      <c r="CP32" s="362"/>
      <c r="CQ32" s="363"/>
      <c r="CR32" s="355">
        <v>1</v>
      </c>
      <c r="CS32" s="356"/>
      <c r="CT32" s="356"/>
      <c r="CU32" s="356"/>
      <c r="CV32" s="356"/>
      <c r="CW32" s="356"/>
      <c r="CX32" s="356"/>
      <c r="CY32" s="357"/>
      <c r="CZ32" s="364">
        <v>0</v>
      </c>
      <c r="DA32" s="391"/>
      <c r="DB32" s="391"/>
      <c r="DC32" s="392"/>
      <c r="DD32" s="368">
        <v>1</v>
      </c>
      <c r="DE32" s="356"/>
      <c r="DF32" s="356"/>
      <c r="DG32" s="356"/>
      <c r="DH32" s="356"/>
      <c r="DI32" s="356"/>
      <c r="DJ32" s="356"/>
      <c r="DK32" s="357"/>
      <c r="DL32" s="368">
        <v>1</v>
      </c>
      <c r="DM32" s="356"/>
      <c r="DN32" s="356"/>
      <c r="DO32" s="356"/>
      <c r="DP32" s="356"/>
      <c r="DQ32" s="356"/>
      <c r="DR32" s="356"/>
      <c r="DS32" s="356"/>
      <c r="DT32" s="356"/>
      <c r="DU32" s="356"/>
      <c r="DV32" s="357"/>
      <c r="DW32" s="364">
        <v>0</v>
      </c>
      <c r="DX32" s="391"/>
      <c r="DY32" s="391"/>
      <c r="DZ32" s="391"/>
      <c r="EA32" s="391"/>
      <c r="EB32" s="391"/>
      <c r="EC32" s="393"/>
    </row>
    <row r="33" spans="2:133" ht="11.25" customHeight="1" x14ac:dyDescent="0.15">
      <c r="B33" s="382" t="s">
        <v>251</v>
      </c>
      <c r="C33" s="383"/>
      <c r="D33" s="383"/>
      <c r="E33" s="383"/>
      <c r="F33" s="383"/>
      <c r="G33" s="383"/>
      <c r="H33" s="383"/>
      <c r="I33" s="383"/>
      <c r="J33" s="383"/>
      <c r="K33" s="383"/>
      <c r="L33" s="383"/>
      <c r="M33" s="383"/>
      <c r="N33" s="383"/>
      <c r="O33" s="383"/>
      <c r="P33" s="383"/>
      <c r="Q33" s="384"/>
      <c r="R33" s="355" t="s">
        <v>65</v>
      </c>
      <c r="S33" s="356"/>
      <c r="T33" s="356"/>
      <c r="U33" s="356"/>
      <c r="V33" s="356"/>
      <c r="W33" s="356"/>
      <c r="X33" s="356"/>
      <c r="Y33" s="357"/>
      <c r="Z33" s="358" t="s">
        <v>65</v>
      </c>
      <c r="AA33" s="358"/>
      <c r="AB33" s="358"/>
      <c r="AC33" s="358"/>
      <c r="AD33" s="359" t="s">
        <v>65</v>
      </c>
      <c r="AE33" s="359"/>
      <c r="AF33" s="359"/>
      <c r="AG33" s="359"/>
      <c r="AH33" s="359"/>
      <c r="AI33" s="359"/>
      <c r="AJ33" s="359"/>
      <c r="AK33" s="359"/>
      <c r="AL33" s="364" t="s">
        <v>65</v>
      </c>
      <c r="AM33" s="365"/>
      <c r="AN33" s="365"/>
      <c r="AO33" s="366"/>
      <c r="AP33" s="414"/>
      <c r="AQ33" s="415"/>
      <c r="AR33" s="415"/>
      <c r="AS33" s="415"/>
      <c r="AT33" s="416"/>
      <c r="AU33" s="417"/>
      <c r="AV33" s="417"/>
      <c r="AW33" s="417"/>
      <c r="AX33" s="373" t="s">
        <v>252</v>
      </c>
      <c r="AY33" s="374"/>
      <c r="AZ33" s="374"/>
      <c r="BA33" s="374"/>
      <c r="BB33" s="374"/>
      <c r="BC33" s="374"/>
      <c r="BD33" s="374"/>
      <c r="BE33" s="374"/>
      <c r="BF33" s="375"/>
      <c r="BG33" s="418">
        <v>99.4</v>
      </c>
      <c r="BH33" s="419"/>
      <c r="BI33" s="419"/>
      <c r="BJ33" s="419"/>
      <c r="BK33" s="419"/>
      <c r="BL33" s="419"/>
      <c r="BM33" s="420">
        <v>93.7</v>
      </c>
      <c r="BN33" s="419"/>
      <c r="BO33" s="419"/>
      <c r="BP33" s="419"/>
      <c r="BQ33" s="421"/>
      <c r="BR33" s="418">
        <v>98.7</v>
      </c>
      <c r="BS33" s="419"/>
      <c r="BT33" s="419"/>
      <c r="BU33" s="419"/>
      <c r="BV33" s="419"/>
      <c r="BW33" s="419"/>
      <c r="BX33" s="420">
        <v>92.2</v>
      </c>
      <c r="BY33" s="419"/>
      <c r="BZ33" s="419"/>
      <c r="CA33" s="419"/>
      <c r="CB33" s="421"/>
      <c r="CD33" s="361" t="s">
        <v>253</v>
      </c>
      <c r="CE33" s="362"/>
      <c r="CF33" s="362"/>
      <c r="CG33" s="362"/>
      <c r="CH33" s="362"/>
      <c r="CI33" s="362"/>
      <c r="CJ33" s="362"/>
      <c r="CK33" s="362"/>
      <c r="CL33" s="362"/>
      <c r="CM33" s="362"/>
      <c r="CN33" s="362"/>
      <c r="CO33" s="362"/>
      <c r="CP33" s="362"/>
      <c r="CQ33" s="363"/>
      <c r="CR33" s="355">
        <v>4318327</v>
      </c>
      <c r="CS33" s="389"/>
      <c r="CT33" s="389"/>
      <c r="CU33" s="389"/>
      <c r="CV33" s="389"/>
      <c r="CW33" s="389"/>
      <c r="CX33" s="389"/>
      <c r="CY33" s="390"/>
      <c r="CZ33" s="364">
        <v>42.7</v>
      </c>
      <c r="DA33" s="391"/>
      <c r="DB33" s="391"/>
      <c r="DC33" s="392"/>
      <c r="DD33" s="368">
        <v>3212502</v>
      </c>
      <c r="DE33" s="389"/>
      <c r="DF33" s="389"/>
      <c r="DG33" s="389"/>
      <c r="DH33" s="389"/>
      <c r="DI33" s="389"/>
      <c r="DJ33" s="389"/>
      <c r="DK33" s="390"/>
      <c r="DL33" s="368">
        <v>2206770</v>
      </c>
      <c r="DM33" s="389"/>
      <c r="DN33" s="389"/>
      <c r="DO33" s="389"/>
      <c r="DP33" s="389"/>
      <c r="DQ33" s="389"/>
      <c r="DR33" s="389"/>
      <c r="DS33" s="389"/>
      <c r="DT33" s="389"/>
      <c r="DU33" s="389"/>
      <c r="DV33" s="390"/>
      <c r="DW33" s="364">
        <v>40.299999999999997</v>
      </c>
      <c r="DX33" s="391"/>
      <c r="DY33" s="391"/>
      <c r="DZ33" s="391"/>
      <c r="EA33" s="391"/>
      <c r="EB33" s="391"/>
      <c r="EC33" s="393"/>
    </row>
    <row r="34" spans="2:133" ht="11.25" customHeight="1" x14ac:dyDescent="0.15">
      <c r="B34" s="361" t="s">
        <v>254</v>
      </c>
      <c r="C34" s="362"/>
      <c r="D34" s="362"/>
      <c r="E34" s="362"/>
      <c r="F34" s="362"/>
      <c r="G34" s="362"/>
      <c r="H34" s="362"/>
      <c r="I34" s="362"/>
      <c r="J34" s="362"/>
      <c r="K34" s="362"/>
      <c r="L34" s="362"/>
      <c r="M34" s="362"/>
      <c r="N34" s="362"/>
      <c r="O34" s="362"/>
      <c r="P34" s="362"/>
      <c r="Q34" s="363"/>
      <c r="R34" s="355">
        <v>573425</v>
      </c>
      <c r="S34" s="356"/>
      <c r="T34" s="356"/>
      <c r="U34" s="356"/>
      <c r="V34" s="356"/>
      <c r="W34" s="356"/>
      <c r="X34" s="356"/>
      <c r="Y34" s="357"/>
      <c r="Z34" s="358">
        <v>5.2</v>
      </c>
      <c r="AA34" s="358"/>
      <c r="AB34" s="358"/>
      <c r="AC34" s="358"/>
      <c r="AD34" s="359" t="s">
        <v>65</v>
      </c>
      <c r="AE34" s="359"/>
      <c r="AF34" s="359"/>
      <c r="AG34" s="359"/>
      <c r="AH34" s="359"/>
      <c r="AI34" s="359"/>
      <c r="AJ34" s="359"/>
      <c r="AK34" s="359"/>
      <c r="AL34" s="364" t="s">
        <v>65</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255</v>
      </c>
      <c r="CE34" s="362"/>
      <c r="CF34" s="362"/>
      <c r="CG34" s="362"/>
      <c r="CH34" s="362"/>
      <c r="CI34" s="362"/>
      <c r="CJ34" s="362"/>
      <c r="CK34" s="362"/>
      <c r="CL34" s="362"/>
      <c r="CM34" s="362"/>
      <c r="CN34" s="362"/>
      <c r="CO34" s="362"/>
      <c r="CP34" s="362"/>
      <c r="CQ34" s="363"/>
      <c r="CR34" s="355">
        <v>1922408</v>
      </c>
      <c r="CS34" s="356"/>
      <c r="CT34" s="356"/>
      <c r="CU34" s="356"/>
      <c r="CV34" s="356"/>
      <c r="CW34" s="356"/>
      <c r="CX34" s="356"/>
      <c r="CY34" s="357"/>
      <c r="CZ34" s="364">
        <v>19</v>
      </c>
      <c r="DA34" s="391"/>
      <c r="DB34" s="391"/>
      <c r="DC34" s="392"/>
      <c r="DD34" s="368">
        <v>1361264</v>
      </c>
      <c r="DE34" s="356"/>
      <c r="DF34" s="356"/>
      <c r="DG34" s="356"/>
      <c r="DH34" s="356"/>
      <c r="DI34" s="356"/>
      <c r="DJ34" s="356"/>
      <c r="DK34" s="357"/>
      <c r="DL34" s="368">
        <v>900170</v>
      </c>
      <c r="DM34" s="356"/>
      <c r="DN34" s="356"/>
      <c r="DO34" s="356"/>
      <c r="DP34" s="356"/>
      <c r="DQ34" s="356"/>
      <c r="DR34" s="356"/>
      <c r="DS34" s="356"/>
      <c r="DT34" s="356"/>
      <c r="DU34" s="356"/>
      <c r="DV34" s="357"/>
      <c r="DW34" s="364">
        <v>16.399999999999999</v>
      </c>
      <c r="DX34" s="391"/>
      <c r="DY34" s="391"/>
      <c r="DZ34" s="391"/>
      <c r="EA34" s="391"/>
      <c r="EB34" s="391"/>
      <c r="EC34" s="393"/>
    </row>
    <row r="35" spans="2:133" ht="11.25" customHeight="1" x14ac:dyDescent="0.15">
      <c r="B35" s="361" t="s">
        <v>256</v>
      </c>
      <c r="C35" s="362"/>
      <c r="D35" s="362"/>
      <c r="E35" s="362"/>
      <c r="F35" s="362"/>
      <c r="G35" s="362"/>
      <c r="H35" s="362"/>
      <c r="I35" s="362"/>
      <c r="J35" s="362"/>
      <c r="K35" s="362"/>
      <c r="L35" s="362"/>
      <c r="M35" s="362"/>
      <c r="N35" s="362"/>
      <c r="O35" s="362"/>
      <c r="P35" s="362"/>
      <c r="Q35" s="363"/>
      <c r="R35" s="355">
        <v>13441</v>
      </c>
      <c r="S35" s="356"/>
      <c r="T35" s="356"/>
      <c r="U35" s="356"/>
      <c r="V35" s="356"/>
      <c r="W35" s="356"/>
      <c r="X35" s="356"/>
      <c r="Y35" s="357"/>
      <c r="Z35" s="358">
        <v>0.1</v>
      </c>
      <c r="AA35" s="358"/>
      <c r="AB35" s="358"/>
      <c r="AC35" s="358"/>
      <c r="AD35" s="359">
        <v>2889</v>
      </c>
      <c r="AE35" s="359"/>
      <c r="AF35" s="359"/>
      <c r="AG35" s="359"/>
      <c r="AH35" s="359"/>
      <c r="AI35" s="359"/>
      <c r="AJ35" s="359"/>
      <c r="AK35" s="359"/>
      <c r="AL35" s="364">
        <v>0.1</v>
      </c>
      <c r="AM35" s="365"/>
      <c r="AN35" s="365"/>
      <c r="AO35" s="366"/>
      <c r="AP35" s="424"/>
      <c r="AQ35" s="340" t="s">
        <v>257</v>
      </c>
      <c r="AR35" s="341"/>
      <c r="AS35" s="341"/>
      <c r="AT35" s="341"/>
      <c r="AU35" s="341"/>
      <c r="AV35" s="341"/>
      <c r="AW35" s="341"/>
      <c r="AX35" s="341"/>
      <c r="AY35" s="341"/>
      <c r="AZ35" s="341"/>
      <c r="BA35" s="341"/>
      <c r="BB35" s="341"/>
      <c r="BC35" s="341"/>
      <c r="BD35" s="341"/>
      <c r="BE35" s="341"/>
      <c r="BF35" s="342"/>
      <c r="BG35" s="340" t="s">
        <v>258</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259</v>
      </c>
      <c r="CE35" s="362"/>
      <c r="CF35" s="362"/>
      <c r="CG35" s="362"/>
      <c r="CH35" s="362"/>
      <c r="CI35" s="362"/>
      <c r="CJ35" s="362"/>
      <c r="CK35" s="362"/>
      <c r="CL35" s="362"/>
      <c r="CM35" s="362"/>
      <c r="CN35" s="362"/>
      <c r="CO35" s="362"/>
      <c r="CP35" s="362"/>
      <c r="CQ35" s="363"/>
      <c r="CR35" s="355">
        <v>11183</v>
      </c>
      <c r="CS35" s="389"/>
      <c r="CT35" s="389"/>
      <c r="CU35" s="389"/>
      <c r="CV35" s="389"/>
      <c r="CW35" s="389"/>
      <c r="CX35" s="389"/>
      <c r="CY35" s="390"/>
      <c r="CZ35" s="364">
        <v>0.1</v>
      </c>
      <c r="DA35" s="391"/>
      <c r="DB35" s="391"/>
      <c r="DC35" s="392"/>
      <c r="DD35" s="368">
        <v>11183</v>
      </c>
      <c r="DE35" s="389"/>
      <c r="DF35" s="389"/>
      <c r="DG35" s="389"/>
      <c r="DH35" s="389"/>
      <c r="DI35" s="389"/>
      <c r="DJ35" s="389"/>
      <c r="DK35" s="390"/>
      <c r="DL35" s="368">
        <v>11183</v>
      </c>
      <c r="DM35" s="389"/>
      <c r="DN35" s="389"/>
      <c r="DO35" s="389"/>
      <c r="DP35" s="389"/>
      <c r="DQ35" s="389"/>
      <c r="DR35" s="389"/>
      <c r="DS35" s="389"/>
      <c r="DT35" s="389"/>
      <c r="DU35" s="389"/>
      <c r="DV35" s="390"/>
      <c r="DW35" s="364">
        <v>0.2</v>
      </c>
      <c r="DX35" s="391"/>
      <c r="DY35" s="391"/>
      <c r="DZ35" s="391"/>
      <c r="EA35" s="391"/>
      <c r="EB35" s="391"/>
      <c r="EC35" s="393"/>
    </row>
    <row r="36" spans="2:133" ht="11.25" customHeight="1" x14ac:dyDescent="0.15">
      <c r="B36" s="361" t="s">
        <v>260</v>
      </c>
      <c r="C36" s="362"/>
      <c r="D36" s="362"/>
      <c r="E36" s="362"/>
      <c r="F36" s="362"/>
      <c r="G36" s="362"/>
      <c r="H36" s="362"/>
      <c r="I36" s="362"/>
      <c r="J36" s="362"/>
      <c r="K36" s="362"/>
      <c r="L36" s="362"/>
      <c r="M36" s="362"/>
      <c r="N36" s="362"/>
      <c r="O36" s="362"/>
      <c r="P36" s="362"/>
      <c r="Q36" s="363"/>
      <c r="R36" s="355">
        <v>9273</v>
      </c>
      <c r="S36" s="356"/>
      <c r="T36" s="356"/>
      <c r="U36" s="356"/>
      <c r="V36" s="356"/>
      <c r="W36" s="356"/>
      <c r="X36" s="356"/>
      <c r="Y36" s="357"/>
      <c r="Z36" s="358">
        <v>0.1</v>
      </c>
      <c r="AA36" s="358"/>
      <c r="AB36" s="358"/>
      <c r="AC36" s="358"/>
      <c r="AD36" s="359" t="s">
        <v>65</v>
      </c>
      <c r="AE36" s="359"/>
      <c r="AF36" s="359"/>
      <c r="AG36" s="359"/>
      <c r="AH36" s="359"/>
      <c r="AI36" s="359"/>
      <c r="AJ36" s="359"/>
      <c r="AK36" s="359"/>
      <c r="AL36" s="364" t="s">
        <v>65</v>
      </c>
      <c r="AM36" s="365"/>
      <c r="AN36" s="365"/>
      <c r="AO36" s="366"/>
      <c r="AP36" s="424"/>
      <c r="AQ36" s="425" t="s">
        <v>261</v>
      </c>
      <c r="AR36" s="426"/>
      <c r="AS36" s="426"/>
      <c r="AT36" s="426"/>
      <c r="AU36" s="426"/>
      <c r="AV36" s="426"/>
      <c r="AW36" s="426"/>
      <c r="AX36" s="426"/>
      <c r="AY36" s="427"/>
      <c r="AZ36" s="347">
        <v>1083612</v>
      </c>
      <c r="BA36" s="348"/>
      <c r="BB36" s="348"/>
      <c r="BC36" s="348"/>
      <c r="BD36" s="348"/>
      <c r="BE36" s="348"/>
      <c r="BF36" s="428"/>
      <c r="BG36" s="344" t="s">
        <v>262</v>
      </c>
      <c r="BH36" s="345"/>
      <c r="BI36" s="345"/>
      <c r="BJ36" s="345"/>
      <c r="BK36" s="345"/>
      <c r="BL36" s="345"/>
      <c r="BM36" s="345"/>
      <c r="BN36" s="345"/>
      <c r="BO36" s="345"/>
      <c r="BP36" s="345"/>
      <c r="BQ36" s="345"/>
      <c r="BR36" s="345"/>
      <c r="BS36" s="345"/>
      <c r="BT36" s="345"/>
      <c r="BU36" s="346"/>
      <c r="BV36" s="347">
        <v>47738</v>
      </c>
      <c r="BW36" s="348"/>
      <c r="BX36" s="348"/>
      <c r="BY36" s="348"/>
      <c r="BZ36" s="348"/>
      <c r="CA36" s="348"/>
      <c r="CB36" s="428"/>
      <c r="CD36" s="361" t="s">
        <v>263</v>
      </c>
      <c r="CE36" s="362"/>
      <c r="CF36" s="362"/>
      <c r="CG36" s="362"/>
      <c r="CH36" s="362"/>
      <c r="CI36" s="362"/>
      <c r="CJ36" s="362"/>
      <c r="CK36" s="362"/>
      <c r="CL36" s="362"/>
      <c r="CM36" s="362"/>
      <c r="CN36" s="362"/>
      <c r="CO36" s="362"/>
      <c r="CP36" s="362"/>
      <c r="CQ36" s="363"/>
      <c r="CR36" s="355">
        <v>1148182</v>
      </c>
      <c r="CS36" s="356"/>
      <c r="CT36" s="356"/>
      <c r="CU36" s="356"/>
      <c r="CV36" s="356"/>
      <c r="CW36" s="356"/>
      <c r="CX36" s="356"/>
      <c r="CY36" s="357"/>
      <c r="CZ36" s="364">
        <v>11.4</v>
      </c>
      <c r="DA36" s="391"/>
      <c r="DB36" s="391"/>
      <c r="DC36" s="392"/>
      <c r="DD36" s="368">
        <v>790591</v>
      </c>
      <c r="DE36" s="356"/>
      <c r="DF36" s="356"/>
      <c r="DG36" s="356"/>
      <c r="DH36" s="356"/>
      <c r="DI36" s="356"/>
      <c r="DJ36" s="356"/>
      <c r="DK36" s="357"/>
      <c r="DL36" s="368">
        <v>606369</v>
      </c>
      <c r="DM36" s="356"/>
      <c r="DN36" s="356"/>
      <c r="DO36" s="356"/>
      <c r="DP36" s="356"/>
      <c r="DQ36" s="356"/>
      <c r="DR36" s="356"/>
      <c r="DS36" s="356"/>
      <c r="DT36" s="356"/>
      <c r="DU36" s="356"/>
      <c r="DV36" s="357"/>
      <c r="DW36" s="364">
        <v>11.1</v>
      </c>
      <c r="DX36" s="391"/>
      <c r="DY36" s="391"/>
      <c r="DZ36" s="391"/>
      <c r="EA36" s="391"/>
      <c r="EB36" s="391"/>
      <c r="EC36" s="393"/>
    </row>
    <row r="37" spans="2:133" ht="11.25" customHeight="1" x14ac:dyDescent="0.15">
      <c r="B37" s="361" t="s">
        <v>264</v>
      </c>
      <c r="C37" s="362"/>
      <c r="D37" s="362"/>
      <c r="E37" s="362"/>
      <c r="F37" s="362"/>
      <c r="G37" s="362"/>
      <c r="H37" s="362"/>
      <c r="I37" s="362"/>
      <c r="J37" s="362"/>
      <c r="K37" s="362"/>
      <c r="L37" s="362"/>
      <c r="M37" s="362"/>
      <c r="N37" s="362"/>
      <c r="O37" s="362"/>
      <c r="P37" s="362"/>
      <c r="Q37" s="363"/>
      <c r="R37" s="355">
        <v>112855</v>
      </c>
      <c r="S37" s="356"/>
      <c r="T37" s="356"/>
      <c r="U37" s="356"/>
      <c r="V37" s="356"/>
      <c r="W37" s="356"/>
      <c r="X37" s="356"/>
      <c r="Y37" s="357"/>
      <c r="Z37" s="358">
        <v>1</v>
      </c>
      <c r="AA37" s="358"/>
      <c r="AB37" s="358"/>
      <c r="AC37" s="358"/>
      <c r="AD37" s="359" t="s">
        <v>65</v>
      </c>
      <c r="AE37" s="359"/>
      <c r="AF37" s="359"/>
      <c r="AG37" s="359"/>
      <c r="AH37" s="359"/>
      <c r="AI37" s="359"/>
      <c r="AJ37" s="359"/>
      <c r="AK37" s="359"/>
      <c r="AL37" s="364" t="s">
        <v>65</v>
      </c>
      <c r="AM37" s="365"/>
      <c r="AN37" s="365"/>
      <c r="AO37" s="366"/>
      <c r="AQ37" s="429" t="s">
        <v>265</v>
      </c>
      <c r="AR37" s="430"/>
      <c r="AS37" s="430"/>
      <c r="AT37" s="430"/>
      <c r="AU37" s="430"/>
      <c r="AV37" s="430"/>
      <c r="AW37" s="430"/>
      <c r="AX37" s="430"/>
      <c r="AY37" s="431"/>
      <c r="AZ37" s="355">
        <v>210000</v>
      </c>
      <c r="BA37" s="356"/>
      <c r="BB37" s="356"/>
      <c r="BC37" s="356"/>
      <c r="BD37" s="389"/>
      <c r="BE37" s="389"/>
      <c r="BF37" s="411"/>
      <c r="BG37" s="361" t="s">
        <v>266</v>
      </c>
      <c r="BH37" s="362"/>
      <c r="BI37" s="362"/>
      <c r="BJ37" s="362"/>
      <c r="BK37" s="362"/>
      <c r="BL37" s="362"/>
      <c r="BM37" s="362"/>
      <c r="BN37" s="362"/>
      <c r="BO37" s="362"/>
      <c r="BP37" s="362"/>
      <c r="BQ37" s="362"/>
      <c r="BR37" s="362"/>
      <c r="BS37" s="362"/>
      <c r="BT37" s="362"/>
      <c r="BU37" s="363"/>
      <c r="BV37" s="355">
        <v>29020</v>
      </c>
      <c r="BW37" s="356"/>
      <c r="BX37" s="356"/>
      <c r="BY37" s="356"/>
      <c r="BZ37" s="356"/>
      <c r="CA37" s="356"/>
      <c r="CB37" s="369"/>
      <c r="CD37" s="361" t="s">
        <v>267</v>
      </c>
      <c r="CE37" s="362"/>
      <c r="CF37" s="362"/>
      <c r="CG37" s="362"/>
      <c r="CH37" s="362"/>
      <c r="CI37" s="362"/>
      <c r="CJ37" s="362"/>
      <c r="CK37" s="362"/>
      <c r="CL37" s="362"/>
      <c r="CM37" s="362"/>
      <c r="CN37" s="362"/>
      <c r="CO37" s="362"/>
      <c r="CP37" s="362"/>
      <c r="CQ37" s="363"/>
      <c r="CR37" s="355">
        <v>365463</v>
      </c>
      <c r="CS37" s="389"/>
      <c r="CT37" s="389"/>
      <c r="CU37" s="389"/>
      <c r="CV37" s="389"/>
      <c r="CW37" s="389"/>
      <c r="CX37" s="389"/>
      <c r="CY37" s="390"/>
      <c r="CZ37" s="364">
        <v>3.6</v>
      </c>
      <c r="DA37" s="391"/>
      <c r="DB37" s="391"/>
      <c r="DC37" s="392"/>
      <c r="DD37" s="368">
        <v>359133</v>
      </c>
      <c r="DE37" s="389"/>
      <c r="DF37" s="389"/>
      <c r="DG37" s="389"/>
      <c r="DH37" s="389"/>
      <c r="DI37" s="389"/>
      <c r="DJ37" s="389"/>
      <c r="DK37" s="390"/>
      <c r="DL37" s="368">
        <v>338568</v>
      </c>
      <c r="DM37" s="389"/>
      <c r="DN37" s="389"/>
      <c r="DO37" s="389"/>
      <c r="DP37" s="389"/>
      <c r="DQ37" s="389"/>
      <c r="DR37" s="389"/>
      <c r="DS37" s="389"/>
      <c r="DT37" s="389"/>
      <c r="DU37" s="389"/>
      <c r="DV37" s="390"/>
      <c r="DW37" s="364">
        <v>6.2</v>
      </c>
      <c r="DX37" s="391"/>
      <c r="DY37" s="391"/>
      <c r="DZ37" s="391"/>
      <c r="EA37" s="391"/>
      <c r="EB37" s="391"/>
      <c r="EC37" s="393"/>
    </row>
    <row r="38" spans="2:133" ht="11.25" customHeight="1" x14ac:dyDescent="0.15">
      <c r="B38" s="361" t="s">
        <v>268</v>
      </c>
      <c r="C38" s="362"/>
      <c r="D38" s="362"/>
      <c r="E38" s="362"/>
      <c r="F38" s="362"/>
      <c r="G38" s="362"/>
      <c r="H38" s="362"/>
      <c r="I38" s="362"/>
      <c r="J38" s="362"/>
      <c r="K38" s="362"/>
      <c r="L38" s="362"/>
      <c r="M38" s="362"/>
      <c r="N38" s="362"/>
      <c r="O38" s="362"/>
      <c r="P38" s="362"/>
      <c r="Q38" s="363"/>
      <c r="R38" s="355">
        <v>714248</v>
      </c>
      <c r="S38" s="356"/>
      <c r="T38" s="356"/>
      <c r="U38" s="356"/>
      <c r="V38" s="356"/>
      <c r="W38" s="356"/>
      <c r="X38" s="356"/>
      <c r="Y38" s="357"/>
      <c r="Z38" s="358">
        <v>6.5</v>
      </c>
      <c r="AA38" s="358"/>
      <c r="AB38" s="358"/>
      <c r="AC38" s="358"/>
      <c r="AD38" s="359" t="s">
        <v>65</v>
      </c>
      <c r="AE38" s="359"/>
      <c r="AF38" s="359"/>
      <c r="AG38" s="359"/>
      <c r="AH38" s="359"/>
      <c r="AI38" s="359"/>
      <c r="AJ38" s="359"/>
      <c r="AK38" s="359"/>
      <c r="AL38" s="364" t="s">
        <v>65</v>
      </c>
      <c r="AM38" s="365"/>
      <c r="AN38" s="365"/>
      <c r="AO38" s="366"/>
      <c r="AQ38" s="429" t="s">
        <v>269</v>
      </c>
      <c r="AR38" s="430"/>
      <c r="AS38" s="430"/>
      <c r="AT38" s="430"/>
      <c r="AU38" s="430"/>
      <c r="AV38" s="430"/>
      <c r="AW38" s="430"/>
      <c r="AX38" s="430"/>
      <c r="AY38" s="431"/>
      <c r="AZ38" s="355">
        <v>140</v>
      </c>
      <c r="BA38" s="356"/>
      <c r="BB38" s="356"/>
      <c r="BC38" s="356"/>
      <c r="BD38" s="389"/>
      <c r="BE38" s="389"/>
      <c r="BF38" s="411"/>
      <c r="BG38" s="361" t="s">
        <v>270</v>
      </c>
      <c r="BH38" s="362"/>
      <c r="BI38" s="362"/>
      <c r="BJ38" s="362"/>
      <c r="BK38" s="362"/>
      <c r="BL38" s="362"/>
      <c r="BM38" s="362"/>
      <c r="BN38" s="362"/>
      <c r="BO38" s="362"/>
      <c r="BP38" s="362"/>
      <c r="BQ38" s="362"/>
      <c r="BR38" s="362"/>
      <c r="BS38" s="362"/>
      <c r="BT38" s="362"/>
      <c r="BU38" s="363"/>
      <c r="BV38" s="355">
        <v>3025</v>
      </c>
      <c r="BW38" s="356"/>
      <c r="BX38" s="356"/>
      <c r="BY38" s="356"/>
      <c r="BZ38" s="356"/>
      <c r="CA38" s="356"/>
      <c r="CB38" s="369"/>
      <c r="CD38" s="361" t="s">
        <v>271</v>
      </c>
      <c r="CE38" s="362"/>
      <c r="CF38" s="362"/>
      <c r="CG38" s="362"/>
      <c r="CH38" s="362"/>
      <c r="CI38" s="362"/>
      <c r="CJ38" s="362"/>
      <c r="CK38" s="362"/>
      <c r="CL38" s="362"/>
      <c r="CM38" s="362"/>
      <c r="CN38" s="362"/>
      <c r="CO38" s="362"/>
      <c r="CP38" s="362"/>
      <c r="CQ38" s="363"/>
      <c r="CR38" s="355">
        <v>873472</v>
      </c>
      <c r="CS38" s="356"/>
      <c r="CT38" s="356"/>
      <c r="CU38" s="356"/>
      <c r="CV38" s="356"/>
      <c r="CW38" s="356"/>
      <c r="CX38" s="356"/>
      <c r="CY38" s="357"/>
      <c r="CZ38" s="364">
        <v>8.6</v>
      </c>
      <c r="DA38" s="391"/>
      <c r="DB38" s="391"/>
      <c r="DC38" s="392"/>
      <c r="DD38" s="368">
        <v>711555</v>
      </c>
      <c r="DE38" s="356"/>
      <c r="DF38" s="356"/>
      <c r="DG38" s="356"/>
      <c r="DH38" s="356"/>
      <c r="DI38" s="356"/>
      <c r="DJ38" s="356"/>
      <c r="DK38" s="357"/>
      <c r="DL38" s="368">
        <v>689048</v>
      </c>
      <c r="DM38" s="356"/>
      <c r="DN38" s="356"/>
      <c r="DO38" s="356"/>
      <c r="DP38" s="356"/>
      <c r="DQ38" s="356"/>
      <c r="DR38" s="356"/>
      <c r="DS38" s="356"/>
      <c r="DT38" s="356"/>
      <c r="DU38" s="356"/>
      <c r="DV38" s="357"/>
      <c r="DW38" s="364">
        <v>12.6</v>
      </c>
      <c r="DX38" s="391"/>
      <c r="DY38" s="391"/>
      <c r="DZ38" s="391"/>
      <c r="EA38" s="391"/>
      <c r="EB38" s="391"/>
      <c r="EC38" s="393"/>
    </row>
    <row r="39" spans="2:133" ht="11.25" customHeight="1" x14ac:dyDescent="0.15">
      <c r="B39" s="361" t="s">
        <v>272</v>
      </c>
      <c r="C39" s="362"/>
      <c r="D39" s="362"/>
      <c r="E39" s="362"/>
      <c r="F39" s="362"/>
      <c r="G39" s="362"/>
      <c r="H39" s="362"/>
      <c r="I39" s="362"/>
      <c r="J39" s="362"/>
      <c r="K39" s="362"/>
      <c r="L39" s="362"/>
      <c r="M39" s="362"/>
      <c r="N39" s="362"/>
      <c r="O39" s="362"/>
      <c r="P39" s="362"/>
      <c r="Q39" s="363"/>
      <c r="R39" s="355">
        <v>263656</v>
      </c>
      <c r="S39" s="356"/>
      <c r="T39" s="356"/>
      <c r="U39" s="356"/>
      <c r="V39" s="356"/>
      <c r="W39" s="356"/>
      <c r="X39" s="356"/>
      <c r="Y39" s="357"/>
      <c r="Z39" s="358">
        <v>2.4</v>
      </c>
      <c r="AA39" s="358"/>
      <c r="AB39" s="358"/>
      <c r="AC39" s="358"/>
      <c r="AD39" s="359">
        <v>1223</v>
      </c>
      <c r="AE39" s="359"/>
      <c r="AF39" s="359"/>
      <c r="AG39" s="359"/>
      <c r="AH39" s="359"/>
      <c r="AI39" s="359"/>
      <c r="AJ39" s="359"/>
      <c r="AK39" s="359"/>
      <c r="AL39" s="364">
        <v>0</v>
      </c>
      <c r="AM39" s="365"/>
      <c r="AN39" s="365"/>
      <c r="AO39" s="366"/>
      <c r="AQ39" s="429" t="s">
        <v>273</v>
      </c>
      <c r="AR39" s="430"/>
      <c r="AS39" s="430"/>
      <c r="AT39" s="430"/>
      <c r="AU39" s="430"/>
      <c r="AV39" s="430"/>
      <c r="AW39" s="430"/>
      <c r="AX39" s="430"/>
      <c r="AY39" s="431"/>
      <c r="AZ39" s="355" t="s">
        <v>65</v>
      </c>
      <c r="BA39" s="356"/>
      <c r="BB39" s="356"/>
      <c r="BC39" s="356"/>
      <c r="BD39" s="389"/>
      <c r="BE39" s="389"/>
      <c r="BF39" s="411"/>
      <c r="BG39" s="361" t="s">
        <v>274</v>
      </c>
      <c r="BH39" s="362"/>
      <c r="BI39" s="362"/>
      <c r="BJ39" s="362"/>
      <c r="BK39" s="362"/>
      <c r="BL39" s="362"/>
      <c r="BM39" s="362"/>
      <c r="BN39" s="362"/>
      <c r="BO39" s="362"/>
      <c r="BP39" s="362"/>
      <c r="BQ39" s="362"/>
      <c r="BR39" s="362"/>
      <c r="BS39" s="362"/>
      <c r="BT39" s="362"/>
      <c r="BU39" s="363"/>
      <c r="BV39" s="355">
        <v>4579</v>
      </c>
      <c r="BW39" s="356"/>
      <c r="BX39" s="356"/>
      <c r="BY39" s="356"/>
      <c r="BZ39" s="356"/>
      <c r="CA39" s="356"/>
      <c r="CB39" s="369"/>
      <c r="CD39" s="361" t="s">
        <v>275</v>
      </c>
      <c r="CE39" s="362"/>
      <c r="CF39" s="362"/>
      <c r="CG39" s="362"/>
      <c r="CH39" s="362"/>
      <c r="CI39" s="362"/>
      <c r="CJ39" s="362"/>
      <c r="CK39" s="362"/>
      <c r="CL39" s="362"/>
      <c r="CM39" s="362"/>
      <c r="CN39" s="362"/>
      <c r="CO39" s="362"/>
      <c r="CP39" s="362"/>
      <c r="CQ39" s="363"/>
      <c r="CR39" s="355">
        <v>343477</v>
      </c>
      <c r="CS39" s="389"/>
      <c r="CT39" s="389"/>
      <c r="CU39" s="389"/>
      <c r="CV39" s="389"/>
      <c r="CW39" s="389"/>
      <c r="CX39" s="389"/>
      <c r="CY39" s="390"/>
      <c r="CZ39" s="364">
        <v>3.4</v>
      </c>
      <c r="DA39" s="391"/>
      <c r="DB39" s="391"/>
      <c r="DC39" s="392"/>
      <c r="DD39" s="368">
        <v>337909</v>
      </c>
      <c r="DE39" s="389"/>
      <c r="DF39" s="389"/>
      <c r="DG39" s="389"/>
      <c r="DH39" s="389"/>
      <c r="DI39" s="389"/>
      <c r="DJ39" s="389"/>
      <c r="DK39" s="390"/>
      <c r="DL39" s="368" t="s">
        <v>65</v>
      </c>
      <c r="DM39" s="389"/>
      <c r="DN39" s="389"/>
      <c r="DO39" s="389"/>
      <c r="DP39" s="389"/>
      <c r="DQ39" s="389"/>
      <c r="DR39" s="389"/>
      <c r="DS39" s="389"/>
      <c r="DT39" s="389"/>
      <c r="DU39" s="389"/>
      <c r="DV39" s="390"/>
      <c r="DW39" s="364" t="s">
        <v>65</v>
      </c>
      <c r="DX39" s="391"/>
      <c r="DY39" s="391"/>
      <c r="DZ39" s="391"/>
      <c r="EA39" s="391"/>
      <c r="EB39" s="391"/>
      <c r="EC39" s="393"/>
    </row>
    <row r="40" spans="2:133" ht="11.25" customHeight="1" x14ac:dyDescent="0.15">
      <c r="B40" s="361" t="s">
        <v>276</v>
      </c>
      <c r="C40" s="362"/>
      <c r="D40" s="362"/>
      <c r="E40" s="362"/>
      <c r="F40" s="362"/>
      <c r="G40" s="362"/>
      <c r="H40" s="362"/>
      <c r="I40" s="362"/>
      <c r="J40" s="362"/>
      <c r="K40" s="362"/>
      <c r="L40" s="362"/>
      <c r="M40" s="362"/>
      <c r="N40" s="362"/>
      <c r="O40" s="362"/>
      <c r="P40" s="362"/>
      <c r="Q40" s="363"/>
      <c r="R40" s="355">
        <v>973400</v>
      </c>
      <c r="S40" s="356"/>
      <c r="T40" s="356"/>
      <c r="U40" s="356"/>
      <c r="V40" s="356"/>
      <c r="W40" s="356"/>
      <c r="X40" s="356"/>
      <c r="Y40" s="357"/>
      <c r="Z40" s="358">
        <v>8.9</v>
      </c>
      <c r="AA40" s="358"/>
      <c r="AB40" s="358"/>
      <c r="AC40" s="358"/>
      <c r="AD40" s="359" t="s">
        <v>65</v>
      </c>
      <c r="AE40" s="359"/>
      <c r="AF40" s="359"/>
      <c r="AG40" s="359"/>
      <c r="AH40" s="359"/>
      <c r="AI40" s="359"/>
      <c r="AJ40" s="359"/>
      <c r="AK40" s="359"/>
      <c r="AL40" s="364" t="s">
        <v>65</v>
      </c>
      <c r="AM40" s="365"/>
      <c r="AN40" s="365"/>
      <c r="AO40" s="366"/>
      <c r="AQ40" s="429" t="s">
        <v>277</v>
      </c>
      <c r="AR40" s="430"/>
      <c r="AS40" s="430"/>
      <c r="AT40" s="430"/>
      <c r="AU40" s="430"/>
      <c r="AV40" s="430"/>
      <c r="AW40" s="430"/>
      <c r="AX40" s="430"/>
      <c r="AY40" s="431"/>
      <c r="AZ40" s="355" t="s">
        <v>65</v>
      </c>
      <c r="BA40" s="356"/>
      <c r="BB40" s="356"/>
      <c r="BC40" s="356"/>
      <c r="BD40" s="389"/>
      <c r="BE40" s="389"/>
      <c r="BF40" s="411"/>
      <c r="BG40" s="407" t="s">
        <v>278</v>
      </c>
      <c r="BH40" s="408"/>
      <c r="BI40" s="408"/>
      <c r="BJ40" s="408"/>
      <c r="BK40" s="408"/>
      <c r="BL40" s="432"/>
      <c r="BM40" s="362" t="s">
        <v>279</v>
      </c>
      <c r="BN40" s="362"/>
      <c r="BO40" s="362"/>
      <c r="BP40" s="362"/>
      <c r="BQ40" s="362"/>
      <c r="BR40" s="362"/>
      <c r="BS40" s="362"/>
      <c r="BT40" s="362"/>
      <c r="BU40" s="363"/>
      <c r="BV40" s="355">
        <v>93</v>
      </c>
      <c r="BW40" s="356"/>
      <c r="BX40" s="356"/>
      <c r="BY40" s="356"/>
      <c r="BZ40" s="356"/>
      <c r="CA40" s="356"/>
      <c r="CB40" s="369"/>
      <c r="CD40" s="361" t="s">
        <v>280</v>
      </c>
      <c r="CE40" s="362"/>
      <c r="CF40" s="362"/>
      <c r="CG40" s="362"/>
      <c r="CH40" s="362"/>
      <c r="CI40" s="362"/>
      <c r="CJ40" s="362"/>
      <c r="CK40" s="362"/>
      <c r="CL40" s="362"/>
      <c r="CM40" s="362"/>
      <c r="CN40" s="362"/>
      <c r="CO40" s="362"/>
      <c r="CP40" s="362"/>
      <c r="CQ40" s="363"/>
      <c r="CR40" s="355">
        <v>19605</v>
      </c>
      <c r="CS40" s="356"/>
      <c r="CT40" s="356"/>
      <c r="CU40" s="356"/>
      <c r="CV40" s="356"/>
      <c r="CW40" s="356"/>
      <c r="CX40" s="356"/>
      <c r="CY40" s="357"/>
      <c r="CZ40" s="364">
        <v>0.2</v>
      </c>
      <c r="DA40" s="391"/>
      <c r="DB40" s="391"/>
      <c r="DC40" s="392"/>
      <c r="DD40" s="368" t="s">
        <v>65</v>
      </c>
      <c r="DE40" s="356"/>
      <c r="DF40" s="356"/>
      <c r="DG40" s="356"/>
      <c r="DH40" s="356"/>
      <c r="DI40" s="356"/>
      <c r="DJ40" s="356"/>
      <c r="DK40" s="357"/>
      <c r="DL40" s="368" t="s">
        <v>65</v>
      </c>
      <c r="DM40" s="356"/>
      <c r="DN40" s="356"/>
      <c r="DO40" s="356"/>
      <c r="DP40" s="356"/>
      <c r="DQ40" s="356"/>
      <c r="DR40" s="356"/>
      <c r="DS40" s="356"/>
      <c r="DT40" s="356"/>
      <c r="DU40" s="356"/>
      <c r="DV40" s="357"/>
      <c r="DW40" s="364" t="s">
        <v>65</v>
      </c>
      <c r="DX40" s="391"/>
      <c r="DY40" s="391"/>
      <c r="DZ40" s="391"/>
      <c r="EA40" s="391"/>
      <c r="EB40" s="391"/>
      <c r="EC40" s="393"/>
    </row>
    <row r="41" spans="2:133" ht="11.25" customHeight="1" x14ac:dyDescent="0.15">
      <c r="B41" s="361" t="s">
        <v>281</v>
      </c>
      <c r="C41" s="362"/>
      <c r="D41" s="362"/>
      <c r="E41" s="362"/>
      <c r="F41" s="362"/>
      <c r="G41" s="362"/>
      <c r="H41" s="362"/>
      <c r="I41" s="362"/>
      <c r="J41" s="362"/>
      <c r="K41" s="362"/>
      <c r="L41" s="362"/>
      <c r="M41" s="362"/>
      <c r="N41" s="362"/>
      <c r="O41" s="362"/>
      <c r="P41" s="362"/>
      <c r="Q41" s="363"/>
      <c r="R41" s="355" t="s">
        <v>65</v>
      </c>
      <c r="S41" s="356"/>
      <c r="T41" s="356"/>
      <c r="U41" s="356"/>
      <c r="V41" s="356"/>
      <c r="W41" s="356"/>
      <c r="X41" s="356"/>
      <c r="Y41" s="357"/>
      <c r="Z41" s="358" t="s">
        <v>65</v>
      </c>
      <c r="AA41" s="358"/>
      <c r="AB41" s="358"/>
      <c r="AC41" s="358"/>
      <c r="AD41" s="359" t="s">
        <v>65</v>
      </c>
      <c r="AE41" s="359"/>
      <c r="AF41" s="359"/>
      <c r="AG41" s="359"/>
      <c r="AH41" s="359"/>
      <c r="AI41" s="359"/>
      <c r="AJ41" s="359"/>
      <c r="AK41" s="359"/>
      <c r="AL41" s="364" t="s">
        <v>65</v>
      </c>
      <c r="AM41" s="365"/>
      <c r="AN41" s="365"/>
      <c r="AO41" s="366"/>
      <c r="AQ41" s="429" t="s">
        <v>282</v>
      </c>
      <c r="AR41" s="430"/>
      <c r="AS41" s="430"/>
      <c r="AT41" s="430"/>
      <c r="AU41" s="430"/>
      <c r="AV41" s="430"/>
      <c r="AW41" s="430"/>
      <c r="AX41" s="430"/>
      <c r="AY41" s="431"/>
      <c r="AZ41" s="355">
        <v>161864</v>
      </c>
      <c r="BA41" s="356"/>
      <c r="BB41" s="356"/>
      <c r="BC41" s="356"/>
      <c r="BD41" s="389"/>
      <c r="BE41" s="389"/>
      <c r="BF41" s="411"/>
      <c r="BG41" s="407"/>
      <c r="BH41" s="408"/>
      <c r="BI41" s="408"/>
      <c r="BJ41" s="408"/>
      <c r="BK41" s="408"/>
      <c r="BL41" s="432"/>
      <c r="BM41" s="362" t="s">
        <v>283</v>
      </c>
      <c r="BN41" s="362"/>
      <c r="BO41" s="362"/>
      <c r="BP41" s="362"/>
      <c r="BQ41" s="362"/>
      <c r="BR41" s="362"/>
      <c r="BS41" s="362"/>
      <c r="BT41" s="362"/>
      <c r="BU41" s="363"/>
      <c r="BV41" s="355" t="s">
        <v>65</v>
      </c>
      <c r="BW41" s="356"/>
      <c r="BX41" s="356"/>
      <c r="BY41" s="356"/>
      <c r="BZ41" s="356"/>
      <c r="CA41" s="356"/>
      <c r="CB41" s="369"/>
      <c r="CD41" s="361" t="s">
        <v>284</v>
      </c>
      <c r="CE41" s="362"/>
      <c r="CF41" s="362"/>
      <c r="CG41" s="362"/>
      <c r="CH41" s="362"/>
      <c r="CI41" s="362"/>
      <c r="CJ41" s="362"/>
      <c r="CK41" s="362"/>
      <c r="CL41" s="362"/>
      <c r="CM41" s="362"/>
      <c r="CN41" s="362"/>
      <c r="CO41" s="362"/>
      <c r="CP41" s="362"/>
      <c r="CQ41" s="363"/>
      <c r="CR41" s="355" t="s">
        <v>65</v>
      </c>
      <c r="CS41" s="389"/>
      <c r="CT41" s="389"/>
      <c r="CU41" s="389"/>
      <c r="CV41" s="389"/>
      <c r="CW41" s="389"/>
      <c r="CX41" s="389"/>
      <c r="CY41" s="390"/>
      <c r="CZ41" s="364" t="s">
        <v>65</v>
      </c>
      <c r="DA41" s="391"/>
      <c r="DB41" s="391"/>
      <c r="DC41" s="392"/>
      <c r="DD41" s="368" t="s">
        <v>65</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285</v>
      </c>
      <c r="C42" s="362"/>
      <c r="D42" s="362"/>
      <c r="E42" s="362"/>
      <c r="F42" s="362"/>
      <c r="G42" s="362"/>
      <c r="H42" s="362"/>
      <c r="I42" s="362"/>
      <c r="J42" s="362"/>
      <c r="K42" s="362"/>
      <c r="L42" s="362"/>
      <c r="M42" s="362"/>
      <c r="N42" s="362"/>
      <c r="O42" s="362"/>
      <c r="P42" s="362"/>
      <c r="Q42" s="363"/>
      <c r="R42" s="355" t="s">
        <v>65</v>
      </c>
      <c r="S42" s="356"/>
      <c r="T42" s="356"/>
      <c r="U42" s="356"/>
      <c r="V42" s="356"/>
      <c r="W42" s="356"/>
      <c r="X42" s="356"/>
      <c r="Y42" s="357"/>
      <c r="Z42" s="358" t="s">
        <v>65</v>
      </c>
      <c r="AA42" s="358"/>
      <c r="AB42" s="358"/>
      <c r="AC42" s="358"/>
      <c r="AD42" s="359" t="s">
        <v>65</v>
      </c>
      <c r="AE42" s="359"/>
      <c r="AF42" s="359"/>
      <c r="AG42" s="359"/>
      <c r="AH42" s="359"/>
      <c r="AI42" s="359"/>
      <c r="AJ42" s="359"/>
      <c r="AK42" s="359"/>
      <c r="AL42" s="364" t="s">
        <v>65</v>
      </c>
      <c r="AM42" s="365"/>
      <c r="AN42" s="365"/>
      <c r="AO42" s="366"/>
      <c r="AQ42" s="439" t="s">
        <v>286</v>
      </c>
      <c r="AR42" s="440"/>
      <c r="AS42" s="440"/>
      <c r="AT42" s="440"/>
      <c r="AU42" s="440"/>
      <c r="AV42" s="440"/>
      <c r="AW42" s="440"/>
      <c r="AX42" s="440"/>
      <c r="AY42" s="441"/>
      <c r="AZ42" s="442">
        <v>711608</v>
      </c>
      <c r="BA42" s="443"/>
      <c r="BB42" s="443"/>
      <c r="BC42" s="443"/>
      <c r="BD42" s="419"/>
      <c r="BE42" s="419"/>
      <c r="BF42" s="421"/>
      <c r="BG42" s="414"/>
      <c r="BH42" s="415"/>
      <c r="BI42" s="415"/>
      <c r="BJ42" s="415"/>
      <c r="BK42" s="415"/>
      <c r="BL42" s="444"/>
      <c r="BM42" s="374" t="s">
        <v>287</v>
      </c>
      <c r="BN42" s="374"/>
      <c r="BO42" s="374"/>
      <c r="BP42" s="374"/>
      <c r="BQ42" s="374"/>
      <c r="BR42" s="374"/>
      <c r="BS42" s="374"/>
      <c r="BT42" s="374"/>
      <c r="BU42" s="375"/>
      <c r="BV42" s="442">
        <v>349</v>
      </c>
      <c r="BW42" s="443"/>
      <c r="BX42" s="443"/>
      <c r="BY42" s="443"/>
      <c r="BZ42" s="443"/>
      <c r="CA42" s="443"/>
      <c r="CB42" s="445"/>
      <c r="CD42" s="361" t="s">
        <v>288</v>
      </c>
      <c r="CE42" s="362"/>
      <c r="CF42" s="362"/>
      <c r="CG42" s="362"/>
      <c r="CH42" s="362"/>
      <c r="CI42" s="362"/>
      <c r="CJ42" s="362"/>
      <c r="CK42" s="362"/>
      <c r="CL42" s="362"/>
      <c r="CM42" s="362"/>
      <c r="CN42" s="362"/>
      <c r="CO42" s="362"/>
      <c r="CP42" s="362"/>
      <c r="CQ42" s="363"/>
      <c r="CR42" s="355">
        <v>1278661</v>
      </c>
      <c r="CS42" s="389"/>
      <c r="CT42" s="389"/>
      <c r="CU42" s="389"/>
      <c r="CV42" s="389"/>
      <c r="CW42" s="389"/>
      <c r="CX42" s="389"/>
      <c r="CY42" s="390"/>
      <c r="CZ42" s="364">
        <v>12.7</v>
      </c>
      <c r="DA42" s="391"/>
      <c r="DB42" s="391"/>
      <c r="DC42" s="392"/>
      <c r="DD42" s="368">
        <v>331996</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289</v>
      </c>
      <c r="C43" s="362"/>
      <c r="D43" s="362"/>
      <c r="E43" s="362"/>
      <c r="F43" s="362"/>
      <c r="G43" s="362"/>
      <c r="H43" s="362"/>
      <c r="I43" s="362"/>
      <c r="J43" s="362"/>
      <c r="K43" s="362"/>
      <c r="L43" s="362"/>
      <c r="M43" s="362"/>
      <c r="N43" s="362"/>
      <c r="O43" s="362"/>
      <c r="P43" s="362"/>
      <c r="Q43" s="363"/>
      <c r="R43" s="355">
        <v>209900</v>
      </c>
      <c r="S43" s="356"/>
      <c r="T43" s="356"/>
      <c r="U43" s="356"/>
      <c r="V43" s="356"/>
      <c r="W43" s="356"/>
      <c r="X43" s="356"/>
      <c r="Y43" s="357"/>
      <c r="Z43" s="358">
        <v>1.9</v>
      </c>
      <c r="AA43" s="358"/>
      <c r="AB43" s="358"/>
      <c r="AC43" s="358"/>
      <c r="AD43" s="359" t="s">
        <v>65</v>
      </c>
      <c r="AE43" s="359"/>
      <c r="AF43" s="359"/>
      <c r="AG43" s="359"/>
      <c r="AH43" s="359"/>
      <c r="AI43" s="359"/>
      <c r="AJ43" s="359"/>
      <c r="AK43" s="359"/>
      <c r="AL43" s="364" t="s">
        <v>65</v>
      </c>
      <c r="AM43" s="365"/>
      <c r="AN43" s="365"/>
      <c r="AO43" s="366"/>
      <c r="CD43" s="361" t="s">
        <v>290</v>
      </c>
      <c r="CE43" s="362"/>
      <c r="CF43" s="362"/>
      <c r="CG43" s="362"/>
      <c r="CH43" s="362"/>
      <c r="CI43" s="362"/>
      <c r="CJ43" s="362"/>
      <c r="CK43" s="362"/>
      <c r="CL43" s="362"/>
      <c r="CM43" s="362"/>
      <c r="CN43" s="362"/>
      <c r="CO43" s="362"/>
      <c r="CP43" s="362"/>
      <c r="CQ43" s="363"/>
      <c r="CR43" s="355" t="s">
        <v>65</v>
      </c>
      <c r="CS43" s="389"/>
      <c r="CT43" s="389"/>
      <c r="CU43" s="389"/>
      <c r="CV43" s="389"/>
      <c r="CW43" s="389"/>
      <c r="CX43" s="389"/>
      <c r="CY43" s="390"/>
      <c r="CZ43" s="364" t="s">
        <v>65</v>
      </c>
      <c r="DA43" s="391"/>
      <c r="DB43" s="391"/>
      <c r="DC43" s="392"/>
      <c r="DD43" s="368" t="s">
        <v>65</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291</v>
      </c>
      <c r="C44" s="374"/>
      <c r="D44" s="374"/>
      <c r="E44" s="374"/>
      <c r="F44" s="374"/>
      <c r="G44" s="374"/>
      <c r="H44" s="374"/>
      <c r="I44" s="374"/>
      <c r="J44" s="374"/>
      <c r="K44" s="374"/>
      <c r="L44" s="374"/>
      <c r="M44" s="374"/>
      <c r="N44" s="374"/>
      <c r="O44" s="374"/>
      <c r="P44" s="374"/>
      <c r="Q44" s="375"/>
      <c r="R44" s="442">
        <v>10949702</v>
      </c>
      <c r="S44" s="443"/>
      <c r="T44" s="443"/>
      <c r="U44" s="443"/>
      <c r="V44" s="443"/>
      <c r="W44" s="443"/>
      <c r="X44" s="443"/>
      <c r="Y44" s="446"/>
      <c r="Z44" s="447">
        <v>100</v>
      </c>
      <c r="AA44" s="447"/>
      <c r="AB44" s="447"/>
      <c r="AC44" s="447"/>
      <c r="AD44" s="448">
        <v>5269234</v>
      </c>
      <c r="AE44" s="448"/>
      <c r="AF44" s="448"/>
      <c r="AG44" s="448"/>
      <c r="AH44" s="448"/>
      <c r="AI44" s="448"/>
      <c r="AJ44" s="448"/>
      <c r="AK44" s="448"/>
      <c r="AL44" s="449">
        <v>100</v>
      </c>
      <c r="AM44" s="420"/>
      <c r="AN44" s="420"/>
      <c r="AO44" s="450"/>
      <c r="CD44" s="394" t="s">
        <v>237</v>
      </c>
      <c r="CE44" s="395"/>
      <c r="CF44" s="361" t="s">
        <v>292</v>
      </c>
      <c r="CG44" s="362"/>
      <c r="CH44" s="362"/>
      <c r="CI44" s="362"/>
      <c r="CJ44" s="362"/>
      <c r="CK44" s="362"/>
      <c r="CL44" s="362"/>
      <c r="CM44" s="362"/>
      <c r="CN44" s="362"/>
      <c r="CO44" s="362"/>
      <c r="CP44" s="362"/>
      <c r="CQ44" s="363"/>
      <c r="CR44" s="355">
        <v>1278661</v>
      </c>
      <c r="CS44" s="356"/>
      <c r="CT44" s="356"/>
      <c r="CU44" s="356"/>
      <c r="CV44" s="356"/>
      <c r="CW44" s="356"/>
      <c r="CX44" s="356"/>
      <c r="CY44" s="357"/>
      <c r="CZ44" s="364">
        <v>12.7</v>
      </c>
      <c r="DA44" s="365"/>
      <c r="DB44" s="365"/>
      <c r="DC44" s="370"/>
      <c r="DD44" s="368">
        <v>331996</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293</v>
      </c>
      <c r="CG45" s="362"/>
      <c r="CH45" s="362"/>
      <c r="CI45" s="362"/>
      <c r="CJ45" s="362"/>
      <c r="CK45" s="362"/>
      <c r="CL45" s="362"/>
      <c r="CM45" s="362"/>
      <c r="CN45" s="362"/>
      <c r="CO45" s="362"/>
      <c r="CP45" s="362"/>
      <c r="CQ45" s="363"/>
      <c r="CR45" s="355">
        <v>394335</v>
      </c>
      <c r="CS45" s="389"/>
      <c r="CT45" s="389"/>
      <c r="CU45" s="389"/>
      <c r="CV45" s="389"/>
      <c r="CW45" s="389"/>
      <c r="CX45" s="389"/>
      <c r="CY45" s="390"/>
      <c r="CZ45" s="364">
        <v>3.9</v>
      </c>
      <c r="DA45" s="391"/>
      <c r="DB45" s="391"/>
      <c r="DC45" s="392"/>
      <c r="DD45" s="368">
        <v>173205</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294</v>
      </c>
      <c r="CD46" s="398"/>
      <c r="CE46" s="399"/>
      <c r="CF46" s="361" t="s">
        <v>295</v>
      </c>
      <c r="CG46" s="362"/>
      <c r="CH46" s="362"/>
      <c r="CI46" s="362"/>
      <c r="CJ46" s="362"/>
      <c r="CK46" s="362"/>
      <c r="CL46" s="362"/>
      <c r="CM46" s="362"/>
      <c r="CN46" s="362"/>
      <c r="CO46" s="362"/>
      <c r="CP46" s="362"/>
      <c r="CQ46" s="363"/>
      <c r="CR46" s="355">
        <v>884326</v>
      </c>
      <c r="CS46" s="356"/>
      <c r="CT46" s="356"/>
      <c r="CU46" s="356"/>
      <c r="CV46" s="356"/>
      <c r="CW46" s="356"/>
      <c r="CX46" s="356"/>
      <c r="CY46" s="357"/>
      <c r="CZ46" s="364">
        <v>8.8000000000000007</v>
      </c>
      <c r="DA46" s="365"/>
      <c r="DB46" s="365"/>
      <c r="DC46" s="370"/>
      <c r="DD46" s="368">
        <v>158791</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296</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297</v>
      </c>
      <c r="CG47" s="362"/>
      <c r="CH47" s="362"/>
      <c r="CI47" s="362"/>
      <c r="CJ47" s="362"/>
      <c r="CK47" s="362"/>
      <c r="CL47" s="362"/>
      <c r="CM47" s="362"/>
      <c r="CN47" s="362"/>
      <c r="CO47" s="362"/>
      <c r="CP47" s="362"/>
      <c r="CQ47" s="363"/>
      <c r="CR47" s="355" t="s">
        <v>65</v>
      </c>
      <c r="CS47" s="389"/>
      <c r="CT47" s="389"/>
      <c r="CU47" s="389"/>
      <c r="CV47" s="389"/>
      <c r="CW47" s="389"/>
      <c r="CX47" s="389"/>
      <c r="CY47" s="390"/>
      <c r="CZ47" s="364" t="s">
        <v>65</v>
      </c>
      <c r="DA47" s="391"/>
      <c r="DB47" s="391"/>
      <c r="DC47" s="392"/>
      <c r="DD47" s="368" t="s">
        <v>65</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ht="11.25" x14ac:dyDescent="0.15">
      <c r="B48" s="451" t="s">
        <v>298</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299</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300</v>
      </c>
      <c r="CE49" s="374"/>
      <c r="CF49" s="374"/>
      <c r="CG49" s="374"/>
      <c r="CH49" s="374"/>
      <c r="CI49" s="374"/>
      <c r="CJ49" s="374"/>
      <c r="CK49" s="374"/>
      <c r="CL49" s="374"/>
      <c r="CM49" s="374"/>
      <c r="CN49" s="374"/>
      <c r="CO49" s="374"/>
      <c r="CP49" s="374"/>
      <c r="CQ49" s="375"/>
      <c r="CR49" s="442">
        <v>10103312</v>
      </c>
      <c r="CS49" s="419"/>
      <c r="CT49" s="419"/>
      <c r="CU49" s="419"/>
      <c r="CV49" s="419"/>
      <c r="CW49" s="419"/>
      <c r="CX49" s="419"/>
      <c r="CY49" s="453"/>
      <c r="CZ49" s="449">
        <v>100</v>
      </c>
      <c r="DA49" s="454"/>
      <c r="DB49" s="454"/>
      <c r="DC49" s="455"/>
      <c r="DD49" s="456">
        <v>6168746</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t="11.25" hidden="1" x14ac:dyDescent="0.15">
      <c r="B50" s="452"/>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A80EC-B475-44E3-A7D3-93E62C5A85CD}">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302</v>
      </c>
      <c r="DK2" s="471"/>
      <c r="DL2" s="471"/>
      <c r="DM2" s="471"/>
      <c r="DN2" s="471"/>
      <c r="DO2" s="472"/>
      <c r="DP2" s="465"/>
      <c r="DQ2" s="470" t="s">
        <v>303</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304</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305</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306</v>
      </c>
      <c r="B5" s="480"/>
      <c r="C5" s="480"/>
      <c r="D5" s="480"/>
      <c r="E5" s="480"/>
      <c r="F5" s="480"/>
      <c r="G5" s="480"/>
      <c r="H5" s="480"/>
      <c r="I5" s="480"/>
      <c r="J5" s="480"/>
      <c r="K5" s="480"/>
      <c r="L5" s="480"/>
      <c r="M5" s="480"/>
      <c r="N5" s="480"/>
      <c r="O5" s="480"/>
      <c r="P5" s="481"/>
      <c r="Q5" s="482" t="s">
        <v>307</v>
      </c>
      <c r="R5" s="483"/>
      <c r="S5" s="483"/>
      <c r="T5" s="483"/>
      <c r="U5" s="484"/>
      <c r="V5" s="482" t="s">
        <v>308</v>
      </c>
      <c r="W5" s="483"/>
      <c r="X5" s="483"/>
      <c r="Y5" s="483"/>
      <c r="Z5" s="484"/>
      <c r="AA5" s="482" t="s">
        <v>309</v>
      </c>
      <c r="AB5" s="483"/>
      <c r="AC5" s="483"/>
      <c r="AD5" s="483"/>
      <c r="AE5" s="483"/>
      <c r="AF5" s="485" t="s">
        <v>310</v>
      </c>
      <c r="AG5" s="483"/>
      <c r="AH5" s="483"/>
      <c r="AI5" s="483"/>
      <c r="AJ5" s="486"/>
      <c r="AK5" s="483" t="s">
        <v>311</v>
      </c>
      <c r="AL5" s="483"/>
      <c r="AM5" s="483"/>
      <c r="AN5" s="483"/>
      <c r="AO5" s="484"/>
      <c r="AP5" s="482" t="s">
        <v>312</v>
      </c>
      <c r="AQ5" s="483"/>
      <c r="AR5" s="483"/>
      <c r="AS5" s="483"/>
      <c r="AT5" s="484"/>
      <c r="AU5" s="482" t="s">
        <v>313</v>
      </c>
      <c r="AV5" s="483"/>
      <c r="AW5" s="483"/>
      <c r="AX5" s="483"/>
      <c r="AY5" s="486"/>
      <c r="AZ5" s="474"/>
      <c r="BA5" s="474"/>
      <c r="BB5" s="474"/>
      <c r="BC5" s="474"/>
      <c r="BD5" s="474"/>
      <c r="BE5" s="475"/>
      <c r="BF5" s="475"/>
      <c r="BG5" s="475"/>
      <c r="BH5" s="475"/>
      <c r="BI5" s="475"/>
      <c r="BJ5" s="475"/>
      <c r="BK5" s="475"/>
      <c r="BL5" s="475"/>
      <c r="BM5" s="475"/>
      <c r="BN5" s="475"/>
      <c r="BO5" s="475"/>
      <c r="BP5" s="475"/>
      <c r="BQ5" s="479" t="s">
        <v>314</v>
      </c>
      <c r="BR5" s="480"/>
      <c r="BS5" s="480"/>
      <c r="BT5" s="480"/>
      <c r="BU5" s="480"/>
      <c r="BV5" s="480"/>
      <c r="BW5" s="480"/>
      <c r="BX5" s="480"/>
      <c r="BY5" s="480"/>
      <c r="BZ5" s="480"/>
      <c r="CA5" s="480"/>
      <c r="CB5" s="480"/>
      <c r="CC5" s="480"/>
      <c r="CD5" s="480"/>
      <c r="CE5" s="480"/>
      <c r="CF5" s="480"/>
      <c r="CG5" s="481"/>
      <c r="CH5" s="482" t="s">
        <v>315</v>
      </c>
      <c r="CI5" s="483"/>
      <c r="CJ5" s="483"/>
      <c r="CK5" s="483"/>
      <c r="CL5" s="484"/>
      <c r="CM5" s="482" t="s">
        <v>316</v>
      </c>
      <c r="CN5" s="483"/>
      <c r="CO5" s="483"/>
      <c r="CP5" s="483"/>
      <c r="CQ5" s="484"/>
      <c r="CR5" s="482" t="s">
        <v>317</v>
      </c>
      <c r="CS5" s="483"/>
      <c r="CT5" s="483"/>
      <c r="CU5" s="483"/>
      <c r="CV5" s="484"/>
      <c r="CW5" s="482" t="s">
        <v>318</v>
      </c>
      <c r="CX5" s="483"/>
      <c r="CY5" s="483"/>
      <c r="CZ5" s="483"/>
      <c r="DA5" s="484"/>
      <c r="DB5" s="482" t="s">
        <v>319</v>
      </c>
      <c r="DC5" s="483"/>
      <c r="DD5" s="483"/>
      <c r="DE5" s="483"/>
      <c r="DF5" s="484"/>
      <c r="DG5" s="487" t="s">
        <v>320</v>
      </c>
      <c r="DH5" s="488"/>
      <c r="DI5" s="488"/>
      <c r="DJ5" s="488"/>
      <c r="DK5" s="489"/>
      <c r="DL5" s="487" t="s">
        <v>321</v>
      </c>
      <c r="DM5" s="488"/>
      <c r="DN5" s="488"/>
      <c r="DO5" s="488"/>
      <c r="DP5" s="489"/>
      <c r="DQ5" s="482" t="s">
        <v>322</v>
      </c>
      <c r="DR5" s="483"/>
      <c r="DS5" s="483"/>
      <c r="DT5" s="483"/>
      <c r="DU5" s="484"/>
      <c r="DV5" s="482" t="s">
        <v>313</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323</v>
      </c>
      <c r="C7" s="503"/>
      <c r="D7" s="503"/>
      <c r="E7" s="503"/>
      <c r="F7" s="503"/>
      <c r="G7" s="503"/>
      <c r="H7" s="503"/>
      <c r="I7" s="503"/>
      <c r="J7" s="503"/>
      <c r="K7" s="503"/>
      <c r="L7" s="503"/>
      <c r="M7" s="503"/>
      <c r="N7" s="503"/>
      <c r="O7" s="503"/>
      <c r="P7" s="504"/>
      <c r="Q7" s="505">
        <v>11145</v>
      </c>
      <c r="R7" s="506"/>
      <c r="S7" s="506"/>
      <c r="T7" s="506"/>
      <c r="U7" s="506"/>
      <c r="V7" s="506">
        <v>10101</v>
      </c>
      <c r="W7" s="506"/>
      <c r="X7" s="506"/>
      <c r="Y7" s="506"/>
      <c r="Z7" s="506"/>
      <c r="AA7" s="506">
        <v>1044</v>
      </c>
      <c r="AB7" s="506"/>
      <c r="AC7" s="506"/>
      <c r="AD7" s="506"/>
      <c r="AE7" s="507"/>
      <c r="AF7" s="508">
        <v>1000</v>
      </c>
      <c r="AG7" s="509"/>
      <c r="AH7" s="509"/>
      <c r="AI7" s="509"/>
      <c r="AJ7" s="510"/>
      <c r="AK7" s="511">
        <v>113</v>
      </c>
      <c r="AL7" s="512"/>
      <c r="AM7" s="512"/>
      <c r="AN7" s="512"/>
      <c r="AO7" s="512"/>
      <c r="AP7" s="512">
        <v>9896</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t="s">
        <v>324</v>
      </c>
      <c r="BT7" s="517"/>
      <c r="BU7" s="517"/>
      <c r="BV7" s="517"/>
      <c r="BW7" s="517"/>
      <c r="BX7" s="517"/>
      <c r="BY7" s="517"/>
      <c r="BZ7" s="517"/>
      <c r="CA7" s="517"/>
      <c r="CB7" s="517"/>
      <c r="CC7" s="517"/>
      <c r="CD7" s="517"/>
      <c r="CE7" s="517"/>
      <c r="CF7" s="517"/>
      <c r="CG7" s="518"/>
      <c r="CH7" s="519">
        <v>-1</v>
      </c>
      <c r="CI7" s="520"/>
      <c r="CJ7" s="520"/>
      <c r="CK7" s="520"/>
      <c r="CL7" s="521"/>
      <c r="CM7" s="519">
        <v>75</v>
      </c>
      <c r="CN7" s="520"/>
      <c r="CO7" s="520"/>
      <c r="CP7" s="520"/>
      <c r="CQ7" s="521"/>
      <c r="CR7" s="519">
        <v>106</v>
      </c>
      <c r="CS7" s="520"/>
      <c r="CT7" s="520"/>
      <c r="CU7" s="520"/>
      <c r="CV7" s="521"/>
      <c r="CW7" s="519"/>
      <c r="CX7" s="520"/>
      <c r="CY7" s="520"/>
      <c r="CZ7" s="520"/>
      <c r="DA7" s="521"/>
      <c r="DB7" s="519"/>
      <c r="DC7" s="520"/>
      <c r="DD7" s="520"/>
      <c r="DE7" s="520"/>
      <c r="DF7" s="521"/>
      <c r="DG7" s="519"/>
      <c r="DH7" s="520"/>
      <c r="DI7" s="520"/>
      <c r="DJ7" s="520"/>
      <c r="DK7" s="521"/>
      <c r="DL7" s="519"/>
      <c r="DM7" s="520"/>
      <c r="DN7" s="520"/>
      <c r="DO7" s="520"/>
      <c r="DP7" s="521"/>
      <c r="DQ7" s="519"/>
      <c r="DR7" s="520"/>
      <c r="DS7" s="520"/>
      <c r="DT7" s="520"/>
      <c r="DU7" s="521"/>
      <c r="DV7" s="516"/>
      <c r="DW7" s="517"/>
      <c r="DX7" s="517"/>
      <c r="DY7" s="517"/>
      <c r="DZ7" s="522"/>
      <c r="EA7" s="477"/>
    </row>
    <row r="8" spans="1:131" s="478" customFormat="1" ht="26.25" customHeight="1" x14ac:dyDescent="0.15">
      <c r="A8" s="523">
        <v>2</v>
      </c>
      <c r="B8" s="524" t="s">
        <v>325</v>
      </c>
      <c r="C8" s="525"/>
      <c r="D8" s="525"/>
      <c r="E8" s="525"/>
      <c r="F8" s="525"/>
      <c r="G8" s="525"/>
      <c r="H8" s="525"/>
      <c r="I8" s="525"/>
      <c r="J8" s="525"/>
      <c r="K8" s="525"/>
      <c r="L8" s="525"/>
      <c r="M8" s="525"/>
      <c r="N8" s="525"/>
      <c r="O8" s="525"/>
      <c r="P8" s="526"/>
      <c r="Q8" s="527">
        <v>19</v>
      </c>
      <c r="R8" s="528"/>
      <c r="S8" s="528"/>
      <c r="T8" s="528"/>
      <c r="U8" s="528"/>
      <c r="V8" s="528">
        <v>217</v>
      </c>
      <c r="W8" s="528"/>
      <c r="X8" s="528"/>
      <c r="Y8" s="528"/>
      <c r="Z8" s="528"/>
      <c r="AA8" s="528">
        <v>-198</v>
      </c>
      <c r="AB8" s="528"/>
      <c r="AC8" s="528"/>
      <c r="AD8" s="528"/>
      <c r="AE8" s="529"/>
      <c r="AF8" s="530">
        <v>-198</v>
      </c>
      <c r="AG8" s="531"/>
      <c r="AH8" s="531"/>
      <c r="AI8" s="531"/>
      <c r="AJ8" s="532"/>
      <c r="AK8" s="533">
        <v>7</v>
      </c>
      <c r="AL8" s="534"/>
      <c r="AM8" s="534"/>
      <c r="AN8" s="534"/>
      <c r="AO8" s="534"/>
      <c r="AP8" s="534"/>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t="s">
        <v>326</v>
      </c>
      <c r="BT8" s="539"/>
      <c r="BU8" s="539"/>
      <c r="BV8" s="539"/>
      <c r="BW8" s="539"/>
      <c r="BX8" s="539"/>
      <c r="BY8" s="539"/>
      <c r="BZ8" s="539"/>
      <c r="CA8" s="539"/>
      <c r="CB8" s="539"/>
      <c r="CC8" s="539"/>
      <c r="CD8" s="539"/>
      <c r="CE8" s="539"/>
      <c r="CF8" s="539"/>
      <c r="CG8" s="540"/>
      <c r="CH8" s="541">
        <v>-13</v>
      </c>
      <c r="CI8" s="542"/>
      <c r="CJ8" s="542"/>
      <c r="CK8" s="542"/>
      <c r="CL8" s="543"/>
      <c r="CM8" s="541">
        <v>1262</v>
      </c>
      <c r="CN8" s="542"/>
      <c r="CO8" s="542"/>
      <c r="CP8" s="542"/>
      <c r="CQ8" s="543"/>
      <c r="CR8" s="541">
        <v>3</v>
      </c>
      <c r="CS8" s="542"/>
      <c r="CT8" s="542"/>
      <c r="CU8" s="542"/>
      <c r="CV8" s="543"/>
      <c r="CW8" s="541"/>
      <c r="CX8" s="542"/>
      <c r="CY8" s="542"/>
      <c r="CZ8" s="542"/>
      <c r="DA8" s="543"/>
      <c r="DB8" s="541"/>
      <c r="DC8" s="542"/>
      <c r="DD8" s="542"/>
      <c r="DE8" s="542"/>
      <c r="DF8" s="543"/>
      <c r="DG8" s="541"/>
      <c r="DH8" s="542"/>
      <c r="DI8" s="542"/>
      <c r="DJ8" s="542"/>
      <c r="DK8" s="543"/>
      <c r="DL8" s="541"/>
      <c r="DM8" s="542"/>
      <c r="DN8" s="542"/>
      <c r="DO8" s="542"/>
      <c r="DP8" s="543"/>
      <c r="DQ8" s="541"/>
      <c r="DR8" s="542"/>
      <c r="DS8" s="542"/>
      <c r="DT8" s="542"/>
      <c r="DU8" s="543"/>
      <c r="DV8" s="538"/>
      <c r="DW8" s="539"/>
      <c r="DX8" s="539"/>
      <c r="DY8" s="539"/>
      <c r="DZ8" s="544"/>
      <c r="EA8" s="477"/>
    </row>
    <row r="9" spans="1:131" s="478" customFormat="1" ht="26.25" customHeight="1" x14ac:dyDescent="0.15">
      <c r="A9" s="523">
        <v>3</v>
      </c>
      <c r="B9" s="524" t="s">
        <v>327</v>
      </c>
      <c r="C9" s="525"/>
      <c r="D9" s="525"/>
      <c r="E9" s="525"/>
      <c r="F9" s="525"/>
      <c r="G9" s="525"/>
      <c r="H9" s="525"/>
      <c r="I9" s="525"/>
      <c r="J9" s="525"/>
      <c r="K9" s="525"/>
      <c r="L9" s="525"/>
      <c r="M9" s="525"/>
      <c r="N9" s="525"/>
      <c r="O9" s="525"/>
      <c r="P9" s="526"/>
      <c r="Q9" s="527">
        <v>1</v>
      </c>
      <c r="R9" s="528"/>
      <c r="S9" s="528"/>
      <c r="T9" s="528"/>
      <c r="U9" s="528"/>
      <c r="V9" s="528">
        <v>1</v>
      </c>
      <c r="W9" s="528"/>
      <c r="X9" s="528"/>
      <c r="Y9" s="528"/>
      <c r="Z9" s="528"/>
      <c r="AA9" s="528">
        <v>0</v>
      </c>
      <c r="AB9" s="528"/>
      <c r="AC9" s="528"/>
      <c r="AD9" s="528"/>
      <c r="AE9" s="529"/>
      <c r="AF9" s="530">
        <v>0</v>
      </c>
      <c r="AG9" s="531"/>
      <c r="AH9" s="531"/>
      <c r="AI9" s="531"/>
      <c r="AJ9" s="532"/>
      <c r="AK9" s="533">
        <v>0</v>
      </c>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c r="BT9" s="539"/>
      <c r="BU9" s="539"/>
      <c r="BV9" s="539"/>
      <c r="BW9" s="539"/>
      <c r="BX9" s="539"/>
      <c r="BY9" s="539"/>
      <c r="BZ9" s="539"/>
      <c r="CA9" s="539"/>
      <c r="CB9" s="539"/>
      <c r="CC9" s="539"/>
      <c r="CD9" s="539"/>
      <c r="CE9" s="539"/>
      <c r="CF9" s="539"/>
      <c r="CG9" s="540"/>
      <c r="CH9" s="541"/>
      <c r="CI9" s="542"/>
      <c r="CJ9" s="542"/>
      <c r="CK9" s="542"/>
      <c r="CL9" s="543"/>
      <c r="CM9" s="541"/>
      <c r="CN9" s="542"/>
      <c r="CO9" s="542"/>
      <c r="CP9" s="542"/>
      <c r="CQ9" s="543"/>
      <c r="CR9" s="541"/>
      <c r="CS9" s="542"/>
      <c r="CT9" s="542"/>
      <c r="CU9" s="542"/>
      <c r="CV9" s="543"/>
      <c r="CW9" s="541"/>
      <c r="CX9" s="542"/>
      <c r="CY9" s="542"/>
      <c r="CZ9" s="542"/>
      <c r="DA9" s="543"/>
      <c r="DB9" s="541"/>
      <c r="DC9" s="542"/>
      <c r="DD9" s="542"/>
      <c r="DE9" s="542"/>
      <c r="DF9" s="543"/>
      <c r="DG9" s="541"/>
      <c r="DH9" s="542"/>
      <c r="DI9" s="542"/>
      <c r="DJ9" s="542"/>
      <c r="DK9" s="543"/>
      <c r="DL9" s="541"/>
      <c r="DM9" s="542"/>
      <c r="DN9" s="542"/>
      <c r="DO9" s="542"/>
      <c r="DP9" s="543"/>
      <c r="DQ9" s="541"/>
      <c r="DR9" s="542"/>
      <c r="DS9" s="542"/>
      <c r="DT9" s="542"/>
      <c r="DU9" s="543"/>
      <c r="DV9" s="538"/>
      <c r="DW9" s="539"/>
      <c r="DX9" s="539"/>
      <c r="DY9" s="539"/>
      <c r="DZ9" s="544"/>
      <c r="EA9" s="477"/>
    </row>
    <row r="10" spans="1:131" s="478" customFormat="1" ht="26.25" customHeight="1" x14ac:dyDescent="0.15">
      <c r="A10" s="523">
        <v>4</v>
      </c>
      <c r="B10" s="524"/>
      <c r="C10" s="525"/>
      <c r="D10" s="525"/>
      <c r="E10" s="525"/>
      <c r="F10" s="525"/>
      <c r="G10" s="525"/>
      <c r="H10" s="525"/>
      <c r="I10" s="525"/>
      <c r="J10" s="525"/>
      <c r="K10" s="525"/>
      <c r="L10" s="525"/>
      <c r="M10" s="525"/>
      <c r="N10" s="525"/>
      <c r="O10" s="525"/>
      <c r="P10" s="526"/>
      <c r="Q10" s="527"/>
      <c r="R10" s="528"/>
      <c r="S10" s="528"/>
      <c r="T10" s="528"/>
      <c r="U10" s="528"/>
      <c r="V10" s="528"/>
      <c r="W10" s="528"/>
      <c r="X10" s="528"/>
      <c r="Y10" s="528"/>
      <c r="Z10" s="528"/>
      <c r="AA10" s="528"/>
      <c r="AB10" s="528"/>
      <c r="AC10" s="528"/>
      <c r="AD10" s="528"/>
      <c r="AE10" s="529"/>
      <c r="AF10" s="530"/>
      <c r="AG10" s="531"/>
      <c r="AH10" s="531"/>
      <c r="AI10" s="531"/>
      <c r="AJ10" s="532"/>
      <c r="AK10" s="533"/>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c r="BT10" s="539"/>
      <c r="BU10" s="539"/>
      <c r="BV10" s="539"/>
      <c r="BW10" s="539"/>
      <c r="BX10" s="539"/>
      <c r="BY10" s="539"/>
      <c r="BZ10" s="539"/>
      <c r="CA10" s="539"/>
      <c r="CB10" s="539"/>
      <c r="CC10" s="539"/>
      <c r="CD10" s="539"/>
      <c r="CE10" s="539"/>
      <c r="CF10" s="539"/>
      <c r="CG10" s="540"/>
      <c r="CH10" s="541"/>
      <c r="CI10" s="542"/>
      <c r="CJ10" s="542"/>
      <c r="CK10" s="542"/>
      <c r="CL10" s="543"/>
      <c r="CM10" s="541"/>
      <c r="CN10" s="542"/>
      <c r="CO10" s="542"/>
      <c r="CP10" s="542"/>
      <c r="CQ10" s="543"/>
      <c r="CR10" s="541"/>
      <c r="CS10" s="542"/>
      <c r="CT10" s="542"/>
      <c r="CU10" s="542"/>
      <c r="CV10" s="543"/>
      <c r="CW10" s="541"/>
      <c r="CX10" s="542"/>
      <c r="CY10" s="542"/>
      <c r="CZ10" s="542"/>
      <c r="DA10" s="543"/>
      <c r="DB10" s="541"/>
      <c r="DC10" s="542"/>
      <c r="DD10" s="542"/>
      <c r="DE10" s="542"/>
      <c r="DF10" s="543"/>
      <c r="DG10" s="541"/>
      <c r="DH10" s="542"/>
      <c r="DI10" s="542"/>
      <c r="DJ10" s="542"/>
      <c r="DK10" s="543"/>
      <c r="DL10" s="541"/>
      <c r="DM10" s="542"/>
      <c r="DN10" s="542"/>
      <c r="DO10" s="542"/>
      <c r="DP10" s="543"/>
      <c r="DQ10" s="541"/>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328</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329</v>
      </c>
      <c r="B23" s="555" t="s">
        <v>330</v>
      </c>
      <c r="C23" s="556"/>
      <c r="D23" s="556"/>
      <c r="E23" s="556"/>
      <c r="F23" s="556"/>
      <c r="G23" s="556"/>
      <c r="H23" s="556"/>
      <c r="I23" s="556"/>
      <c r="J23" s="556"/>
      <c r="K23" s="556"/>
      <c r="L23" s="556"/>
      <c r="M23" s="556"/>
      <c r="N23" s="556"/>
      <c r="O23" s="556"/>
      <c r="P23" s="557"/>
      <c r="Q23" s="558">
        <v>11158</v>
      </c>
      <c r="R23" s="559"/>
      <c r="S23" s="559"/>
      <c r="T23" s="559"/>
      <c r="U23" s="559"/>
      <c r="V23" s="559">
        <v>10331</v>
      </c>
      <c r="W23" s="559"/>
      <c r="X23" s="559"/>
      <c r="Y23" s="559"/>
      <c r="Z23" s="559"/>
      <c r="AA23" s="559">
        <v>846</v>
      </c>
      <c r="AB23" s="559"/>
      <c r="AC23" s="559"/>
      <c r="AD23" s="559"/>
      <c r="AE23" s="560"/>
      <c r="AF23" s="561">
        <v>802</v>
      </c>
      <c r="AG23" s="559"/>
      <c r="AH23" s="559"/>
      <c r="AI23" s="559"/>
      <c r="AJ23" s="562"/>
      <c r="AK23" s="563"/>
      <c r="AL23" s="564"/>
      <c r="AM23" s="564"/>
      <c r="AN23" s="564"/>
      <c r="AO23" s="564"/>
      <c r="AP23" s="559"/>
      <c r="AQ23" s="559"/>
      <c r="AR23" s="559"/>
      <c r="AS23" s="559"/>
      <c r="AT23" s="559"/>
      <c r="AU23" s="565"/>
      <c r="AV23" s="565"/>
      <c r="AW23" s="565"/>
      <c r="AX23" s="565"/>
      <c r="AY23" s="566"/>
      <c r="AZ23" s="567" t="s">
        <v>65</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331</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332</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306</v>
      </c>
      <c r="B26" s="480"/>
      <c r="C26" s="480"/>
      <c r="D26" s="480"/>
      <c r="E26" s="480"/>
      <c r="F26" s="480"/>
      <c r="G26" s="480"/>
      <c r="H26" s="480"/>
      <c r="I26" s="480"/>
      <c r="J26" s="480"/>
      <c r="K26" s="480"/>
      <c r="L26" s="480"/>
      <c r="M26" s="480"/>
      <c r="N26" s="480"/>
      <c r="O26" s="480"/>
      <c r="P26" s="481"/>
      <c r="Q26" s="482" t="s">
        <v>333</v>
      </c>
      <c r="R26" s="483"/>
      <c r="S26" s="483"/>
      <c r="T26" s="483"/>
      <c r="U26" s="484"/>
      <c r="V26" s="482" t="s">
        <v>334</v>
      </c>
      <c r="W26" s="483"/>
      <c r="X26" s="483"/>
      <c r="Y26" s="483"/>
      <c r="Z26" s="484"/>
      <c r="AA26" s="482" t="s">
        <v>335</v>
      </c>
      <c r="AB26" s="483"/>
      <c r="AC26" s="483"/>
      <c r="AD26" s="483"/>
      <c r="AE26" s="483"/>
      <c r="AF26" s="572" t="s">
        <v>336</v>
      </c>
      <c r="AG26" s="573"/>
      <c r="AH26" s="573"/>
      <c r="AI26" s="573"/>
      <c r="AJ26" s="574"/>
      <c r="AK26" s="483" t="s">
        <v>337</v>
      </c>
      <c r="AL26" s="483"/>
      <c r="AM26" s="483"/>
      <c r="AN26" s="483"/>
      <c r="AO26" s="484"/>
      <c r="AP26" s="482" t="s">
        <v>338</v>
      </c>
      <c r="AQ26" s="483"/>
      <c r="AR26" s="483"/>
      <c r="AS26" s="483"/>
      <c r="AT26" s="484"/>
      <c r="AU26" s="482" t="s">
        <v>339</v>
      </c>
      <c r="AV26" s="483"/>
      <c r="AW26" s="483"/>
      <c r="AX26" s="483"/>
      <c r="AY26" s="484"/>
      <c r="AZ26" s="482" t="s">
        <v>340</v>
      </c>
      <c r="BA26" s="483"/>
      <c r="BB26" s="483"/>
      <c r="BC26" s="483"/>
      <c r="BD26" s="484"/>
      <c r="BE26" s="482" t="s">
        <v>313</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341</v>
      </c>
      <c r="C28" s="503"/>
      <c r="D28" s="503"/>
      <c r="E28" s="503"/>
      <c r="F28" s="503"/>
      <c r="G28" s="503"/>
      <c r="H28" s="503"/>
      <c r="I28" s="503"/>
      <c r="J28" s="503"/>
      <c r="K28" s="503"/>
      <c r="L28" s="503"/>
      <c r="M28" s="503"/>
      <c r="N28" s="503"/>
      <c r="O28" s="503"/>
      <c r="P28" s="504"/>
      <c r="Q28" s="579">
        <v>2339</v>
      </c>
      <c r="R28" s="580"/>
      <c r="S28" s="580"/>
      <c r="T28" s="580"/>
      <c r="U28" s="580"/>
      <c r="V28" s="580">
        <v>2291</v>
      </c>
      <c r="W28" s="580"/>
      <c r="X28" s="580"/>
      <c r="Y28" s="580"/>
      <c r="Z28" s="580"/>
      <c r="AA28" s="580">
        <v>48</v>
      </c>
      <c r="AB28" s="580"/>
      <c r="AC28" s="580"/>
      <c r="AD28" s="580"/>
      <c r="AE28" s="581"/>
      <c r="AF28" s="582">
        <v>48</v>
      </c>
      <c r="AG28" s="580"/>
      <c r="AH28" s="580"/>
      <c r="AI28" s="580"/>
      <c r="AJ28" s="583"/>
      <c r="AK28" s="584">
        <v>148</v>
      </c>
      <c r="AL28" s="585"/>
      <c r="AM28" s="585"/>
      <c r="AN28" s="585"/>
      <c r="AO28" s="585"/>
      <c r="AP28" s="585"/>
      <c r="AQ28" s="585"/>
      <c r="AR28" s="585"/>
      <c r="AS28" s="585"/>
      <c r="AT28" s="585"/>
      <c r="AU28" s="585"/>
      <c r="AV28" s="585"/>
      <c r="AW28" s="585"/>
      <c r="AX28" s="585"/>
      <c r="AY28" s="585"/>
      <c r="AZ28" s="586"/>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342</v>
      </c>
      <c r="C29" s="525"/>
      <c r="D29" s="525"/>
      <c r="E29" s="525"/>
      <c r="F29" s="525"/>
      <c r="G29" s="525"/>
      <c r="H29" s="525"/>
      <c r="I29" s="525"/>
      <c r="J29" s="525"/>
      <c r="K29" s="525"/>
      <c r="L29" s="525"/>
      <c r="M29" s="525"/>
      <c r="N29" s="525"/>
      <c r="O29" s="525"/>
      <c r="P29" s="526"/>
      <c r="Q29" s="527">
        <v>2224</v>
      </c>
      <c r="R29" s="528"/>
      <c r="S29" s="528"/>
      <c r="T29" s="528"/>
      <c r="U29" s="528"/>
      <c r="V29" s="528">
        <v>2192</v>
      </c>
      <c r="W29" s="528"/>
      <c r="X29" s="528"/>
      <c r="Y29" s="528"/>
      <c r="Z29" s="528"/>
      <c r="AA29" s="528">
        <v>32</v>
      </c>
      <c r="AB29" s="528"/>
      <c r="AC29" s="528"/>
      <c r="AD29" s="528"/>
      <c r="AE29" s="529"/>
      <c r="AF29" s="530">
        <v>32</v>
      </c>
      <c r="AG29" s="531"/>
      <c r="AH29" s="531"/>
      <c r="AI29" s="531"/>
      <c r="AJ29" s="532"/>
      <c r="AK29" s="589">
        <v>319</v>
      </c>
      <c r="AL29" s="590"/>
      <c r="AM29" s="590"/>
      <c r="AN29" s="590"/>
      <c r="AO29" s="590"/>
      <c r="AP29" s="590"/>
      <c r="AQ29" s="590"/>
      <c r="AR29" s="590"/>
      <c r="AS29" s="590"/>
      <c r="AT29" s="590"/>
      <c r="AU29" s="590"/>
      <c r="AV29" s="590"/>
      <c r="AW29" s="590"/>
      <c r="AX29" s="590"/>
      <c r="AY29" s="590"/>
      <c r="AZ29" s="591"/>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343</v>
      </c>
      <c r="C30" s="525"/>
      <c r="D30" s="525"/>
      <c r="E30" s="525"/>
      <c r="F30" s="525"/>
      <c r="G30" s="525"/>
      <c r="H30" s="525"/>
      <c r="I30" s="525"/>
      <c r="J30" s="525"/>
      <c r="K30" s="525"/>
      <c r="L30" s="525"/>
      <c r="M30" s="525"/>
      <c r="N30" s="525"/>
      <c r="O30" s="525"/>
      <c r="P30" s="526"/>
      <c r="Q30" s="527">
        <v>399</v>
      </c>
      <c r="R30" s="528"/>
      <c r="S30" s="528"/>
      <c r="T30" s="528"/>
      <c r="U30" s="528"/>
      <c r="V30" s="528">
        <v>399</v>
      </c>
      <c r="W30" s="528"/>
      <c r="X30" s="528"/>
      <c r="Y30" s="528"/>
      <c r="Z30" s="528"/>
      <c r="AA30" s="528">
        <v>0</v>
      </c>
      <c r="AB30" s="528"/>
      <c r="AC30" s="528"/>
      <c r="AD30" s="528"/>
      <c r="AE30" s="529"/>
      <c r="AF30" s="530">
        <v>0</v>
      </c>
      <c r="AG30" s="531"/>
      <c r="AH30" s="531"/>
      <c r="AI30" s="531"/>
      <c r="AJ30" s="532"/>
      <c r="AK30" s="589">
        <v>78</v>
      </c>
      <c r="AL30" s="590"/>
      <c r="AM30" s="590"/>
      <c r="AN30" s="590"/>
      <c r="AO30" s="590"/>
      <c r="AP30" s="590"/>
      <c r="AQ30" s="590"/>
      <c r="AR30" s="590"/>
      <c r="AS30" s="590"/>
      <c r="AT30" s="590"/>
      <c r="AU30" s="590"/>
      <c r="AV30" s="590"/>
      <c r="AW30" s="590"/>
      <c r="AX30" s="590"/>
      <c r="AY30" s="590"/>
      <c r="AZ30" s="591"/>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344</v>
      </c>
      <c r="C31" s="525"/>
      <c r="D31" s="525"/>
      <c r="E31" s="525"/>
      <c r="F31" s="525"/>
      <c r="G31" s="525"/>
      <c r="H31" s="525"/>
      <c r="I31" s="525"/>
      <c r="J31" s="525"/>
      <c r="K31" s="525"/>
      <c r="L31" s="525"/>
      <c r="M31" s="525"/>
      <c r="N31" s="525"/>
      <c r="O31" s="525"/>
      <c r="P31" s="526"/>
      <c r="Q31" s="527">
        <v>618</v>
      </c>
      <c r="R31" s="528"/>
      <c r="S31" s="528"/>
      <c r="T31" s="528"/>
      <c r="U31" s="528"/>
      <c r="V31" s="528">
        <v>695</v>
      </c>
      <c r="W31" s="528"/>
      <c r="X31" s="528"/>
      <c r="Y31" s="528"/>
      <c r="Z31" s="528"/>
      <c r="AA31" s="528">
        <v>-77</v>
      </c>
      <c r="AB31" s="528"/>
      <c r="AC31" s="528"/>
      <c r="AD31" s="528"/>
      <c r="AE31" s="529"/>
      <c r="AF31" s="530">
        <v>424</v>
      </c>
      <c r="AG31" s="531"/>
      <c r="AH31" s="531"/>
      <c r="AI31" s="531"/>
      <c r="AJ31" s="532"/>
      <c r="AK31" s="589"/>
      <c r="AL31" s="590"/>
      <c r="AM31" s="590"/>
      <c r="AN31" s="590"/>
      <c r="AO31" s="590"/>
      <c r="AP31" s="590">
        <v>1572</v>
      </c>
      <c r="AQ31" s="590"/>
      <c r="AR31" s="590"/>
      <c r="AS31" s="590"/>
      <c r="AT31" s="590"/>
      <c r="AU31" s="590"/>
      <c r="AV31" s="590"/>
      <c r="AW31" s="590"/>
      <c r="AX31" s="590"/>
      <c r="AY31" s="590"/>
      <c r="AZ31" s="591">
        <v>-89.7</v>
      </c>
      <c r="BA31" s="591"/>
      <c r="BB31" s="591"/>
      <c r="BC31" s="591"/>
      <c r="BD31" s="591"/>
      <c r="BE31" s="592" t="s">
        <v>345</v>
      </c>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346</v>
      </c>
      <c r="C32" s="525"/>
      <c r="D32" s="525"/>
      <c r="E32" s="525"/>
      <c r="F32" s="525"/>
      <c r="G32" s="525"/>
      <c r="H32" s="525"/>
      <c r="I32" s="525"/>
      <c r="J32" s="525"/>
      <c r="K32" s="525"/>
      <c r="L32" s="525"/>
      <c r="M32" s="525"/>
      <c r="N32" s="525"/>
      <c r="O32" s="525"/>
      <c r="P32" s="526"/>
      <c r="Q32" s="527">
        <v>659</v>
      </c>
      <c r="R32" s="528"/>
      <c r="S32" s="528"/>
      <c r="T32" s="528"/>
      <c r="U32" s="528"/>
      <c r="V32" s="528">
        <v>571</v>
      </c>
      <c r="W32" s="528"/>
      <c r="X32" s="528"/>
      <c r="Y32" s="528"/>
      <c r="Z32" s="528"/>
      <c r="AA32" s="528">
        <v>88</v>
      </c>
      <c r="AB32" s="528"/>
      <c r="AC32" s="528"/>
      <c r="AD32" s="528"/>
      <c r="AE32" s="529"/>
      <c r="AF32" s="530">
        <v>51</v>
      </c>
      <c r="AG32" s="531"/>
      <c r="AH32" s="531"/>
      <c r="AI32" s="531"/>
      <c r="AJ32" s="532"/>
      <c r="AK32" s="589">
        <v>210</v>
      </c>
      <c r="AL32" s="590"/>
      <c r="AM32" s="590"/>
      <c r="AN32" s="590"/>
      <c r="AO32" s="590"/>
      <c r="AP32" s="590">
        <v>3575</v>
      </c>
      <c r="AQ32" s="590"/>
      <c r="AR32" s="590"/>
      <c r="AS32" s="590"/>
      <c r="AT32" s="590"/>
      <c r="AU32" s="590">
        <v>3042</v>
      </c>
      <c r="AV32" s="590"/>
      <c r="AW32" s="590"/>
      <c r="AX32" s="590"/>
      <c r="AY32" s="590"/>
      <c r="AZ32" s="591">
        <v>-20.8</v>
      </c>
      <c r="BA32" s="591"/>
      <c r="BB32" s="591"/>
      <c r="BC32" s="591"/>
      <c r="BD32" s="591"/>
      <c r="BE32" s="592" t="s">
        <v>345</v>
      </c>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c r="C33" s="525"/>
      <c r="D33" s="525"/>
      <c r="E33" s="525"/>
      <c r="F33" s="525"/>
      <c r="G33" s="525"/>
      <c r="H33" s="525"/>
      <c r="I33" s="525"/>
      <c r="J33" s="525"/>
      <c r="K33" s="525"/>
      <c r="L33" s="525"/>
      <c r="M33" s="525"/>
      <c r="N33" s="525"/>
      <c r="O33" s="525"/>
      <c r="P33" s="526"/>
      <c r="Q33" s="527"/>
      <c r="R33" s="528"/>
      <c r="S33" s="528"/>
      <c r="T33" s="528"/>
      <c r="U33" s="528"/>
      <c r="V33" s="528"/>
      <c r="W33" s="528"/>
      <c r="X33" s="528"/>
      <c r="Y33" s="528"/>
      <c r="Z33" s="528"/>
      <c r="AA33" s="528"/>
      <c r="AB33" s="528"/>
      <c r="AC33" s="528"/>
      <c r="AD33" s="528"/>
      <c r="AE33" s="529"/>
      <c r="AF33" s="530"/>
      <c r="AG33" s="531"/>
      <c r="AH33" s="531"/>
      <c r="AI33" s="531"/>
      <c r="AJ33" s="532"/>
      <c r="AK33" s="589"/>
      <c r="AL33" s="590"/>
      <c r="AM33" s="590"/>
      <c r="AN33" s="590"/>
      <c r="AO33" s="590"/>
      <c r="AP33" s="590"/>
      <c r="AQ33" s="590"/>
      <c r="AR33" s="590"/>
      <c r="AS33" s="590"/>
      <c r="AT33" s="590"/>
      <c r="AU33" s="590"/>
      <c r="AV33" s="590"/>
      <c r="AW33" s="590"/>
      <c r="AX33" s="590"/>
      <c r="AY33" s="590"/>
      <c r="AZ33" s="591"/>
      <c r="BA33" s="591"/>
      <c r="BB33" s="591"/>
      <c r="BC33" s="591"/>
      <c r="BD33" s="591"/>
      <c r="BE33" s="592"/>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c r="C34" s="525"/>
      <c r="D34" s="525"/>
      <c r="E34" s="525"/>
      <c r="F34" s="525"/>
      <c r="G34" s="525"/>
      <c r="H34" s="525"/>
      <c r="I34" s="525"/>
      <c r="J34" s="525"/>
      <c r="K34" s="525"/>
      <c r="L34" s="525"/>
      <c r="M34" s="525"/>
      <c r="N34" s="525"/>
      <c r="O34" s="525"/>
      <c r="P34" s="526"/>
      <c r="Q34" s="527"/>
      <c r="R34" s="528"/>
      <c r="S34" s="528"/>
      <c r="T34" s="528"/>
      <c r="U34" s="528"/>
      <c r="V34" s="528"/>
      <c r="W34" s="528"/>
      <c r="X34" s="528"/>
      <c r="Y34" s="528"/>
      <c r="Z34" s="528"/>
      <c r="AA34" s="528"/>
      <c r="AB34" s="528"/>
      <c r="AC34" s="528"/>
      <c r="AD34" s="528"/>
      <c r="AE34" s="529"/>
      <c r="AF34" s="530"/>
      <c r="AG34" s="531"/>
      <c r="AH34" s="531"/>
      <c r="AI34" s="531"/>
      <c r="AJ34" s="532"/>
      <c r="AK34" s="589"/>
      <c r="AL34" s="590"/>
      <c r="AM34" s="590"/>
      <c r="AN34" s="590"/>
      <c r="AO34" s="590"/>
      <c r="AP34" s="590"/>
      <c r="AQ34" s="590"/>
      <c r="AR34" s="590"/>
      <c r="AS34" s="590"/>
      <c r="AT34" s="590"/>
      <c r="AU34" s="590"/>
      <c r="AV34" s="590"/>
      <c r="AW34" s="590"/>
      <c r="AX34" s="590"/>
      <c r="AY34" s="590"/>
      <c r="AZ34" s="591"/>
      <c r="BA34" s="591"/>
      <c r="BB34" s="591"/>
      <c r="BC34" s="591"/>
      <c r="BD34" s="591"/>
      <c r="BE34" s="592"/>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347</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329</v>
      </c>
      <c r="B63" s="555" t="s">
        <v>348</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555</v>
      </c>
      <c r="AG63" s="604"/>
      <c r="AH63" s="604"/>
      <c r="AI63" s="604"/>
      <c r="AJ63" s="605"/>
      <c r="AK63" s="606"/>
      <c r="AL63" s="601"/>
      <c r="AM63" s="601"/>
      <c r="AN63" s="601"/>
      <c r="AO63" s="601"/>
      <c r="AP63" s="604"/>
      <c r="AQ63" s="604"/>
      <c r="AR63" s="604"/>
      <c r="AS63" s="604"/>
      <c r="AT63" s="604"/>
      <c r="AU63" s="604"/>
      <c r="AV63" s="604"/>
      <c r="AW63" s="604"/>
      <c r="AX63" s="604"/>
      <c r="AY63" s="604"/>
      <c r="AZ63" s="607"/>
      <c r="BA63" s="607"/>
      <c r="BB63" s="607"/>
      <c r="BC63" s="607"/>
      <c r="BD63" s="607"/>
      <c r="BE63" s="608"/>
      <c r="BF63" s="608"/>
      <c r="BG63" s="608"/>
      <c r="BH63" s="608"/>
      <c r="BI63" s="609"/>
      <c r="BJ63" s="610" t="s">
        <v>65</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349</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350</v>
      </c>
      <c r="B66" s="480"/>
      <c r="C66" s="480"/>
      <c r="D66" s="480"/>
      <c r="E66" s="480"/>
      <c r="F66" s="480"/>
      <c r="G66" s="480"/>
      <c r="H66" s="480"/>
      <c r="I66" s="480"/>
      <c r="J66" s="480"/>
      <c r="K66" s="480"/>
      <c r="L66" s="480"/>
      <c r="M66" s="480"/>
      <c r="N66" s="480"/>
      <c r="O66" s="480"/>
      <c r="P66" s="481"/>
      <c r="Q66" s="482" t="s">
        <v>333</v>
      </c>
      <c r="R66" s="483"/>
      <c r="S66" s="483"/>
      <c r="T66" s="483"/>
      <c r="U66" s="484"/>
      <c r="V66" s="482" t="s">
        <v>334</v>
      </c>
      <c r="W66" s="483"/>
      <c r="X66" s="483"/>
      <c r="Y66" s="483"/>
      <c r="Z66" s="484"/>
      <c r="AA66" s="482" t="s">
        <v>335</v>
      </c>
      <c r="AB66" s="483"/>
      <c r="AC66" s="483"/>
      <c r="AD66" s="483"/>
      <c r="AE66" s="484"/>
      <c r="AF66" s="613" t="s">
        <v>336</v>
      </c>
      <c r="AG66" s="573"/>
      <c r="AH66" s="573"/>
      <c r="AI66" s="573"/>
      <c r="AJ66" s="614"/>
      <c r="AK66" s="482" t="s">
        <v>337</v>
      </c>
      <c r="AL66" s="480"/>
      <c r="AM66" s="480"/>
      <c r="AN66" s="480"/>
      <c r="AO66" s="481"/>
      <c r="AP66" s="482" t="s">
        <v>338</v>
      </c>
      <c r="AQ66" s="483"/>
      <c r="AR66" s="483"/>
      <c r="AS66" s="483"/>
      <c r="AT66" s="484"/>
      <c r="AU66" s="482" t="s">
        <v>351</v>
      </c>
      <c r="AV66" s="483"/>
      <c r="AW66" s="483"/>
      <c r="AX66" s="483"/>
      <c r="AY66" s="484"/>
      <c r="AZ66" s="482" t="s">
        <v>313</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352</v>
      </c>
      <c r="C68" s="627"/>
      <c r="D68" s="627"/>
      <c r="E68" s="627"/>
      <c r="F68" s="627"/>
      <c r="G68" s="627"/>
      <c r="H68" s="627"/>
      <c r="I68" s="627"/>
      <c r="J68" s="627"/>
      <c r="K68" s="627"/>
      <c r="L68" s="627"/>
      <c r="M68" s="627"/>
      <c r="N68" s="627"/>
      <c r="O68" s="627"/>
      <c r="P68" s="628"/>
      <c r="Q68" s="629">
        <v>311</v>
      </c>
      <c r="R68" s="630"/>
      <c r="S68" s="630"/>
      <c r="T68" s="630"/>
      <c r="U68" s="630"/>
      <c r="V68" s="630">
        <v>283</v>
      </c>
      <c r="W68" s="630"/>
      <c r="X68" s="630"/>
      <c r="Y68" s="630"/>
      <c r="Z68" s="630"/>
      <c r="AA68" s="630">
        <v>28</v>
      </c>
      <c r="AB68" s="630"/>
      <c r="AC68" s="630"/>
      <c r="AD68" s="630"/>
      <c r="AE68" s="630"/>
      <c r="AF68" s="630">
        <v>28</v>
      </c>
      <c r="AG68" s="630"/>
      <c r="AH68" s="630"/>
      <c r="AI68" s="630"/>
      <c r="AJ68" s="630"/>
      <c r="AK68" s="630"/>
      <c r="AL68" s="630"/>
      <c r="AM68" s="630"/>
      <c r="AN68" s="630"/>
      <c r="AO68" s="630"/>
      <c r="AP68" s="630">
        <v>315</v>
      </c>
      <c r="AQ68" s="630"/>
      <c r="AR68" s="630"/>
      <c r="AS68" s="630"/>
      <c r="AT68" s="630"/>
      <c r="AU68" s="630">
        <v>49158</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3" t="s">
        <v>353</v>
      </c>
      <c r="C69" s="634"/>
      <c r="D69" s="634"/>
      <c r="E69" s="634"/>
      <c r="F69" s="634"/>
      <c r="G69" s="634"/>
      <c r="H69" s="634"/>
      <c r="I69" s="634"/>
      <c r="J69" s="634"/>
      <c r="K69" s="634"/>
      <c r="L69" s="634"/>
      <c r="M69" s="634"/>
      <c r="N69" s="634"/>
      <c r="O69" s="634"/>
      <c r="P69" s="635"/>
      <c r="Q69" s="636">
        <v>4795</v>
      </c>
      <c r="R69" s="590"/>
      <c r="S69" s="590"/>
      <c r="T69" s="590"/>
      <c r="U69" s="590"/>
      <c r="V69" s="590">
        <v>4781</v>
      </c>
      <c r="W69" s="590"/>
      <c r="X69" s="590"/>
      <c r="Y69" s="590"/>
      <c r="Z69" s="590"/>
      <c r="AA69" s="590">
        <v>14</v>
      </c>
      <c r="AB69" s="590"/>
      <c r="AC69" s="590"/>
      <c r="AD69" s="590"/>
      <c r="AE69" s="590"/>
      <c r="AF69" s="590">
        <v>14</v>
      </c>
      <c r="AG69" s="590"/>
      <c r="AH69" s="590"/>
      <c r="AI69" s="590"/>
      <c r="AJ69" s="590"/>
      <c r="AK69" s="590">
        <v>32</v>
      </c>
      <c r="AL69" s="590"/>
      <c r="AM69" s="590"/>
      <c r="AN69" s="590"/>
      <c r="AO69" s="590"/>
      <c r="AP69" s="590"/>
      <c r="AQ69" s="590"/>
      <c r="AR69" s="590"/>
      <c r="AS69" s="590"/>
      <c r="AT69" s="590"/>
      <c r="AU69" s="590"/>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3" t="s">
        <v>354</v>
      </c>
      <c r="C70" s="634"/>
      <c r="D70" s="634"/>
      <c r="E70" s="634"/>
      <c r="F70" s="634"/>
      <c r="G70" s="634"/>
      <c r="H70" s="634"/>
      <c r="I70" s="634"/>
      <c r="J70" s="634"/>
      <c r="K70" s="634"/>
      <c r="L70" s="634"/>
      <c r="M70" s="634"/>
      <c r="N70" s="634"/>
      <c r="O70" s="634"/>
      <c r="P70" s="635"/>
      <c r="Q70" s="636">
        <v>177</v>
      </c>
      <c r="R70" s="590"/>
      <c r="S70" s="590"/>
      <c r="T70" s="590"/>
      <c r="U70" s="590"/>
      <c r="V70" s="590">
        <v>155</v>
      </c>
      <c r="W70" s="590"/>
      <c r="X70" s="590"/>
      <c r="Y70" s="590"/>
      <c r="Z70" s="590"/>
      <c r="AA70" s="590">
        <v>22</v>
      </c>
      <c r="AB70" s="590"/>
      <c r="AC70" s="590"/>
      <c r="AD70" s="590"/>
      <c r="AE70" s="590"/>
      <c r="AF70" s="590">
        <v>22</v>
      </c>
      <c r="AG70" s="590"/>
      <c r="AH70" s="590"/>
      <c r="AI70" s="590"/>
      <c r="AJ70" s="590"/>
      <c r="AK70" s="590">
        <v>23</v>
      </c>
      <c r="AL70" s="590"/>
      <c r="AM70" s="590"/>
      <c r="AN70" s="590"/>
      <c r="AO70" s="590"/>
      <c r="AP70" s="590">
        <v>157</v>
      </c>
      <c r="AQ70" s="590"/>
      <c r="AR70" s="590"/>
      <c r="AS70" s="590"/>
      <c r="AT70" s="590"/>
      <c r="AU70" s="590">
        <v>25</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3" t="s">
        <v>355</v>
      </c>
      <c r="C71" s="634"/>
      <c r="D71" s="634"/>
      <c r="E71" s="634"/>
      <c r="F71" s="634"/>
      <c r="G71" s="634"/>
      <c r="H71" s="634"/>
      <c r="I71" s="634"/>
      <c r="J71" s="634"/>
      <c r="K71" s="634"/>
      <c r="L71" s="634"/>
      <c r="M71" s="634"/>
      <c r="N71" s="634"/>
      <c r="O71" s="634"/>
      <c r="P71" s="635"/>
      <c r="Q71" s="636">
        <v>162</v>
      </c>
      <c r="R71" s="590"/>
      <c r="S71" s="590"/>
      <c r="T71" s="590"/>
      <c r="U71" s="590"/>
      <c r="V71" s="590">
        <v>157</v>
      </c>
      <c r="W71" s="590"/>
      <c r="X71" s="590"/>
      <c r="Y71" s="590"/>
      <c r="Z71" s="590"/>
      <c r="AA71" s="590">
        <v>5</v>
      </c>
      <c r="AB71" s="590"/>
      <c r="AC71" s="590"/>
      <c r="AD71" s="590"/>
      <c r="AE71" s="590"/>
      <c r="AF71" s="590">
        <v>5</v>
      </c>
      <c r="AG71" s="590"/>
      <c r="AH71" s="590"/>
      <c r="AI71" s="590"/>
      <c r="AJ71" s="590"/>
      <c r="AK71" s="590"/>
      <c r="AL71" s="590"/>
      <c r="AM71" s="590"/>
      <c r="AN71" s="590"/>
      <c r="AO71" s="590"/>
      <c r="AP71" s="590"/>
      <c r="AQ71" s="590"/>
      <c r="AR71" s="590"/>
      <c r="AS71" s="590"/>
      <c r="AT71" s="590"/>
      <c r="AU71" s="590"/>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3" t="s">
        <v>356</v>
      </c>
      <c r="C72" s="634"/>
      <c r="D72" s="634"/>
      <c r="E72" s="634"/>
      <c r="F72" s="634"/>
      <c r="G72" s="634"/>
      <c r="H72" s="634"/>
      <c r="I72" s="634"/>
      <c r="J72" s="634"/>
      <c r="K72" s="634"/>
      <c r="L72" s="634"/>
      <c r="M72" s="634"/>
      <c r="N72" s="634"/>
      <c r="O72" s="634"/>
      <c r="P72" s="635"/>
      <c r="Q72" s="636">
        <v>132</v>
      </c>
      <c r="R72" s="590"/>
      <c r="S72" s="590"/>
      <c r="T72" s="590"/>
      <c r="U72" s="590"/>
      <c r="V72" s="590">
        <v>87</v>
      </c>
      <c r="W72" s="590"/>
      <c r="X72" s="590"/>
      <c r="Y72" s="590"/>
      <c r="Z72" s="590"/>
      <c r="AA72" s="590">
        <v>45</v>
      </c>
      <c r="AB72" s="590"/>
      <c r="AC72" s="590"/>
      <c r="AD72" s="590"/>
      <c r="AE72" s="590"/>
      <c r="AF72" s="590">
        <v>45</v>
      </c>
      <c r="AG72" s="590"/>
      <c r="AH72" s="590"/>
      <c r="AI72" s="590"/>
      <c r="AJ72" s="590"/>
      <c r="AK72" s="590"/>
      <c r="AL72" s="590"/>
      <c r="AM72" s="590"/>
      <c r="AN72" s="590"/>
      <c r="AO72" s="590"/>
      <c r="AP72" s="590"/>
      <c r="AQ72" s="590"/>
      <c r="AR72" s="590"/>
      <c r="AS72" s="590"/>
      <c r="AT72" s="590"/>
      <c r="AU72" s="590"/>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3" t="s">
        <v>357</v>
      </c>
      <c r="C73" s="634"/>
      <c r="D73" s="634"/>
      <c r="E73" s="634"/>
      <c r="F73" s="634"/>
      <c r="G73" s="634"/>
      <c r="H73" s="634"/>
      <c r="I73" s="634"/>
      <c r="J73" s="634"/>
      <c r="K73" s="634"/>
      <c r="L73" s="634"/>
      <c r="M73" s="634"/>
      <c r="N73" s="634"/>
      <c r="O73" s="634"/>
      <c r="P73" s="635"/>
      <c r="Q73" s="636">
        <v>15803</v>
      </c>
      <c r="R73" s="590"/>
      <c r="S73" s="590"/>
      <c r="T73" s="590"/>
      <c r="U73" s="590"/>
      <c r="V73" s="590">
        <v>14948</v>
      </c>
      <c r="W73" s="590"/>
      <c r="X73" s="590"/>
      <c r="Y73" s="590"/>
      <c r="Z73" s="590"/>
      <c r="AA73" s="590">
        <v>855</v>
      </c>
      <c r="AB73" s="590"/>
      <c r="AC73" s="590"/>
      <c r="AD73" s="590"/>
      <c r="AE73" s="590"/>
      <c r="AF73" s="590">
        <v>855</v>
      </c>
      <c r="AG73" s="590"/>
      <c r="AH73" s="590"/>
      <c r="AI73" s="590"/>
      <c r="AJ73" s="590"/>
      <c r="AK73" s="590">
        <v>1548</v>
      </c>
      <c r="AL73" s="590"/>
      <c r="AM73" s="590"/>
      <c r="AN73" s="590"/>
      <c r="AO73" s="590"/>
      <c r="AP73" s="590">
        <v>4992</v>
      </c>
      <c r="AQ73" s="590"/>
      <c r="AR73" s="590"/>
      <c r="AS73" s="590"/>
      <c r="AT73" s="590"/>
      <c r="AU73" s="590">
        <v>77</v>
      </c>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3" t="s">
        <v>358</v>
      </c>
      <c r="C74" s="634"/>
      <c r="D74" s="634"/>
      <c r="E74" s="634"/>
      <c r="F74" s="634"/>
      <c r="G74" s="634"/>
      <c r="H74" s="634"/>
      <c r="I74" s="634"/>
      <c r="J74" s="634"/>
      <c r="K74" s="634"/>
      <c r="L74" s="634"/>
      <c r="M74" s="634"/>
      <c r="N74" s="634"/>
      <c r="O74" s="634"/>
      <c r="P74" s="635"/>
      <c r="Q74" s="636">
        <v>449</v>
      </c>
      <c r="R74" s="590"/>
      <c r="S74" s="590"/>
      <c r="T74" s="590"/>
      <c r="U74" s="590"/>
      <c r="V74" s="590">
        <v>421</v>
      </c>
      <c r="W74" s="590"/>
      <c r="X74" s="590"/>
      <c r="Y74" s="590"/>
      <c r="Z74" s="590"/>
      <c r="AA74" s="590">
        <v>28</v>
      </c>
      <c r="AB74" s="590"/>
      <c r="AC74" s="590"/>
      <c r="AD74" s="590"/>
      <c r="AE74" s="590"/>
      <c r="AF74" s="590">
        <v>28</v>
      </c>
      <c r="AG74" s="590"/>
      <c r="AH74" s="590"/>
      <c r="AI74" s="590"/>
      <c r="AJ74" s="590"/>
      <c r="AK74" s="590">
        <v>149</v>
      </c>
      <c r="AL74" s="590"/>
      <c r="AM74" s="590"/>
      <c r="AN74" s="590"/>
      <c r="AO74" s="590"/>
      <c r="AP74" s="590"/>
      <c r="AQ74" s="590"/>
      <c r="AR74" s="590"/>
      <c r="AS74" s="590"/>
      <c r="AT74" s="590"/>
      <c r="AU74" s="590"/>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3"/>
      <c r="C75" s="634"/>
      <c r="D75" s="634"/>
      <c r="E75" s="634"/>
      <c r="F75" s="634"/>
      <c r="G75" s="634"/>
      <c r="H75" s="634"/>
      <c r="I75" s="634"/>
      <c r="J75" s="634"/>
      <c r="K75" s="634"/>
      <c r="L75" s="634"/>
      <c r="M75" s="634"/>
      <c r="N75" s="634"/>
      <c r="O75" s="634"/>
      <c r="P75" s="635"/>
      <c r="Q75" s="637"/>
      <c r="R75" s="638"/>
      <c r="S75" s="638"/>
      <c r="T75" s="638"/>
      <c r="U75" s="589"/>
      <c r="V75" s="639"/>
      <c r="W75" s="638"/>
      <c r="X75" s="638"/>
      <c r="Y75" s="638"/>
      <c r="Z75" s="589"/>
      <c r="AA75" s="639"/>
      <c r="AB75" s="638"/>
      <c r="AC75" s="638"/>
      <c r="AD75" s="638"/>
      <c r="AE75" s="589"/>
      <c r="AF75" s="639"/>
      <c r="AG75" s="638"/>
      <c r="AH75" s="638"/>
      <c r="AI75" s="638"/>
      <c r="AJ75" s="589"/>
      <c r="AK75" s="639"/>
      <c r="AL75" s="638"/>
      <c r="AM75" s="638"/>
      <c r="AN75" s="638"/>
      <c r="AO75" s="589"/>
      <c r="AP75" s="639"/>
      <c r="AQ75" s="638"/>
      <c r="AR75" s="638"/>
      <c r="AS75" s="638"/>
      <c r="AT75" s="589"/>
      <c r="AU75" s="639"/>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3"/>
      <c r="C76" s="634"/>
      <c r="D76" s="634"/>
      <c r="E76" s="634"/>
      <c r="F76" s="634"/>
      <c r="G76" s="634"/>
      <c r="H76" s="634"/>
      <c r="I76" s="634"/>
      <c r="J76" s="634"/>
      <c r="K76" s="634"/>
      <c r="L76" s="634"/>
      <c r="M76" s="634"/>
      <c r="N76" s="634"/>
      <c r="O76" s="634"/>
      <c r="P76" s="635"/>
      <c r="Q76" s="637"/>
      <c r="R76" s="638"/>
      <c r="S76" s="638"/>
      <c r="T76" s="638"/>
      <c r="U76" s="589"/>
      <c r="V76" s="639"/>
      <c r="W76" s="638"/>
      <c r="X76" s="638"/>
      <c r="Y76" s="638"/>
      <c r="Z76" s="589"/>
      <c r="AA76" s="639"/>
      <c r="AB76" s="638"/>
      <c r="AC76" s="638"/>
      <c r="AD76" s="638"/>
      <c r="AE76" s="589"/>
      <c r="AF76" s="639"/>
      <c r="AG76" s="638"/>
      <c r="AH76" s="638"/>
      <c r="AI76" s="638"/>
      <c r="AJ76" s="589"/>
      <c r="AK76" s="639"/>
      <c r="AL76" s="638"/>
      <c r="AM76" s="638"/>
      <c r="AN76" s="638"/>
      <c r="AO76" s="589"/>
      <c r="AP76" s="639"/>
      <c r="AQ76" s="638"/>
      <c r="AR76" s="638"/>
      <c r="AS76" s="638"/>
      <c r="AT76" s="589"/>
      <c r="AU76" s="639"/>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3"/>
      <c r="C77" s="634"/>
      <c r="D77" s="634"/>
      <c r="E77" s="634"/>
      <c r="F77" s="634"/>
      <c r="G77" s="634"/>
      <c r="H77" s="634"/>
      <c r="I77" s="634"/>
      <c r="J77" s="634"/>
      <c r="K77" s="634"/>
      <c r="L77" s="634"/>
      <c r="M77" s="634"/>
      <c r="N77" s="634"/>
      <c r="O77" s="634"/>
      <c r="P77" s="635"/>
      <c r="Q77" s="637"/>
      <c r="R77" s="638"/>
      <c r="S77" s="638"/>
      <c r="T77" s="638"/>
      <c r="U77" s="589"/>
      <c r="V77" s="639"/>
      <c r="W77" s="638"/>
      <c r="X77" s="638"/>
      <c r="Y77" s="638"/>
      <c r="Z77" s="589"/>
      <c r="AA77" s="639"/>
      <c r="AB77" s="638"/>
      <c r="AC77" s="638"/>
      <c r="AD77" s="638"/>
      <c r="AE77" s="589"/>
      <c r="AF77" s="639"/>
      <c r="AG77" s="638"/>
      <c r="AH77" s="638"/>
      <c r="AI77" s="638"/>
      <c r="AJ77" s="589"/>
      <c r="AK77" s="639"/>
      <c r="AL77" s="638"/>
      <c r="AM77" s="638"/>
      <c r="AN77" s="638"/>
      <c r="AO77" s="589"/>
      <c r="AP77" s="639"/>
      <c r="AQ77" s="638"/>
      <c r="AR77" s="638"/>
      <c r="AS77" s="638"/>
      <c r="AT77" s="589"/>
      <c r="AU77" s="639"/>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329</v>
      </c>
      <c r="B88" s="555" t="s">
        <v>359</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c r="AG88" s="604"/>
      <c r="AH88" s="604"/>
      <c r="AI88" s="604"/>
      <c r="AJ88" s="604"/>
      <c r="AK88" s="601"/>
      <c r="AL88" s="601"/>
      <c r="AM88" s="601"/>
      <c r="AN88" s="601"/>
      <c r="AO88" s="601"/>
      <c r="AP88" s="604"/>
      <c r="AQ88" s="604"/>
      <c r="AR88" s="604"/>
      <c r="AS88" s="604"/>
      <c r="AT88" s="604"/>
      <c r="AU88" s="604"/>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329</v>
      </c>
      <c r="BR102" s="555" t="s">
        <v>360</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c r="CS102" s="611"/>
      <c r="CT102" s="611"/>
      <c r="CU102" s="611"/>
      <c r="CV102" s="656"/>
      <c r="CW102" s="655"/>
      <c r="CX102" s="611"/>
      <c r="CY102" s="611"/>
      <c r="CZ102" s="611"/>
      <c r="DA102" s="656"/>
      <c r="DB102" s="655"/>
      <c r="DC102" s="611"/>
      <c r="DD102" s="611"/>
      <c r="DE102" s="611"/>
      <c r="DF102" s="656"/>
      <c r="DG102" s="655"/>
      <c r="DH102" s="611"/>
      <c r="DI102" s="611"/>
      <c r="DJ102" s="611"/>
      <c r="DK102" s="656"/>
      <c r="DL102" s="655"/>
      <c r="DM102" s="611"/>
      <c r="DN102" s="611"/>
      <c r="DO102" s="611"/>
      <c r="DP102" s="656"/>
      <c r="DQ102" s="655"/>
      <c r="DR102" s="611"/>
      <c r="DS102" s="611"/>
      <c r="DT102" s="611"/>
      <c r="DU102" s="656"/>
      <c r="DV102" s="555"/>
      <c r="DW102" s="556"/>
      <c r="DX102" s="556"/>
      <c r="DY102" s="556"/>
      <c r="DZ102" s="657"/>
      <c r="EA102" s="467"/>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361</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362</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0" t="s">
        <v>363</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364</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15">
      <c r="A108" s="662" t="s">
        <v>365</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366</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15">
      <c r="A109" s="665" t="s">
        <v>367</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368</v>
      </c>
      <c r="AB109" s="666"/>
      <c r="AC109" s="666"/>
      <c r="AD109" s="666"/>
      <c r="AE109" s="667"/>
      <c r="AF109" s="668" t="s">
        <v>369</v>
      </c>
      <c r="AG109" s="666"/>
      <c r="AH109" s="666"/>
      <c r="AI109" s="666"/>
      <c r="AJ109" s="667"/>
      <c r="AK109" s="668" t="s">
        <v>240</v>
      </c>
      <c r="AL109" s="666"/>
      <c r="AM109" s="666"/>
      <c r="AN109" s="666"/>
      <c r="AO109" s="667"/>
      <c r="AP109" s="668" t="s">
        <v>370</v>
      </c>
      <c r="AQ109" s="666"/>
      <c r="AR109" s="666"/>
      <c r="AS109" s="666"/>
      <c r="AT109" s="669"/>
      <c r="AU109" s="665" t="s">
        <v>367</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368</v>
      </c>
      <c r="BR109" s="666"/>
      <c r="BS109" s="666"/>
      <c r="BT109" s="666"/>
      <c r="BU109" s="667"/>
      <c r="BV109" s="668" t="s">
        <v>369</v>
      </c>
      <c r="BW109" s="666"/>
      <c r="BX109" s="666"/>
      <c r="BY109" s="666"/>
      <c r="BZ109" s="667"/>
      <c r="CA109" s="668" t="s">
        <v>240</v>
      </c>
      <c r="CB109" s="666"/>
      <c r="CC109" s="666"/>
      <c r="CD109" s="666"/>
      <c r="CE109" s="667"/>
      <c r="CF109" s="670" t="s">
        <v>370</v>
      </c>
      <c r="CG109" s="670"/>
      <c r="CH109" s="670"/>
      <c r="CI109" s="670"/>
      <c r="CJ109" s="670"/>
      <c r="CK109" s="668" t="s">
        <v>371</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368</v>
      </c>
      <c r="DH109" s="666"/>
      <c r="DI109" s="666"/>
      <c r="DJ109" s="666"/>
      <c r="DK109" s="667"/>
      <c r="DL109" s="668" t="s">
        <v>369</v>
      </c>
      <c r="DM109" s="666"/>
      <c r="DN109" s="666"/>
      <c r="DO109" s="666"/>
      <c r="DP109" s="667"/>
      <c r="DQ109" s="668" t="s">
        <v>240</v>
      </c>
      <c r="DR109" s="666"/>
      <c r="DS109" s="666"/>
      <c r="DT109" s="666"/>
      <c r="DU109" s="667"/>
      <c r="DV109" s="668" t="s">
        <v>370</v>
      </c>
      <c r="DW109" s="666"/>
      <c r="DX109" s="666"/>
      <c r="DY109" s="666"/>
      <c r="DZ109" s="669"/>
    </row>
    <row r="110" spans="1:131" s="467" customFormat="1" ht="26.25" customHeight="1" x14ac:dyDescent="0.15">
      <c r="A110" s="671" t="s">
        <v>372</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537533</v>
      </c>
      <c r="AB110" s="675"/>
      <c r="AC110" s="675"/>
      <c r="AD110" s="675"/>
      <c r="AE110" s="676"/>
      <c r="AF110" s="677">
        <v>559214</v>
      </c>
      <c r="AG110" s="675"/>
      <c r="AH110" s="675"/>
      <c r="AI110" s="675"/>
      <c r="AJ110" s="676"/>
      <c r="AK110" s="677">
        <v>621158</v>
      </c>
      <c r="AL110" s="675"/>
      <c r="AM110" s="675"/>
      <c r="AN110" s="675"/>
      <c r="AO110" s="676"/>
      <c r="AP110" s="678">
        <v>12.9</v>
      </c>
      <c r="AQ110" s="679"/>
      <c r="AR110" s="679"/>
      <c r="AS110" s="679"/>
      <c r="AT110" s="680"/>
      <c r="AU110" s="681" t="s">
        <v>373</v>
      </c>
      <c r="AV110" s="682"/>
      <c r="AW110" s="682"/>
      <c r="AX110" s="682"/>
      <c r="AY110" s="682"/>
      <c r="AZ110" s="683" t="s">
        <v>374</v>
      </c>
      <c r="BA110" s="672"/>
      <c r="BB110" s="672"/>
      <c r="BC110" s="672"/>
      <c r="BD110" s="672"/>
      <c r="BE110" s="672"/>
      <c r="BF110" s="672"/>
      <c r="BG110" s="672"/>
      <c r="BH110" s="672"/>
      <c r="BI110" s="672"/>
      <c r="BJ110" s="672"/>
      <c r="BK110" s="672"/>
      <c r="BL110" s="672"/>
      <c r="BM110" s="672"/>
      <c r="BN110" s="672"/>
      <c r="BO110" s="672"/>
      <c r="BP110" s="673"/>
      <c r="BQ110" s="684">
        <v>9400090</v>
      </c>
      <c r="BR110" s="685"/>
      <c r="BS110" s="685"/>
      <c r="BT110" s="685"/>
      <c r="BU110" s="685"/>
      <c r="BV110" s="685">
        <v>9503097</v>
      </c>
      <c r="BW110" s="685"/>
      <c r="BX110" s="685"/>
      <c r="BY110" s="685"/>
      <c r="BZ110" s="685"/>
      <c r="CA110" s="685">
        <v>9896054</v>
      </c>
      <c r="CB110" s="685"/>
      <c r="CC110" s="685"/>
      <c r="CD110" s="685"/>
      <c r="CE110" s="685"/>
      <c r="CF110" s="686">
        <v>204.8</v>
      </c>
      <c r="CG110" s="687"/>
      <c r="CH110" s="687"/>
      <c r="CI110" s="687"/>
      <c r="CJ110" s="687"/>
      <c r="CK110" s="688" t="s">
        <v>375</v>
      </c>
      <c r="CL110" s="689"/>
      <c r="CM110" s="683" t="s">
        <v>376</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65</v>
      </c>
      <c r="DH110" s="685"/>
      <c r="DI110" s="685"/>
      <c r="DJ110" s="685"/>
      <c r="DK110" s="685"/>
      <c r="DL110" s="685" t="s">
        <v>65</v>
      </c>
      <c r="DM110" s="685"/>
      <c r="DN110" s="685"/>
      <c r="DO110" s="685"/>
      <c r="DP110" s="685"/>
      <c r="DQ110" s="685" t="s">
        <v>65</v>
      </c>
      <c r="DR110" s="685"/>
      <c r="DS110" s="685"/>
      <c r="DT110" s="685"/>
      <c r="DU110" s="685"/>
      <c r="DV110" s="690" t="s">
        <v>65</v>
      </c>
      <c r="DW110" s="690"/>
      <c r="DX110" s="690"/>
      <c r="DY110" s="690"/>
      <c r="DZ110" s="691"/>
    </row>
    <row r="111" spans="1:131" s="467" customFormat="1" ht="26.25" customHeight="1" x14ac:dyDescent="0.15">
      <c r="A111" s="692" t="s">
        <v>377</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65</v>
      </c>
      <c r="AB111" s="696"/>
      <c r="AC111" s="696"/>
      <c r="AD111" s="696"/>
      <c r="AE111" s="697"/>
      <c r="AF111" s="698" t="s">
        <v>65</v>
      </c>
      <c r="AG111" s="696"/>
      <c r="AH111" s="696"/>
      <c r="AI111" s="696"/>
      <c r="AJ111" s="697"/>
      <c r="AK111" s="698" t="s">
        <v>65</v>
      </c>
      <c r="AL111" s="696"/>
      <c r="AM111" s="696"/>
      <c r="AN111" s="696"/>
      <c r="AO111" s="697"/>
      <c r="AP111" s="699" t="s">
        <v>65</v>
      </c>
      <c r="AQ111" s="700"/>
      <c r="AR111" s="700"/>
      <c r="AS111" s="700"/>
      <c r="AT111" s="701"/>
      <c r="AU111" s="702"/>
      <c r="AV111" s="703"/>
      <c r="AW111" s="703"/>
      <c r="AX111" s="703"/>
      <c r="AY111" s="703"/>
      <c r="AZ111" s="704" t="s">
        <v>378</v>
      </c>
      <c r="BA111" s="705"/>
      <c r="BB111" s="705"/>
      <c r="BC111" s="705"/>
      <c r="BD111" s="705"/>
      <c r="BE111" s="705"/>
      <c r="BF111" s="705"/>
      <c r="BG111" s="705"/>
      <c r="BH111" s="705"/>
      <c r="BI111" s="705"/>
      <c r="BJ111" s="705"/>
      <c r="BK111" s="705"/>
      <c r="BL111" s="705"/>
      <c r="BM111" s="705"/>
      <c r="BN111" s="705"/>
      <c r="BO111" s="705"/>
      <c r="BP111" s="706"/>
      <c r="BQ111" s="707" t="s">
        <v>65</v>
      </c>
      <c r="BR111" s="708"/>
      <c r="BS111" s="708"/>
      <c r="BT111" s="708"/>
      <c r="BU111" s="708"/>
      <c r="BV111" s="708" t="s">
        <v>65</v>
      </c>
      <c r="BW111" s="708"/>
      <c r="BX111" s="708"/>
      <c r="BY111" s="708"/>
      <c r="BZ111" s="708"/>
      <c r="CA111" s="708" t="s">
        <v>65</v>
      </c>
      <c r="CB111" s="708"/>
      <c r="CC111" s="708"/>
      <c r="CD111" s="708"/>
      <c r="CE111" s="708"/>
      <c r="CF111" s="709" t="s">
        <v>65</v>
      </c>
      <c r="CG111" s="710"/>
      <c r="CH111" s="710"/>
      <c r="CI111" s="710"/>
      <c r="CJ111" s="710"/>
      <c r="CK111" s="711"/>
      <c r="CL111" s="712"/>
      <c r="CM111" s="704" t="s">
        <v>379</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65</v>
      </c>
      <c r="DH111" s="708"/>
      <c r="DI111" s="708"/>
      <c r="DJ111" s="708"/>
      <c r="DK111" s="708"/>
      <c r="DL111" s="708" t="s">
        <v>65</v>
      </c>
      <c r="DM111" s="708"/>
      <c r="DN111" s="708"/>
      <c r="DO111" s="708"/>
      <c r="DP111" s="708"/>
      <c r="DQ111" s="708" t="s">
        <v>65</v>
      </c>
      <c r="DR111" s="708"/>
      <c r="DS111" s="708"/>
      <c r="DT111" s="708"/>
      <c r="DU111" s="708"/>
      <c r="DV111" s="713" t="s">
        <v>65</v>
      </c>
      <c r="DW111" s="713"/>
      <c r="DX111" s="713"/>
      <c r="DY111" s="713"/>
      <c r="DZ111" s="714"/>
    </row>
    <row r="112" spans="1:131" s="467" customFormat="1" ht="26.25" customHeight="1" x14ac:dyDescent="0.15">
      <c r="A112" s="715" t="s">
        <v>380</v>
      </c>
      <c r="B112" s="716"/>
      <c r="C112" s="705" t="s">
        <v>381</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65</v>
      </c>
      <c r="AB112" s="718"/>
      <c r="AC112" s="718"/>
      <c r="AD112" s="718"/>
      <c r="AE112" s="719"/>
      <c r="AF112" s="720" t="s">
        <v>65</v>
      </c>
      <c r="AG112" s="718"/>
      <c r="AH112" s="718"/>
      <c r="AI112" s="718"/>
      <c r="AJ112" s="719"/>
      <c r="AK112" s="720" t="s">
        <v>65</v>
      </c>
      <c r="AL112" s="718"/>
      <c r="AM112" s="718"/>
      <c r="AN112" s="718"/>
      <c r="AO112" s="719"/>
      <c r="AP112" s="721" t="s">
        <v>65</v>
      </c>
      <c r="AQ112" s="722"/>
      <c r="AR112" s="722"/>
      <c r="AS112" s="722"/>
      <c r="AT112" s="723"/>
      <c r="AU112" s="702"/>
      <c r="AV112" s="703"/>
      <c r="AW112" s="703"/>
      <c r="AX112" s="703"/>
      <c r="AY112" s="703"/>
      <c r="AZ112" s="704" t="s">
        <v>382</v>
      </c>
      <c r="BA112" s="705"/>
      <c r="BB112" s="705"/>
      <c r="BC112" s="705"/>
      <c r="BD112" s="705"/>
      <c r="BE112" s="705"/>
      <c r="BF112" s="705"/>
      <c r="BG112" s="705"/>
      <c r="BH112" s="705"/>
      <c r="BI112" s="705"/>
      <c r="BJ112" s="705"/>
      <c r="BK112" s="705"/>
      <c r="BL112" s="705"/>
      <c r="BM112" s="705"/>
      <c r="BN112" s="705"/>
      <c r="BO112" s="705"/>
      <c r="BP112" s="706"/>
      <c r="BQ112" s="707">
        <v>3047044</v>
      </c>
      <c r="BR112" s="708"/>
      <c r="BS112" s="708"/>
      <c r="BT112" s="708"/>
      <c r="BU112" s="708"/>
      <c r="BV112" s="708">
        <v>3460815</v>
      </c>
      <c r="BW112" s="708"/>
      <c r="BX112" s="708"/>
      <c r="BY112" s="708"/>
      <c r="BZ112" s="708"/>
      <c r="CA112" s="708">
        <v>3042433</v>
      </c>
      <c r="CB112" s="708"/>
      <c r="CC112" s="708"/>
      <c r="CD112" s="708"/>
      <c r="CE112" s="708"/>
      <c r="CF112" s="709">
        <v>63</v>
      </c>
      <c r="CG112" s="710"/>
      <c r="CH112" s="710"/>
      <c r="CI112" s="710"/>
      <c r="CJ112" s="710"/>
      <c r="CK112" s="711"/>
      <c r="CL112" s="712"/>
      <c r="CM112" s="704" t="s">
        <v>383</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65</v>
      </c>
      <c r="DH112" s="708"/>
      <c r="DI112" s="708"/>
      <c r="DJ112" s="708"/>
      <c r="DK112" s="708"/>
      <c r="DL112" s="708" t="s">
        <v>65</v>
      </c>
      <c r="DM112" s="708"/>
      <c r="DN112" s="708"/>
      <c r="DO112" s="708"/>
      <c r="DP112" s="708"/>
      <c r="DQ112" s="708" t="s">
        <v>65</v>
      </c>
      <c r="DR112" s="708"/>
      <c r="DS112" s="708"/>
      <c r="DT112" s="708"/>
      <c r="DU112" s="708"/>
      <c r="DV112" s="713" t="s">
        <v>65</v>
      </c>
      <c r="DW112" s="713"/>
      <c r="DX112" s="713"/>
      <c r="DY112" s="713"/>
      <c r="DZ112" s="714"/>
    </row>
    <row r="113" spans="1:130" s="467" customFormat="1" ht="26.25" customHeight="1" x14ac:dyDescent="0.15">
      <c r="A113" s="724"/>
      <c r="B113" s="725"/>
      <c r="C113" s="705" t="s">
        <v>384</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258363</v>
      </c>
      <c r="AB113" s="696"/>
      <c r="AC113" s="696"/>
      <c r="AD113" s="696"/>
      <c r="AE113" s="697"/>
      <c r="AF113" s="698">
        <v>260000</v>
      </c>
      <c r="AG113" s="696"/>
      <c r="AH113" s="696"/>
      <c r="AI113" s="696"/>
      <c r="AJ113" s="697"/>
      <c r="AK113" s="698">
        <v>210000</v>
      </c>
      <c r="AL113" s="696"/>
      <c r="AM113" s="696"/>
      <c r="AN113" s="696"/>
      <c r="AO113" s="697"/>
      <c r="AP113" s="699">
        <v>4.3</v>
      </c>
      <c r="AQ113" s="700"/>
      <c r="AR113" s="700"/>
      <c r="AS113" s="700"/>
      <c r="AT113" s="701"/>
      <c r="AU113" s="702"/>
      <c r="AV113" s="703"/>
      <c r="AW113" s="703"/>
      <c r="AX113" s="703"/>
      <c r="AY113" s="703"/>
      <c r="AZ113" s="704" t="s">
        <v>385</v>
      </c>
      <c r="BA113" s="705"/>
      <c r="BB113" s="705"/>
      <c r="BC113" s="705"/>
      <c r="BD113" s="705"/>
      <c r="BE113" s="705"/>
      <c r="BF113" s="705"/>
      <c r="BG113" s="705"/>
      <c r="BH113" s="705"/>
      <c r="BI113" s="705"/>
      <c r="BJ113" s="705"/>
      <c r="BK113" s="705"/>
      <c r="BL113" s="705"/>
      <c r="BM113" s="705"/>
      <c r="BN113" s="705"/>
      <c r="BO113" s="705"/>
      <c r="BP113" s="706"/>
      <c r="BQ113" s="707">
        <v>144523</v>
      </c>
      <c r="BR113" s="708"/>
      <c r="BS113" s="708"/>
      <c r="BT113" s="708"/>
      <c r="BU113" s="708"/>
      <c r="BV113" s="708">
        <v>130130</v>
      </c>
      <c r="BW113" s="708"/>
      <c r="BX113" s="708"/>
      <c r="BY113" s="708"/>
      <c r="BZ113" s="708"/>
      <c r="CA113" s="708">
        <v>151922</v>
      </c>
      <c r="CB113" s="708"/>
      <c r="CC113" s="708"/>
      <c r="CD113" s="708"/>
      <c r="CE113" s="708"/>
      <c r="CF113" s="709">
        <v>3.1</v>
      </c>
      <c r="CG113" s="710"/>
      <c r="CH113" s="710"/>
      <c r="CI113" s="710"/>
      <c r="CJ113" s="710"/>
      <c r="CK113" s="711"/>
      <c r="CL113" s="712"/>
      <c r="CM113" s="704" t="s">
        <v>386</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65</v>
      </c>
      <c r="DH113" s="718"/>
      <c r="DI113" s="718"/>
      <c r="DJ113" s="718"/>
      <c r="DK113" s="719"/>
      <c r="DL113" s="720" t="s">
        <v>65</v>
      </c>
      <c r="DM113" s="718"/>
      <c r="DN113" s="718"/>
      <c r="DO113" s="718"/>
      <c r="DP113" s="719"/>
      <c r="DQ113" s="720" t="s">
        <v>65</v>
      </c>
      <c r="DR113" s="718"/>
      <c r="DS113" s="718"/>
      <c r="DT113" s="718"/>
      <c r="DU113" s="719"/>
      <c r="DV113" s="721" t="s">
        <v>65</v>
      </c>
      <c r="DW113" s="722"/>
      <c r="DX113" s="722"/>
      <c r="DY113" s="722"/>
      <c r="DZ113" s="723"/>
    </row>
    <row r="114" spans="1:130" s="467" customFormat="1" ht="26.25" customHeight="1" x14ac:dyDescent="0.15">
      <c r="A114" s="724"/>
      <c r="B114" s="725"/>
      <c r="C114" s="705" t="s">
        <v>387</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v>13002</v>
      </c>
      <c r="AB114" s="718"/>
      <c r="AC114" s="718"/>
      <c r="AD114" s="718"/>
      <c r="AE114" s="719"/>
      <c r="AF114" s="720">
        <v>14208</v>
      </c>
      <c r="AG114" s="718"/>
      <c r="AH114" s="718"/>
      <c r="AI114" s="718"/>
      <c r="AJ114" s="719"/>
      <c r="AK114" s="720">
        <v>19353</v>
      </c>
      <c r="AL114" s="718"/>
      <c r="AM114" s="718"/>
      <c r="AN114" s="718"/>
      <c r="AO114" s="719"/>
      <c r="AP114" s="721">
        <v>0.4</v>
      </c>
      <c r="AQ114" s="722"/>
      <c r="AR114" s="722"/>
      <c r="AS114" s="722"/>
      <c r="AT114" s="723"/>
      <c r="AU114" s="702"/>
      <c r="AV114" s="703"/>
      <c r="AW114" s="703"/>
      <c r="AX114" s="703"/>
      <c r="AY114" s="703"/>
      <c r="AZ114" s="704" t="s">
        <v>388</v>
      </c>
      <c r="BA114" s="705"/>
      <c r="BB114" s="705"/>
      <c r="BC114" s="705"/>
      <c r="BD114" s="705"/>
      <c r="BE114" s="705"/>
      <c r="BF114" s="705"/>
      <c r="BG114" s="705"/>
      <c r="BH114" s="705"/>
      <c r="BI114" s="705"/>
      <c r="BJ114" s="705"/>
      <c r="BK114" s="705"/>
      <c r="BL114" s="705"/>
      <c r="BM114" s="705"/>
      <c r="BN114" s="705"/>
      <c r="BO114" s="705"/>
      <c r="BP114" s="706"/>
      <c r="BQ114" s="707">
        <v>1132743</v>
      </c>
      <c r="BR114" s="708"/>
      <c r="BS114" s="708"/>
      <c r="BT114" s="708"/>
      <c r="BU114" s="708"/>
      <c r="BV114" s="708">
        <v>1027230</v>
      </c>
      <c r="BW114" s="708"/>
      <c r="BX114" s="708"/>
      <c r="BY114" s="708"/>
      <c r="BZ114" s="708"/>
      <c r="CA114" s="708">
        <v>867183</v>
      </c>
      <c r="CB114" s="708"/>
      <c r="CC114" s="708"/>
      <c r="CD114" s="708"/>
      <c r="CE114" s="708"/>
      <c r="CF114" s="709">
        <v>17.899999999999999</v>
      </c>
      <c r="CG114" s="710"/>
      <c r="CH114" s="710"/>
      <c r="CI114" s="710"/>
      <c r="CJ114" s="710"/>
      <c r="CK114" s="711"/>
      <c r="CL114" s="712"/>
      <c r="CM114" s="704" t="s">
        <v>389</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65</v>
      </c>
      <c r="DH114" s="718"/>
      <c r="DI114" s="718"/>
      <c r="DJ114" s="718"/>
      <c r="DK114" s="719"/>
      <c r="DL114" s="720" t="s">
        <v>65</v>
      </c>
      <c r="DM114" s="718"/>
      <c r="DN114" s="718"/>
      <c r="DO114" s="718"/>
      <c r="DP114" s="719"/>
      <c r="DQ114" s="720" t="s">
        <v>65</v>
      </c>
      <c r="DR114" s="718"/>
      <c r="DS114" s="718"/>
      <c r="DT114" s="718"/>
      <c r="DU114" s="719"/>
      <c r="DV114" s="721" t="s">
        <v>65</v>
      </c>
      <c r="DW114" s="722"/>
      <c r="DX114" s="722"/>
      <c r="DY114" s="722"/>
      <c r="DZ114" s="723"/>
    </row>
    <row r="115" spans="1:130" s="467" customFormat="1" ht="26.25" customHeight="1" x14ac:dyDescent="0.15">
      <c r="A115" s="724"/>
      <c r="B115" s="725"/>
      <c r="C115" s="705" t="s">
        <v>390</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t="s">
        <v>65</v>
      </c>
      <c r="AB115" s="696"/>
      <c r="AC115" s="696"/>
      <c r="AD115" s="696"/>
      <c r="AE115" s="697"/>
      <c r="AF115" s="698" t="s">
        <v>65</v>
      </c>
      <c r="AG115" s="696"/>
      <c r="AH115" s="696"/>
      <c r="AI115" s="696"/>
      <c r="AJ115" s="697"/>
      <c r="AK115" s="698" t="s">
        <v>65</v>
      </c>
      <c r="AL115" s="696"/>
      <c r="AM115" s="696"/>
      <c r="AN115" s="696"/>
      <c r="AO115" s="697"/>
      <c r="AP115" s="699" t="s">
        <v>65</v>
      </c>
      <c r="AQ115" s="700"/>
      <c r="AR115" s="700"/>
      <c r="AS115" s="700"/>
      <c r="AT115" s="701"/>
      <c r="AU115" s="702"/>
      <c r="AV115" s="703"/>
      <c r="AW115" s="703"/>
      <c r="AX115" s="703"/>
      <c r="AY115" s="703"/>
      <c r="AZ115" s="704" t="s">
        <v>391</v>
      </c>
      <c r="BA115" s="705"/>
      <c r="BB115" s="705"/>
      <c r="BC115" s="705"/>
      <c r="BD115" s="705"/>
      <c r="BE115" s="705"/>
      <c r="BF115" s="705"/>
      <c r="BG115" s="705"/>
      <c r="BH115" s="705"/>
      <c r="BI115" s="705"/>
      <c r="BJ115" s="705"/>
      <c r="BK115" s="705"/>
      <c r="BL115" s="705"/>
      <c r="BM115" s="705"/>
      <c r="BN115" s="705"/>
      <c r="BO115" s="705"/>
      <c r="BP115" s="706"/>
      <c r="BQ115" s="707" t="s">
        <v>65</v>
      </c>
      <c r="BR115" s="708"/>
      <c r="BS115" s="708"/>
      <c r="BT115" s="708"/>
      <c r="BU115" s="708"/>
      <c r="BV115" s="708" t="s">
        <v>65</v>
      </c>
      <c r="BW115" s="708"/>
      <c r="BX115" s="708"/>
      <c r="BY115" s="708"/>
      <c r="BZ115" s="708"/>
      <c r="CA115" s="708" t="s">
        <v>65</v>
      </c>
      <c r="CB115" s="708"/>
      <c r="CC115" s="708"/>
      <c r="CD115" s="708"/>
      <c r="CE115" s="708"/>
      <c r="CF115" s="709" t="s">
        <v>65</v>
      </c>
      <c r="CG115" s="710"/>
      <c r="CH115" s="710"/>
      <c r="CI115" s="710"/>
      <c r="CJ115" s="710"/>
      <c r="CK115" s="711"/>
      <c r="CL115" s="712"/>
      <c r="CM115" s="704" t="s">
        <v>392</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65</v>
      </c>
      <c r="DH115" s="718"/>
      <c r="DI115" s="718"/>
      <c r="DJ115" s="718"/>
      <c r="DK115" s="719"/>
      <c r="DL115" s="720" t="s">
        <v>65</v>
      </c>
      <c r="DM115" s="718"/>
      <c r="DN115" s="718"/>
      <c r="DO115" s="718"/>
      <c r="DP115" s="719"/>
      <c r="DQ115" s="720" t="s">
        <v>65</v>
      </c>
      <c r="DR115" s="718"/>
      <c r="DS115" s="718"/>
      <c r="DT115" s="718"/>
      <c r="DU115" s="719"/>
      <c r="DV115" s="721" t="s">
        <v>65</v>
      </c>
      <c r="DW115" s="722"/>
      <c r="DX115" s="722"/>
      <c r="DY115" s="722"/>
      <c r="DZ115" s="723"/>
    </row>
    <row r="116" spans="1:130" s="467" customFormat="1" ht="26.25" customHeight="1" x14ac:dyDescent="0.15">
      <c r="A116" s="726"/>
      <c r="B116" s="727"/>
      <c r="C116" s="728" t="s">
        <v>393</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t="s">
        <v>65</v>
      </c>
      <c r="AB116" s="718"/>
      <c r="AC116" s="718"/>
      <c r="AD116" s="718"/>
      <c r="AE116" s="719"/>
      <c r="AF116" s="720" t="s">
        <v>65</v>
      </c>
      <c r="AG116" s="718"/>
      <c r="AH116" s="718"/>
      <c r="AI116" s="718"/>
      <c r="AJ116" s="719"/>
      <c r="AK116" s="720" t="s">
        <v>65</v>
      </c>
      <c r="AL116" s="718"/>
      <c r="AM116" s="718"/>
      <c r="AN116" s="718"/>
      <c r="AO116" s="719"/>
      <c r="AP116" s="721" t="s">
        <v>65</v>
      </c>
      <c r="AQ116" s="722"/>
      <c r="AR116" s="722"/>
      <c r="AS116" s="722"/>
      <c r="AT116" s="723"/>
      <c r="AU116" s="702"/>
      <c r="AV116" s="703"/>
      <c r="AW116" s="703"/>
      <c r="AX116" s="703"/>
      <c r="AY116" s="703"/>
      <c r="AZ116" s="730" t="s">
        <v>394</v>
      </c>
      <c r="BA116" s="731"/>
      <c r="BB116" s="731"/>
      <c r="BC116" s="731"/>
      <c r="BD116" s="731"/>
      <c r="BE116" s="731"/>
      <c r="BF116" s="731"/>
      <c r="BG116" s="731"/>
      <c r="BH116" s="731"/>
      <c r="BI116" s="731"/>
      <c r="BJ116" s="731"/>
      <c r="BK116" s="731"/>
      <c r="BL116" s="731"/>
      <c r="BM116" s="731"/>
      <c r="BN116" s="731"/>
      <c r="BO116" s="731"/>
      <c r="BP116" s="732"/>
      <c r="BQ116" s="707" t="s">
        <v>65</v>
      </c>
      <c r="BR116" s="708"/>
      <c r="BS116" s="708"/>
      <c r="BT116" s="708"/>
      <c r="BU116" s="708"/>
      <c r="BV116" s="708" t="s">
        <v>65</v>
      </c>
      <c r="BW116" s="708"/>
      <c r="BX116" s="708"/>
      <c r="BY116" s="708"/>
      <c r="BZ116" s="708"/>
      <c r="CA116" s="708" t="s">
        <v>65</v>
      </c>
      <c r="CB116" s="708"/>
      <c r="CC116" s="708"/>
      <c r="CD116" s="708"/>
      <c r="CE116" s="708"/>
      <c r="CF116" s="709" t="s">
        <v>65</v>
      </c>
      <c r="CG116" s="710"/>
      <c r="CH116" s="710"/>
      <c r="CI116" s="710"/>
      <c r="CJ116" s="710"/>
      <c r="CK116" s="711"/>
      <c r="CL116" s="712"/>
      <c r="CM116" s="704" t="s">
        <v>395</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65</v>
      </c>
      <c r="DH116" s="718"/>
      <c r="DI116" s="718"/>
      <c r="DJ116" s="718"/>
      <c r="DK116" s="719"/>
      <c r="DL116" s="720" t="s">
        <v>65</v>
      </c>
      <c r="DM116" s="718"/>
      <c r="DN116" s="718"/>
      <c r="DO116" s="718"/>
      <c r="DP116" s="719"/>
      <c r="DQ116" s="720" t="s">
        <v>65</v>
      </c>
      <c r="DR116" s="718"/>
      <c r="DS116" s="718"/>
      <c r="DT116" s="718"/>
      <c r="DU116" s="719"/>
      <c r="DV116" s="721" t="s">
        <v>65</v>
      </c>
      <c r="DW116" s="722"/>
      <c r="DX116" s="722"/>
      <c r="DY116" s="722"/>
      <c r="DZ116" s="723"/>
    </row>
    <row r="117" spans="1:130" s="467" customFormat="1" ht="26.25" customHeight="1" x14ac:dyDescent="0.15">
      <c r="A117" s="665" t="s">
        <v>121</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396</v>
      </c>
      <c r="Z117" s="667"/>
      <c r="AA117" s="734">
        <v>808898</v>
      </c>
      <c r="AB117" s="735"/>
      <c r="AC117" s="735"/>
      <c r="AD117" s="735"/>
      <c r="AE117" s="736"/>
      <c r="AF117" s="737">
        <v>833422</v>
      </c>
      <c r="AG117" s="735"/>
      <c r="AH117" s="735"/>
      <c r="AI117" s="735"/>
      <c r="AJ117" s="736"/>
      <c r="AK117" s="737">
        <v>850511</v>
      </c>
      <c r="AL117" s="735"/>
      <c r="AM117" s="735"/>
      <c r="AN117" s="735"/>
      <c r="AO117" s="736"/>
      <c r="AP117" s="738"/>
      <c r="AQ117" s="739"/>
      <c r="AR117" s="739"/>
      <c r="AS117" s="739"/>
      <c r="AT117" s="740"/>
      <c r="AU117" s="702"/>
      <c r="AV117" s="703"/>
      <c r="AW117" s="703"/>
      <c r="AX117" s="703"/>
      <c r="AY117" s="703"/>
      <c r="AZ117" s="741" t="s">
        <v>397</v>
      </c>
      <c r="BA117" s="742"/>
      <c r="BB117" s="742"/>
      <c r="BC117" s="742"/>
      <c r="BD117" s="742"/>
      <c r="BE117" s="742"/>
      <c r="BF117" s="742"/>
      <c r="BG117" s="742"/>
      <c r="BH117" s="742"/>
      <c r="BI117" s="742"/>
      <c r="BJ117" s="742"/>
      <c r="BK117" s="742"/>
      <c r="BL117" s="742"/>
      <c r="BM117" s="742"/>
      <c r="BN117" s="742"/>
      <c r="BO117" s="742"/>
      <c r="BP117" s="743"/>
      <c r="BQ117" s="707" t="s">
        <v>65</v>
      </c>
      <c r="BR117" s="708"/>
      <c r="BS117" s="708"/>
      <c r="BT117" s="708"/>
      <c r="BU117" s="708"/>
      <c r="BV117" s="708" t="s">
        <v>65</v>
      </c>
      <c r="BW117" s="708"/>
      <c r="BX117" s="708"/>
      <c r="BY117" s="708"/>
      <c r="BZ117" s="708"/>
      <c r="CA117" s="708" t="s">
        <v>65</v>
      </c>
      <c r="CB117" s="708"/>
      <c r="CC117" s="708"/>
      <c r="CD117" s="708"/>
      <c r="CE117" s="708"/>
      <c r="CF117" s="709" t="s">
        <v>65</v>
      </c>
      <c r="CG117" s="710"/>
      <c r="CH117" s="710"/>
      <c r="CI117" s="710"/>
      <c r="CJ117" s="710"/>
      <c r="CK117" s="711"/>
      <c r="CL117" s="712"/>
      <c r="CM117" s="704" t="s">
        <v>398</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65</v>
      </c>
      <c r="DH117" s="718"/>
      <c r="DI117" s="718"/>
      <c r="DJ117" s="718"/>
      <c r="DK117" s="719"/>
      <c r="DL117" s="720" t="s">
        <v>65</v>
      </c>
      <c r="DM117" s="718"/>
      <c r="DN117" s="718"/>
      <c r="DO117" s="718"/>
      <c r="DP117" s="719"/>
      <c r="DQ117" s="720" t="s">
        <v>65</v>
      </c>
      <c r="DR117" s="718"/>
      <c r="DS117" s="718"/>
      <c r="DT117" s="718"/>
      <c r="DU117" s="719"/>
      <c r="DV117" s="721" t="s">
        <v>65</v>
      </c>
      <c r="DW117" s="722"/>
      <c r="DX117" s="722"/>
      <c r="DY117" s="722"/>
      <c r="DZ117" s="723"/>
    </row>
    <row r="118" spans="1:130" s="467" customFormat="1" ht="26.25" customHeight="1" x14ac:dyDescent="0.15">
      <c r="A118" s="665" t="s">
        <v>371</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368</v>
      </c>
      <c r="AB118" s="666"/>
      <c r="AC118" s="666"/>
      <c r="AD118" s="666"/>
      <c r="AE118" s="667"/>
      <c r="AF118" s="668" t="s">
        <v>369</v>
      </c>
      <c r="AG118" s="666"/>
      <c r="AH118" s="666"/>
      <c r="AI118" s="666"/>
      <c r="AJ118" s="667"/>
      <c r="AK118" s="668" t="s">
        <v>240</v>
      </c>
      <c r="AL118" s="666"/>
      <c r="AM118" s="666"/>
      <c r="AN118" s="666"/>
      <c r="AO118" s="667"/>
      <c r="AP118" s="744" t="s">
        <v>370</v>
      </c>
      <c r="AQ118" s="745"/>
      <c r="AR118" s="745"/>
      <c r="AS118" s="745"/>
      <c r="AT118" s="746"/>
      <c r="AU118" s="702"/>
      <c r="AV118" s="703"/>
      <c r="AW118" s="703"/>
      <c r="AX118" s="703"/>
      <c r="AY118" s="703"/>
      <c r="AZ118" s="747" t="s">
        <v>399</v>
      </c>
      <c r="BA118" s="728"/>
      <c r="BB118" s="728"/>
      <c r="BC118" s="728"/>
      <c r="BD118" s="728"/>
      <c r="BE118" s="728"/>
      <c r="BF118" s="728"/>
      <c r="BG118" s="728"/>
      <c r="BH118" s="728"/>
      <c r="BI118" s="728"/>
      <c r="BJ118" s="728"/>
      <c r="BK118" s="728"/>
      <c r="BL118" s="728"/>
      <c r="BM118" s="728"/>
      <c r="BN118" s="728"/>
      <c r="BO118" s="728"/>
      <c r="BP118" s="729"/>
      <c r="BQ118" s="748" t="s">
        <v>65</v>
      </c>
      <c r="BR118" s="749"/>
      <c r="BS118" s="749"/>
      <c r="BT118" s="749"/>
      <c r="BU118" s="749"/>
      <c r="BV118" s="749" t="s">
        <v>65</v>
      </c>
      <c r="BW118" s="749"/>
      <c r="BX118" s="749"/>
      <c r="BY118" s="749"/>
      <c r="BZ118" s="749"/>
      <c r="CA118" s="749" t="s">
        <v>65</v>
      </c>
      <c r="CB118" s="749"/>
      <c r="CC118" s="749"/>
      <c r="CD118" s="749"/>
      <c r="CE118" s="749"/>
      <c r="CF118" s="709" t="s">
        <v>65</v>
      </c>
      <c r="CG118" s="710"/>
      <c r="CH118" s="710"/>
      <c r="CI118" s="710"/>
      <c r="CJ118" s="710"/>
      <c r="CK118" s="711"/>
      <c r="CL118" s="712"/>
      <c r="CM118" s="704" t="s">
        <v>400</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65</v>
      </c>
      <c r="DH118" s="718"/>
      <c r="DI118" s="718"/>
      <c r="DJ118" s="718"/>
      <c r="DK118" s="719"/>
      <c r="DL118" s="720" t="s">
        <v>65</v>
      </c>
      <c r="DM118" s="718"/>
      <c r="DN118" s="718"/>
      <c r="DO118" s="718"/>
      <c r="DP118" s="719"/>
      <c r="DQ118" s="720" t="s">
        <v>65</v>
      </c>
      <c r="DR118" s="718"/>
      <c r="DS118" s="718"/>
      <c r="DT118" s="718"/>
      <c r="DU118" s="719"/>
      <c r="DV118" s="721" t="s">
        <v>65</v>
      </c>
      <c r="DW118" s="722"/>
      <c r="DX118" s="722"/>
      <c r="DY118" s="722"/>
      <c r="DZ118" s="723"/>
    </row>
    <row r="119" spans="1:130" s="467" customFormat="1" ht="26.25" customHeight="1" x14ac:dyDescent="0.15">
      <c r="A119" s="750" t="s">
        <v>375</v>
      </c>
      <c r="B119" s="689"/>
      <c r="C119" s="683" t="s">
        <v>376</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65</v>
      </c>
      <c r="AB119" s="675"/>
      <c r="AC119" s="675"/>
      <c r="AD119" s="675"/>
      <c r="AE119" s="676"/>
      <c r="AF119" s="677" t="s">
        <v>65</v>
      </c>
      <c r="AG119" s="675"/>
      <c r="AH119" s="675"/>
      <c r="AI119" s="675"/>
      <c r="AJ119" s="676"/>
      <c r="AK119" s="677" t="s">
        <v>65</v>
      </c>
      <c r="AL119" s="675"/>
      <c r="AM119" s="675"/>
      <c r="AN119" s="675"/>
      <c r="AO119" s="676"/>
      <c r="AP119" s="678" t="s">
        <v>65</v>
      </c>
      <c r="AQ119" s="679"/>
      <c r="AR119" s="679"/>
      <c r="AS119" s="679"/>
      <c r="AT119" s="680"/>
      <c r="AU119" s="751"/>
      <c r="AV119" s="752"/>
      <c r="AW119" s="752"/>
      <c r="AX119" s="752"/>
      <c r="AY119" s="752"/>
      <c r="AZ119" s="753" t="s">
        <v>121</v>
      </c>
      <c r="BA119" s="753"/>
      <c r="BB119" s="753"/>
      <c r="BC119" s="753"/>
      <c r="BD119" s="753"/>
      <c r="BE119" s="753"/>
      <c r="BF119" s="753"/>
      <c r="BG119" s="753"/>
      <c r="BH119" s="753"/>
      <c r="BI119" s="753"/>
      <c r="BJ119" s="753"/>
      <c r="BK119" s="753"/>
      <c r="BL119" s="753"/>
      <c r="BM119" s="753"/>
      <c r="BN119" s="753"/>
      <c r="BO119" s="733" t="s">
        <v>401</v>
      </c>
      <c r="BP119" s="754"/>
      <c r="BQ119" s="748">
        <v>13724400</v>
      </c>
      <c r="BR119" s="749"/>
      <c r="BS119" s="749"/>
      <c r="BT119" s="749"/>
      <c r="BU119" s="749"/>
      <c r="BV119" s="749">
        <v>14121272</v>
      </c>
      <c r="BW119" s="749"/>
      <c r="BX119" s="749"/>
      <c r="BY119" s="749"/>
      <c r="BZ119" s="749"/>
      <c r="CA119" s="749">
        <v>13957592</v>
      </c>
      <c r="CB119" s="749"/>
      <c r="CC119" s="749"/>
      <c r="CD119" s="749"/>
      <c r="CE119" s="749"/>
      <c r="CF119" s="755"/>
      <c r="CG119" s="756"/>
      <c r="CH119" s="756"/>
      <c r="CI119" s="756"/>
      <c r="CJ119" s="757"/>
      <c r="CK119" s="758"/>
      <c r="CL119" s="759"/>
      <c r="CM119" s="747" t="s">
        <v>402</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t="s">
        <v>65</v>
      </c>
      <c r="DH119" s="761"/>
      <c r="DI119" s="761"/>
      <c r="DJ119" s="761"/>
      <c r="DK119" s="762"/>
      <c r="DL119" s="763" t="s">
        <v>65</v>
      </c>
      <c r="DM119" s="761"/>
      <c r="DN119" s="761"/>
      <c r="DO119" s="761"/>
      <c r="DP119" s="762"/>
      <c r="DQ119" s="763" t="s">
        <v>65</v>
      </c>
      <c r="DR119" s="761"/>
      <c r="DS119" s="761"/>
      <c r="DT119" s="761"/>
      <c r="DU119" s="762"/>
      <c r="DV119" s="764" t="s">
        <v>65</v>
      </c>
      <c r="DW119" s="765"/>
      <c r="DX119" s="765"/>
      <c r="DY119" s="765"/>
      <c r="DZ119" s="766"/>
    </row>
    <row r="120" spans="1:130" s="467" customFormat="1" ht="26.25" customHeight="1" x14ac:dyDescent="0.15">
      <c r="A120" s="767"/>
      <c r="B120" s="712"/>
      <c r="C120" s="704" t="s">
        <v>379</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65</v>
      </c>
      <c r="AB120" s="718"/>
      <c r="AC120" s="718"/>
      <c r="AD120" s="718"/>
      <c r="AE120" s="719"/>
      <c r="AF120" s="720" t="s">
        <v>65</v>
      </c>
      <c r="AG120" s="718"/>
      <c r="AH120" s="718"/>
      <c r="AI120" s="718"/>
      <c r="AJ120" s="719"/>
      <c r="AK120" s="720" t="s">
        <v>65</v>
      </c>
      <c r="AL120" s="718"/>
      <c r="AM120" s="718"/>
      <c r="AN120" s="718"/>
      <c r="AO120" s="719"/>
      <c r="AP120" s="721" t="s">
        <v>65</v>
      </c>
      <c r="AQ120" s="722"/>
      <c r="AR120" s="722"/>
      <c r="AS120" s="722"/>
      <c r="AT120" s="723"/>
      <c r="AU120" s="768" t="s">
        <v>403</v>
      </c>
      <c r="AV120" s="769"/>
      <c r="AW120" s="769"/>
      <c r="AX120" s="769"/>
      <c r="AY120" s="770"/>
      <c r="AZ120" s="683" t="s">
        <v>404</v>
      </c>
      <c r="BA120" s="672"/>
      <c r="BB120" s="672"/>
      <c r="BC120" s="672"/>
      <c r="BD120" s="672"/>
      <c r="BE120" s="672"/>
      <c r="BF120" s="672"/>
      <c r="BG120" s="672"/>
      <c r="BH120" s="672"/>
      <c r="BI120" s="672"/>
      <c r="BJ120" s="672"/>
      <c r="BK120" s="672"/>
      <c r="BL120" s="672"/>
      <c r="BM120" s="672"/>
      <c r="BN120" s="672"/>
      <c r="BO120" s="672"/>
      <c r="BP120" s="673"/>
      <c r="BQ120" s="684">
        <v>1844098</v>
      </c>
      <c r="BR120" s="685"/>
      <c r="BS120" s="685"/>
      <c r="BT120" s="685"/>
      <c r="BU120" s="685"/>
      <c r="BV120" s="685">
        <v>1849934</v>
      </c>
      <c r="BW120" s="685"/>
      <c r="BX120" s="685"/>
      <c r="BY120" s="685"/>
      <c r="BZ120" s="685"/>
      <c r="CA120" s="685">
        <v>2080451</v>
      </c>
      <c r="CB120" s="685"/>
      <c r="CC120" s="685"/>
      <c r="CD120" s="685"/>
      <c r="CE120" s="685"/>
      <c r="CF120" s="686">
        <v>43.1</v>
      </c>
      <c r="CG120" s="687"/>
      <c r="CH120" s="687"/>
      <c r="CI120" s="687"/>
      <c r="CJ120" s="687"/>
      <c r="CK120" s="771" t="s">
        <v>405</v>
      </c>
      <c r="CL120" s="772"/>
      <c r="CM120" s="772"/>
      <c r="CN120" s="772"/>
      <c r="CO120" s="773"/>
      <c r="CP120" s="774" t="s">
        <v>346</v>
      </c>
      <c r="CQ120" s="775"/>
      <c r="CR120" s="775"/>
      <c r="CS120" s="775"/>
      <c r="CT120" s="775"/>
      <c r="CU120" s="775"/>
      <c r="CV120" s="775"/>
      <c r="CW120" s="775"/>
      <c r="CX120" s="775"/>
      <c r="CY120" s="775"/>
      <c r="CZ120" s="775"/>
      <c r="DA120" s="775"/>
      <c r="DB120" s="775"/>
      <c r="DC120" s="775"/>
      <c r="DD120" s="775"/>
      <c r="DE120" s="775"/>
      <c r="DF120" s="776"/>
      <c r="DG120" s="684">
        <v>3047044</v>
      </c>
      <c r="DH120" s="685"/>
      <c r="DI120" s="685"/>
      <c r="DJ120" s="685"/>
      <c r="DK120" s="685"/>
      <c r="DL120" s="685">
        <v>3460815</v>
      </c>
      <c r="DM120" s="685"/>
      <c r="DN120" s="685"/>
      <c r="DO120" s="685"/>
      <c r="DP120" s="685"/>
      <c r="DQ120" s="685">
        <v>3042433</v>
      </c>
      <c r="DR120" s="685"/>
      <c r="DS120" s="685"/>
      <c r="DT120" s="685"/>
      <c r="DU120" s="685"/>
      <c r="DV120" s="690">
        <v>63</v>
      </c>
      <c r="DW120" s="690"/>
      <c r="DX120" s="690"/>
      <c r="DY120" s="690"/>
      <c r="DZ120" s="691"/>
    </row>
    <row r="121" spans="1:130" s="467" customFormat="1" ht="26.25" customHeight="1" x14ac:dyDescent="0.15">
      <c r="A121" s="767"/>
      <c r="B121" s="712"/>
      <c r="C121" s="741" t="s">
        <v>406</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t="s">
        <v>65</v>
      </c>
      <c r="AB121" s="718"/>
      <c r="AC121" s="718"/>
      <c r="AD121" s="718"/>
      <c r="AE121" s="719"/>
      <c r="AF121" s="720" t="s">
        <v>65</v>
      </c>
      <c r="AG121" s="718"/>
      <c r="AH121" s="718"/>
      <c r="AI121" s="718"/>
      <c r="AJ121" s="719"/>
      <c r="AK121" s="720" t="s">
        <v>65</v>
      </c>
      <c r="AL121" s="718"/>
      <c r="AM121" s="718"/>
      <c r="AN121" s="718"/>
      <c r="AO121" s="719"/>
      <c r="AP121" s="721" t="s">
        <v>65</v>
      </c>
      <c r="AQ121" s="722"/>
      <c r="AR121" s="722"/>
      <c r="AS121" s="722"/>
      <c r="AT121" s="723"/>
      <c r="AU121" s="777"/>
      <c r="AV121" s="778"/>
      <c r="AW121" s="778"/>
      <c r="AX121" s="778"/>
      <c r="AY121" s="779"/>
      <c r="AZ121" s="704" t="s">
        <v>407</v>
      </c>
      <c r="BA121" s="705"/>
      <c r="BB121" s="705"/>
      <c r="BC121" s="705"/>
      <c r="BD121" s="705"/>
      <c r="BE121" s="705"/>
      <c r="BF121" s="705"/>
      <c r="BG121" s="705"/>
      <c r="BH121" s="705"/>
      <c r="BI121" s="705"/>
      <c r="BJ121" s="705"/>
      <c r="BK121" s="705"/>
      <c r="BL121" s="705"/>
      <c r="BM121" s="705"/>
      <c r="BN121" s="705"/>
      <c r="BO121" s="705"/>
      <c r="BP121" s="706"/>
      <c r="BQ121" s="707">
        <v>1747463</v>
      </c>
      <c r="BR121" s="708"/>
      <c r="BS121" s="708"/>
      <c r="BT121" s="708"/>
      <c r="BU121" s="708"/>
      <c r="BV121" s="708">
        <v>1734219</v>
      </c>
      <c r="BW121" s="708"/>
      <c r="BX121" s="708"/>
      <c r="BY121" s="708"/>
      <c r="BZ121" s="708"/>
      <c r="CA121" s="708">
        <v>1376967</v>
      </c>
      <c r="CB121" s="708"/>
      <c r="CC121" s="708"/>
      <c r="CD121" s="708"/>
      <c r="CE121" s="708"/>
      <c r="CF121" s="709">
        <v>28.5</v>
      </c>
      <c r="CG121" s="710"/>
      <c r="CH121" s="710"/>
      <c r="CI121" s="710"/>
      <c r="CJ121" s="710"/>
      <c r="CK121" s="780"/>
      <c r="CL121" s="781"/>
      <c r="CM121" s="781"/>
      <c r="CN121" s="781"/>
      <c r="CO121" s="782"/>
      <c r="CP121" s="783" t="s">
        <v>344</v>
      </c>
      <c r="CQ121" s="784"/>
      <c r="CR121" s="784"/>
      <c r="CS121" s="784"/>
      <c r="CT121" s="784"/>
      <c r="CU121" s="784"/>
      <c r="CV121" s="784"/>
      <c r="CW121" s="784"/>
      <c r="CX121" s="784"/>
      <c r="CY121" s="784"/>
      <c r="CZ121" s="784"/>
      <c r="DA121" s="784"/>
      <c r="DB121" s="784"/>
      <c r="DC121" s="784"/>
      <c r="DD121" s="784"/>
      <c r="DE121" s="784"/>
      <c r="DF121" s="785"/>
      <c r="DG121" s="707" t="s">
        <v>65</v>
      </c>
      <c r="DH121" s="708"/>
      <c r="DI121" s="708"/>
      <c r="DJ121" s="708"/>
      <c r="DK121" s="708"/>
      <c r="DL121" s="708" t="s">
        <v>65</v>
      </c>
      <c r="DM121" s="708"/>
      <c r="DN121" s="708"/>
      <c r="DO121" s="708"/>
      <c r="DP121" s="708"/>
      <c r="DQ121" s="708" t="s">
        <v>65</v>
      </c>
      <c r="DR121" s="708"/>
      <c r="DS121" s="708"/>
      <c r="DT121" s="708"/>
      <c r="DU121" s="708"/>
      <c r="DV121" s="713" t="s">
        <v>65</v>
      </c>
      <c r="DW121" s="713"/>
      <c r="DX121" s="713"/>
      <c r="DY121" s="713"/>
      <c r="DZ121" s="714"/>
    </row>
    <row r="122" spans="1:130" s="467" customFormat="1" ht="26.25" customHeight="1" x14ac:dyDescent="0.15">
      <c r="A122" s="767"/>
      <c r="B122" s="712"/>
      <c r="C122" s="704" t="s">
        <v>389</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65</v>
      </c>
      <c r="AB122" s="718"/>
      <c r="AC122" s="718"/>
      <c r="AD122" s="718"/>
      <c r="AE122" s="719"/>
      <c r="AF122" s="720" t="s">
        <v>65</v>
      </c>
      <c r="AG122" s="718"/>
      <c r="AH122" s="718"/>
      <c r="AI122" s="718"/>
      <c r="AJ122" s="719"/>
      <c r="AK122" s="720" t="s">
        <v>65</v>
      </c>
      <c r="AL122" s="718"/>
      <c r="AM122" s="718"/>
      <c r="AN122" s="718"/>
      <c r="AO122" s="719"/>
      <c r="AP122" s="721" t="s">
        <v>65</v>
      </c>
      <c r="AQ122" s="722"/>
      <c r="AR122" s="722"/>
      <c r="AS122" s="722"/>
      <c r="AT122" s="723"/>
      <c r="AU122" s="777"/>
      <c r="AV122" s="778"/>
      <c r="AW122" s="778"/>
      <c r="AX122" s="778"/>
      <c r="AY122" s="779"/>
      <c r="AZ122" s="747" t="s">
        <v>408</v>
      </c>
      <c r="BA122" s="728"/>
      <c r="BB122" s="728"/>
      <c r="BC122" s="728"/>
      <c r="BD122" s="728"/>
      <c r="BE122" s="728"/>
      <c r="BF122" s="728"/>
      <c r="BG122" s="728"/>
      <c r="BH122" s="728"/>
      <c r="BI122" s="728"/>
      <c r="BJ122" s="728"/>
      <c r="BK122" s="728"/>
      <c r="BL122" s="728"/>
      <c r="BM122" s="728"/>
      <c r="BN122" s="728"/>
      <c r="BO122" s="728"/>
      <c r="BP122" s="729"/>
      <c r="BQ122" s="748">
        <v>8035031</v>
      </c>
      <c r="BR122" s="749"/>
      <c r="BS122" s="749"/>
      <c r="BT122" s="749"/>
      <c r="BU122" s="749"/>
      <c r="BV122" s="749">
        <v>8307404</v>
      </c>
      <c r="BW122" s="749"/>
      <c r="BX122" s="749"/>
      <c r="BY122" s="749"/>
      <c r="BZ122" s="749"/>
      <c r="CA122" s="749">
        <v>7979952</v>
      </c>
      <c r="CB122" s="749"/>
      <c r="CC122" s="749"/>
      <c r="CD122" s="749"/>
      <c r="CE122" s="749"/>
      <c r="CF122" s="786">
        <v>165.1</v>
      </c>
      <c r="CG122" s="787"/>
      <c r="CH122" s="787"/>
      <c r="CI122" s="787"/>
      <c r="CJ122" s="787"/>
      <c r="CK122" s="780"/>
      <c r="CL122" s="781"/>
      <c r="CM122" s="781"/>
      <c r="CN122" s="781"/>
      <c r="CO122" s="782"/>
      <c r="CP122" s="783"/>
      <c r="CQ122" s="784"/>
      <c r="CR122" s="784"/>
      <c r="CS122" s="784"/>
      <c r="CT122" s="784"/>
      <c r="CU122" s="784"/>
      <c r="CV122" s="784"/>
      <c r="CW122" s="784"/>
      <c r="CX122" s="784"/>
      <c r="CY122" s="784"/>
      <c r="CZ122" s="784"/>
      <c r="DA122" s="784"/>
      <c r="DB122" s="784"/>
      <c r="DC122" s="784"/>
      <c r="DD122" s="784"/>
      <c r="DE122" s="784"/>
      <c r="DF122" s="785"/>
      <c r="DG122" s="707"/>
      <c r="DH122" s="708"/>
      <c r="DI122" s="708"/>
      <c r="DJ122" s="708"/>
      <c r="DK122" s="708"/>
      <c r="DL122" s="708"/>
      <c r="DM122" s="708"/>
      <c r="DN122" s="708"/>
      <c r="DO122" s="708"/>
      <c r="DP122" s="708"/>
      <c r="DQ122" s="708"/>
      <c r="DR122" s="708"/>
      <c r="DS122" s="708"/>
      <c r="DT122" s="708"/>
      <c r="DU122" s="708"/>
      <c r="DV122" s="713"/>
      <c r="DW122" s="713"/>
      <c r="DX122" s="713"/>
      <c r="DY122" s="713"/>
      <c r="DZ122" s="714"/>
    </row>
    <row r="123" spans="1:130" s="467" customFormat="1" ht="26.25" customHeight="1" x14ac:dyDescent="0.15">
      <c r="A123" s="767"/>
      <c r="B123" s="712"/>
      <c r="C123" s="704" t="s">
        <v>395</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65</v>
      </c>
      <c r="AB123" s="718"/>
      <c r="AC123" s="718"/>
      <c r="AD123" s="718"/>
      <c r="AE123" s="719"/>
      <c r="AF123" s="720" t="s">
        <v>65</v>
      </c>
      <c r="AG123" s="718"/>
      <c r="AH123" s="718"/>
      <c r="AI123" s="718"/>
      <c r="AJ123" s="719"/>
      <c r="AK123" s="720" t="s">
        <v>65</v>
      </c>
      <c r="AL123" s="718"/>
      <c r="AM123" s="718"/>
      <c r="AN123" s="718"/>
      <c r="AO123" s="719"/>
      <c r="AP123" s="721" t="s">
        <v>65</v>
      </c>
      <c r="AQ123" s="722"/>
      <c r="AR123" s="722"/>
      <c r="AS123" s="722"/>
      <c r="AT123" s="723"/>
      <c r="AU123" s="788"/>
      <c r="AV123" s="789"/>
      <c r="AW123" s="789"/>
      <c r="AX123" s="789"/>
      <c r="AY123" s="789"/>
      <c r="AZ123" s="753" t="s">
        <v>121</v>
      </c>
      <c r="BA123" s="753"/>
      <c r="BB123" s="753"/>
      <c r="BC123" s="753"/>
      <c r="BD123" s="753"/>
      <c r="BE123" s="753"/>
      <c r="BF123" s="753"/>
      <c r="BG123" s="753"/>
      <c r="BH123" s="753"/>
      <c r="BI123" s="753"/>
      <c r="BJ123" s="753"/>
      <c r="BK123" s="753"/>
      <c r="BL123" s="753"/>
      <c r="BM123" s="753"/>
      <c r="BN123" s="753"/>
      <c r="BO123" s="733" t="s">
        <v>409</v>
      </c>
      <c r="BP123" s="754"/>
      <c r="BQ123" s="790">
        <v>11626592</v>
      </c>
      <c r="BR123" s="791"/>
      <c r="BS123" s="791"/>
      <c r="BT123" s="791"/>
      <c r="BU123" s="791"/>
      <c r="BV123" s="791">
        <v>11891557</v>
      </c>
      <c r="BW123" s="791"/>
      <c r="BX123" s="791"/>
      <c r="BY123" s="791"/>
      <c r="BZ123" s="791"/>
      <c r="CA123" s="791">
        <v>11437370</v>
      </c>
      <c r="CB123" s="791"/>
      <c r="CC123" s="791"/>
      <c r="CD123" s="791"/>
      <c r="CE123" s="791"/>
      <c r="CF123" s="755"/>
      <c r="CG123" s="756"/>
      <c r="CH123" s="756"/>
      <c r="CI123" s="756"/>
      <c r="CJ123" s="757"/>
      <c r="CK123" s="780"/>
      <c r="CL123" s="781"/>
      <c r="CM123" s="781"/>
      <c r="CN123" s="781"/>
      <c r="CO123" s="782"/>
      <c r="CP123" s="783"/>
      <c r="CQ123" s="784"/>
      <c r="CR123" s="784"/>
      <c r="CS123" s="784"/>
      <c r="CT123" s="784"/>
      <c r="CU123" s="784"/>
      <c r="CV123" s="784"/>
      <c r="CW123" s="784"/>
      <c r="CX123" s="784"/>
      <c r="CY123" s="784"/>
      <c r="CZ123" s="784"/>
      <c r="DA123" s="784"/>
      <c r="DB123" s="784"/>
      <c r="DC123" s="784"/>
      <c r="DD123" s="784"/>
      <c r="DE123" s="784"/>
      <c r="DF123" s="785"/>
      <c r="DG123" s="717"/>
      <c r="DH123" s="718"/>
      <c r="DI123" s="718"/>
      <c r="DJ123" s="718"/>
      <c r="DK123" s="719"/>
      <c r="DL123" s="720"/>
      <c r="DM123" s="718"/>
      <c r="DN123" s="718"/>
      <c r="DO123" s="718"/>
      <c r="DP123" s="719"/>
      <c r="DQ123" s="720"/>
      <c r="DR123" s="718"/>
      <c r="DS123" s="718"/>
      <c r="DT123" s="718"/>
      <c r="DU123" s="719"/>
      <c r="DV123" s="721"/>
      <c r="DW123" s="722"/>
      <c r="DX123" s="722"/>
      <c r="DY123" s="722"/>
      <c r="DZ123" s="723"/>
    </row>
    <row r="124" spans="1:130" s="467" customFormat="1" ht="26.25" customHeight="1" thickBot="1" x14ac:dyDescent="0.2">
      <c r="A124" s="767"/>
      <c r="B124" s="712"/>
      <c r="C124" s="704" t="s">
        <v>398</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65</v>
      </c>
      <c r="AB124" s="718"/>
      <c r="AC124" s="718"/>
      <c r="AD124" s="718"/>
      <c r="AE124" s="719"/>
      <c r="AF124" s="720" t="s">
        <v>65</v>
      </c>
      <c r="AG124" s="718"/>
      <c r="AH124" s="718"/>
      <c r="AI124" s="718"/>
      <c r="AJ124" s="719"/>
      <c r="AK124" s="720" t="s">
        <v>65</v>
      </c>
      <c r="AL124" s="718"/>
      <c r="AM124" s="718"/>
      <c r="AN124" s="718"/>
      <c r="AO124" s="719"/>
      <c r="AP124" s="721" t="s">
        <v>65</v>
      </c>
      <c r="AQ124" s="722"/>
      <c r="AR124" s="722"/>
      <c r="AS124" s="722"/>
      <c r="AT124" s="723"/>
      <c r="AU124" s="792" t="s">
        <v>410</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v>48.2</v>
      </c>
      <c r="BR124" s="796"/>
      <c r="BS124" s="796"/>
      <c r="BT124" s="796"/>
      <c r="BU124" s="796"/>
      <c r="BV124" s="796">
        <v>49.4</v>
      </c>
      <c r="BW124" s="796"/>
      <c r="BX124" s="796"/>
      <c r="BY124" s="796"/>
      <c r="BZ124" s="796"/>
      <c r="CA124" s="796">
        <v>52.1</v>
      </c>
      <c r="CB124" s="796"/>
      <c r="CC124" s="796"/>
      <c r="CD124" s="796"/>
      <c r="CE124" s="796"/>
      <c r="CF124" s="797"/>
      <c r="CG124" s="798"/>
      <c r="CH124" s="798"/>
      <c r="CI124" s="798"/>
      <c r="CJ124" s="799"/>
      <c r="CK124" s="800"/>
      <c r="CL124" s="800"/>
      <c r="CM124" s="800"/>
      <c r="CN124" s="800"/>
      <c r="CO124" s="801"/>
      <c r="CP124" s="783" t="s">
        <v>411</v>
      </c>
      <c r="CQ124" s="784"/>
      <c r="CR124" s="784"/>
      <c r="CS124" s="784"/>
      <c r="CT124" s="784"/>
      <c r="CU124" s="784"/>
      <c r="CV124" s="784"/>
      <c r="CW124" s="784"/>
      <c r="CX124" s="784"/>
      <c r="CY124" s="784"/>
      <c r="CZ124" s="784"/>
      <c r="DA124" s="784"/>
      <c r="DB124" s="784"/>
      <c r="DC124" s="784"/>
      <c r="DD124" s="784"/>
      <c r="DE124" s="784"/>
      <c r="DF124" s="785"/>
      <c r="DG124" s="760" t="s">
        <v>65</v>
      </c>
      <c r="DH124" s="761"/>
      <c r="DI124" s="761"/>
      <c r="DJ124" s="761"/>
      <c r="DK124" s="762"/>
      <c r="DL124" s="763" t="s">
        <v>65</v>
      </c>
      <c r="DM124" s="761"/>
      <c r="DN124" s="761"/>
      <c r="DO124" s="761"/>
      <c r="DP124" s="762"/>
      <c r="DQ124" s="763" t="s">
        <v>65</v>
      </c>
      <c r="DR124" s="761"/>
      <c r="DS124" s="761"/>
      <c r="DT124" s="761"/>
      <c r="DU124" s="762"/>
      <c r="DV124" s="764" t="s">
        <v>65</v>
      </c>
      <c r="DW124" s="765"/>
      <c r="DX124" s="765"/>
      <c r="DY124" s="765"/>
      <c r="DZ124" s="766"/>
    </row>
    <row r="125" spans="1:130" s="467" customFormat="1" ht="26.25" customHeight="1" x14ac:dyDescent="0.15">
      <c r="A125" s="767"/>
      <c r="B125" s="712"/>
      <c r="C125" s="704" t="s">
        <v>400</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65</v>
      </c>
      <c r="AB125" s="718"/>
      <c r="AC125" s="718"/>
      <c r="AD125" s="718"/>
      <c r="AE125" s="719"/>
      <c r="AF125" s="720" t="s">
        <v>65</v>
      </c>
      <c r="AG125" s="718"/>
      <c r="AH125" s="718"/>
      <c r="AI125" s="718"/>
      <c r="AJ125" s="719"/>
      <c r="AK125" s="720" t="s">
        <v>65</v>
      </c>
      <c r="AL125" s="718"/>
      <c r="AM125" s="718"/>
      <c r="AN125" s="718"/>
      <c r="AO125" s="719"/>
      <c r="AP125" s="721" t="s">
        <v>65</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412</v>
      </c>
      <c r="CL125" s="772"/>
      <c r="CM125" s="772"/>
      <c r="CN125" s="772"/>
      <c r="CO125" s="773"/>
      <c r="CP125" s="683" t="s">
        <v>413</v>
      </c>
      <c r="CQ125" s="672"/>
      <c r="CR125" s="672"/>
      <c r="CS125" s="672"/>
      <c r="CT125" s="672"/>
      <c r="CU125" s="672"/>
      <c r="CV125" s="672"/>
      <c r="CW125" s="672"/>
      <c r="CX125" s="672"/>
      <c r="CY125" s="672"/>
      <c r="CZ125" s="672"/>
      <c r="DA125" s="672"/>
      <c r="DB125" s="672"/>
      <c r="DC125" s="672"/>
      <c r="DD125" s="672"/>
      <c r="DE125" s="672"/>
      <c r="DF125" s="673"/>
      <c r="DG125" s="684" t="s">
        <v>65</v>
      </c>
      <c r="DH125" s="685"/>
      <c r="DI125" s="685"/>
      <c r="DJ125" s="685"/>
      <c r="DK125" s="685"/>
      <c r="DL125" s="685" t="s">
        <v>65</v>
      </c>
      <c r="DM125" s="685"/>
      <c r="DN125" s="685"/>
      <c r="DO125" s="685"/>
      <c r="DP125" s="685"/>
      <c r="DQ125" s="685" t="s">
        <v>65</v>
      </c>
      <c r="DR125" s="685"/>
      <c r="DS125" s="685"/>
      <c r="DT125" s="685"/>
      <c r="DU125" s="685"/>
      <c r="DV125" s="690" t="s">
        <v>65</v>
      </c>
      <c r="DW125" s="690"/>
      <c r="DX125" s="690"/>
      <c r="DY125" s="690"/>
      <c r="DZ125" s="691"/>
    </row>
    <row r="126" spans="1:130" s="467" customFormat="1" ht="26.25" customHeight="1" thickBot="1" x14ac:dyDescent="0.2">
      <c r="A126" s="767"/>
      <c r="B126" s="712"/>
      <c r="C126" s="704" t="s">
        <v>402</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t="s">
        <v>65</v>
      </c>
      <c r="AB126" s="718"/>
      <c r="AC126" s="718"/>
      <c r="AD126" s="718"/>
      <c r="AE126" s="719"/>
      <c r="AF126" s="720" t="s">
        <v>65</v>
      </c>
      <c r="AG126" s="718"/>
      <c r="AH126" s="718"/>
      <c r="AI126" s="718"/>
      <c r="AJ126" s="719"/>
      <c r="AK126" s="720" t="s">
        <v>65</v>
      </c>
      <c r="AL126" s="718"/>
      <c r="AM126" s="718"/>
      <c r="AN126" s="718"/>
      <c r="AO126" s="719"/>
      <c r="AP126" s="721" t="s">
        <v>65</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414</v>
      </c>
      <c r="CQ126" s="705"/>
      <c r="CR126" s="705"/>
      <c r="CS126" s="705"/>
      <c r="CT126" s="705"/>
      <c r="CU126" s="705"/>
      <c r="CV126" s="705"/>
      <c r="CW126" s="705"/>
      <c r="CX126" s="705"/>
      <c r="CY126" s="705"/>
      <c r="CZ126" s="705"/>
      <c r="DA126" s="705"/>
      <c r="DB126" s="705"/>
      <c r="DC126" s="705"/>
      <c r="DD126" s="705"/>
      <c r="DE126" s="705"/>
      <c r="DF126" s="706"/>
      <c r="DG126" s="707" t="s">
        <v>65</v>
      </c>
      <c r="DH126" s="708"/>
      <c r="DI126" s="708"/>
      <c r="DJ126" s="708"/>
      <c r="DK126" s="708"/>
      <c r="DL126" s="708" t="s">
        <v>65</v>
      </c>
      <c r="DM126" s="708"/>
      <c r="DN126" s="708"/>
      <c r="DO126" s="708"/>
      <c r="DP126" s="708"/>
      <c r="DQ126" s="708" t="s">
        <v>65</v>
      </c>
      <c r="DR126" s="708"/>
      <c r="DS126" s="708"/>
      <c r="DT126" s="708"/>
      <c r="DU126" s="708"/>
      <c r="DV126" s="713" t="s">
        <v>65</v>
      </c>
      <c r="DW126" s="713"/>
      <c r="DX126" s="713"/>
      <c r="DY126" s="713"/>
      <c r="DZ126" s="714"/>
    </row>
    <row r="127" spans="1:130" s="467" customFormat="1" ht="26.25" customHeight="1" x14ac:dyDescent="0.15">
      <c r="A127" s="808"/>
      <c r="B127" s="759"/>
      <c r="C127" s="747" t="s">
        <v>415</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65</v>
      </c>
      <c r="AB127" s="718"/>
      <c r="AC127" s="718"/>
      <c r="AD127" s="718"/>
      <c r="AE127" s="719"/>
      <c r="AF127" s="720" t="s">
        <v>65</v>
      </c>
      <c r="AG127" s="718"/>
      <c r="AH127" s="718"/>
      <c r="AI127" s="718"/>
      <c r="AJ127" s="719"/>
      <c r="AK127" s="720" t="s">
        <v>65</v>
      </c>
      <c r="AL127" s="718"/>
      <c r="AM127" s="718"/>
      <c r="AN127" s="718"/>
      <c r="AO127" s="719"/>
      <c r="AP127" s="721" t="s">
        <v>65</v>
      </c>
      <c r="AQ127" s="722"/>
      <c r="AR127" s="722"/>
      <c r="AS127" s="722"/>
      <c r="AT127" s="723"/>
      <c r="AU127" s="474"/>
      <c r="AV127" s="474"/>
      <c r="AW127" s="474"/>
      <c r="AX127" s="809" t="s">
        <v>416</v>
      </c>
      <c r="AY127" s="810"/>
      <c r="AZ127" s="810"/>
      <c r="BA127" s="810"/>
      <c r="BB127" s="810"/>
      <c r="BC127" s="810"/>
      <c r="BD127" s="810"/>
      <c r="BE127" s="811"/>
      <c r="BF127" s="812" t="s">
        <v>417</v>
      </c>
      <c r="BG127" s="810"/>
      <c r="BH127" s="810"/>
      <c r="BI127" s="810"/>
      <c r="BJ127" s="810"/>
      <c r="BK127" s="810"/>
      <c r="BL127" s="811"/>
      <c r="BM127" s="812" t="s">
        <v>418</v>
      </c>
      <c r="BN127" s="810"/>
      <c r="BO127" s="810"/>
      <c r="BP127" s="810"/>
      <c r="BQ127" s="810"/>
      <c r="BR127" s="810"/>
      <c r="BS127" s="811"/>
      <c r="BT127" s="812" t="s">
        <v>419</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420</v>
      </c>
      <c r="CQ127" s="705"/>
      <c r="CR127" s="705"/>
      <c r="CS127" s="705"/>
      <c r="CT127" s="705"/>
      <c r="CU127" s="705"/>
      <c r="CV127" s="705"/>
      <c r="CW127" s="705"/>
      <c r="CX127" s="705"/>
      <c r="CY127" s="705"/>
      <c r="CZ127" s="705"/>
      <c r="DA127" s="705"/>
      <c r="DB127" s="705"/>
      <c r="DC127" s="705"/>
      <c r="DD127" s="705"/>
      <c r="DE127" s="705"/>
      <c r="DF127" s="706"/>
      <c r="DG127" s="707" t="s">
        <v>65</v>
      </c>
      <c r="DH127" s="708"/>
      <c r="DI127" s="708"/>
      <c r="DJ127" s="708"/>
      <c r="DK127" s="708"/>
      <c r="DL127" s="708" t="s">
        <v>65</v>
      </c>
      <c r="DM127" s="708"/>
      <c r="DN127" s="708"/>
      <c r="DO127" s="708"/>
      <c r="DP127" s="708"/>
      <c r="DQ127" s="708" t="s">
        <v>65</v>
      </c>
      <c r="DR127" s="708"/>
      <c r="DS127" s="708"/>
      <c r="DT127" s="708"/>
      <c r="DU127" s="708"/>
      <c r="DV127" s="713" t="s">
        <v>65</v>
      </c>
      <c r="DW127" s="713"/>
      <c r="DX127" s="713"/>
      <c r="DY127" s="713"/>
      <c r="DZ127" s="714"/>
    </row>
    <row r="128" spans="1:130" s="467" customFormat="1" ht="26.25" customHeight="1" thickBot="1" x14ac:dyDescent="0.2">
      <c r="A128" s="814" t="s">
        <v>421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422</v>
      </c>
      <c r="X128" s="816"/>
      <c r="Y128" s="816"/>
      <c r="Z128" s="817"/>
      <c r="AA128" s="818">
        <v>185118</v>
      </c>
      <c r="AB128" s="819"/>
      <c r="AC128" s="819"/>
      <c r="AD128" s="819"/>
      <c r="AE128" s="820"/>
      <c r="AF128" s="821">
        <v>184178</v>
      </c>
      <c r="AG128" s="819"/>
      <c r="AH128" s="819"/>
      <c r="AI128" s="819"/>
      <c r="AJ128" s="820"/>
      <c r="AK128" s="821">
        <v>169510</v>
      </c>
      <c r="AL128" s="819"/>
      <c r="AM128" s="819"/>
      <c r="AN128" s="819"/>
      <c r="AO128" s="820"/>
      <c r="AP128" s="822"/>
      <c r="AQ128" s="823"/>
      <c r="AR128" s="823"/>
      <c r="AS128" s="823"/>
      <c r="AT128" s="824"/>
      <c r="AU128" s="474"/>
      <c r="AV128" s="474"/>
      <c r="AW128" s="474"/>
      <c r="AX128" s="671" t="s">
        <v>423</v>
      </c>
      <c r="AY128" s="672"/>
      <c r="AZ128" s="672"/>
      <c r="BA128" s="672"/>
      <c r="BB128" s="672"/>
      <c r="BC128" s="672"/>
      <c r="BD128" s="672"/>
      <c r="BE128" s="673"/>
      <c r="BF128" s="825" t="s">
        <v>65</v>
      </c>
      <c r="BG128" s="826"/>
      <c r="BH128" s="826"/>
      <c r="BI128" s="826"/>
      <c r="BJ128" s="826"/>
      <c r="BK128" s="826"/>
      <c r="BL128" s="827"/>
      <c r="BM128" s="825">
        <v>14.74</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424</v>
      </c>
      <c r="CQ128" s="476"/>
      <c r="CR128" s="476"/>
      <c r="CS128" s="476"/>
      <c r="CT128" s="476"/>
      <c r="CU128" s="476"/>
      <c r="CV128" s="476"/>
      <c r="CW128" s="476"/>
      <c r="CX128" s="476"/>
      <c r="CY128" s="476"/>
      <c r="CZ128" s="476"/>
      <c r="DA128" s="476"/>
      <c r="DB128" s="476"/>
      <c r="DC128" s="476"/>
      <c r="DD128" s="476"/>
      <c r="DE128" s="476"/>
      <c r="DF128" s="833"/>
      <c r="DG128" s="834" t="s">
        <v>65</v>
      </c>
      <c r="DH128" s="835"/>
      <c r="DI128" s="835"/>
      <c r="DJ128" s="835"/>
      <c r="DK128" s="835"/>
      <c r="DL128" s="835" t="s">
        <v>65</v>
      </c>
      <c r="DM128" s="835"/>
      <c r="DN128" s="835"/>
      <c r="DO128" s="835"/>
      <c r="DP128" s="835"/>
      <c r="DQ128" s="835" t="s">
        <v>65</v>
      </c>
      <c r="DR128" s="835"/>
      <c r="DS128" s="835"/>
      <c r="DT128" s="835"/>
      <c r="DU128" s="835"/>
      <c r="DV128" s="836" t="s">
        <v>65</v>
      </c>
      <c r="DW128" s="836"/>
      <c r="DX128" s="836"/>
      <c r="DY128" s="836"/>
      <c r="DZ128" s="837"/>
    </row>
    <row r="129" spans="1:131" s="467" customFormat="1" ht="26.25" customHeight="1" x14ac:dyDescent="0.15">
      <c r="A129" s="692" t="s">
        <v>45</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425</v>
      </c>
      <c r="X129" s="839"/>
      <c r="Y129" s="839"/>
      <c r="Z129" s="840"/>
      <c r="AA129" s="717">
        <v>4917671</v>
      </c>
      <c r="AB129" s="718"/>
      <c r="AC129" s="718"/>
      <c r="AD129" s="718"/>
      <c r="AE129" s="719"/>
      <c r="AF129" s="720">
        <v>5063890</v>
      </c>
      <c r="AG129" s="718"/>
      <c r="AH129" s="718"/>
      <c r="AI129" s="718"/>
      <c r="AJ129" s="719"/>
      <c r="AK129" s="720">
        <v>5424834</v>
      </c>
      <c r="AL129" s="718"/>
      <c r="AM129" s="718"/>
      <c r="AN129" s="718"/>
      <c r="AO129" s="719"/>
      <c r="AP129" s="841"/>
      <c r="AQ129" s="842"/>
      <c r="AR129" s="842"/>
      <c r="AS129" s="842"/>
      <c r="AT129" s="843"/>
      <c r="AU129" s="475"/>
      <c r="AV129" s="475"/>
      <c r="AW129" s="475"/>
      <c r="AX129" s="844" t="s">
        <v>426</v>
      </c>
      <c r="AY129" s="705"/>
      <c r="AZ129" s="705"/>
      <c r="BA129" s="705"/>
      <c r="BB129" s="705"/>
      <c r="BC129" s="705"/>
      <c r="BD129" s="705"/>
      <c r="BE129" s="706"/>
      <c r="BF129" s="845" t="s">
        <v>65</v>
      </c>
      <c r="BG129" s="846"/>
      <c r="BH129" s="846"/>
      <c r="BI129" s="846"/>
      <c r="BJ129" s="846"/>
      <c r="BK129" s="846"/>
      <c r="BL129" s="847"/>
      <c r="BM129" s="845">
        <v>19.739999999999998</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15">
      <c r="A130" s="692" t="s">
        <v>427</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428</v>
      </c>
      <c r="X130" s="839"/>
      <c r="Y130" s="839"/>
      <c r="Z130" s="840"/>
      <c r="AA130" s="717">
        <v>568299</v>
      </c>
      <c r="AB130" s="718"/>
      <c r="AC130" s="718"/>
      <c r="AD130" s="718"/>
      <c r="AE130" s="719"/>
      <c r="AF130" s="720">
        <v>555453</v>
      </c>
      <c r="AG130" s="718"/>
      <c r="AH130" s="718"/>
      <c r="AI130" s="718"/>
      <c r="AJ130" s="719"/>
      <c r="AK130" s="720">
        <v>592487</v>
      </c>
      <c r="AL130" s="718"/>
      <c r="AM130" s="718"/>
      <c r="AN130" s="718"/>
      <c r="AO130" s="719"/>
      <c r="AP130" s="841"/>
      <c r="AQ130" s="842"/>
      <c r="AR130" s="842"/>
      <c r="AS130" s="842"/>
      <c r="AT130" s="843"/>
      <c r="AU130" s="475"/>
      <c r="AV130" s="475"/>
      <c r="AW130" s="475"/>
      <c r="AX130" s="844" t="s">
        <v>429</v>
      </c>
      <c r="AY130" s="705"/>
      <c r="AZ130" s="705"/>
      <c r="BA130" s="705"/>
      <c r="BB130" s="705"/>
      <c r="BC130" s="705"/>
      <c r="BD130" s="705"/>
      <c r="BE130" s="706"/>
      <c r="BF130" s="850">
        <v>1.7</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430</v>
      </c>
      <c r="X131" s="857"/>
      <c r="Y131" s="857"/>
      <c r="Z131" s="858"/>
      <c r="AA131" s="760">
        <v>4349372</v>
      </c>
      <c r="AB131" s="761"/>
      <c r="AC131" s="761"/>
      <c r="AD131" s="761"/>
      <c r="AE131" s="762"/>
      <c r="AF131" s="763">
        <v>4508437</v>
      </c>
      <c r="AG131" s="761"/>
      <c r="AH131" s="761"/>
      <c r="AI131" s="761"/>
      <c r="AJ131" s="762"/>
      <c r="AK131" s="763">
        <v>4832347</v>
      </c>
      <c r="AL131" s="761"/>
      <c r="AM131" s="761"/>
      <c r="AN131" s="761"/>
      <c r="AO131" s="762"/>
      <c r="AP131" s="859"/>
      <c r="AQ131" s="860"/>
      <c r="AR131" s="860"/>
      <c r="AS131" s="860"/>
      <c r="AT131" s="861"/>
      <c r="AU131" s="475"/>
      <c r="AV131" s="475"/>
      <c r="AW131" s="475"/>
      <c r="AX131" s="862" t="s">
        <v>431</v>
      </c>
      <c r="AY131" s="476"/>
      <c r="AZ131" s="476"/>
      <c r="BA131" s="476"/>
      <c r="BB131" s="476"/>
      <c r="BC131" s="476"/>
      <c r="BD131" s="476"/>
      <c r="BE131" s="833"/>
      <c r="BF131" s="863">
        <v>52.1</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15">
      <c r="A132" s="869" t="s">
        <v>432</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433</v>
      </c>
      <c r="W132" s="871"/>
      <c r="X132" s="871"/>
      <c r="Y132" s="871"/>
      <c r="Z132" s="872"/>
      <c r="AA132" s="873">
        <v>1.2756094440000001</v>
      </c>
      <c r="AB132" s="874"/>
      <c r="AC132" s="874"/>
      <c r="AD132" s="874"/>
      <c r="AE132" s="875"/>
      <c r="AF132" s="876">
        <v>2.0803440310000001</v>
      </c>
      <c r="AG132" s="874"/>
      <c r="AH132" s="874"/>
      <c r="AI132" s="874"/>
      <c r="AJ132" s="875"/>
      <c r="AK132" s="876">
        <v>1.8316979309999999</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434</v>
      </c>
      <c r="W133" s="881"/>
      <c r="X133" s="881"/>
      <c r="Y133" s="881"/>
      <c r="Z133" s="882"/>
      <c r="AA133" s="883">
        <v>0.4</v>
      </c>
      <c r="AB133" s="884"/>
      <c r="AC133" s="884"/>
      <c r="AD133" s="884"/>
      <c r="AE133" s="885"/>
      <c r="AF133" s="883">
        <v>1.5</v>
      </c>
      <c r="AG133" s="884"/>
      <c r="AH133" s="884"/>
      <c r="AI133" s="884"/>
      <c r="AJ133" s="885"/>
      <c r="AK133" s="883">
        <v>1.7</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15">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25" hidden="1" x14ac:dyDescent="0.15">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sheetProtection algorithmName="SHA-512" hashValue="9IO93uNmaTjaPN5evJJVd3Bu5UF7oWYIMjbNgtD8WdlK5J0oLY4am2rDA8ikfoctguv50orcTaN6uQOlIgF6Uw==" saltValue="T6FhtcdobEpBCV8h/yPp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CA163-5940-49A7-B2F2-807B50E7A94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v9Pl6SBuq0o2Um2YdXf0BEOPbwPrjG54O/8uMagH7BFk4j7cKReAxHcmj27rlQ5N7GH8cVF/YLDuDLBBYMpCrw==" saltValue="ZLWROfhzTC3G+yYZ8BBvy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14C27-2550-4403-918B-AE0673B24C1D}">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L/paWVYLILhlc7fIE2vptodMxMFfFMCE9/7/8sRGXSvZRtSRngZYFRW2H+5t9nTJEwT8WJeHwg0SJ/s8gIH+w==" saltValue="onOEcuWRe6cB9IJKfxVFH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9CB39-CE71-4734-AE20-D0D1C19D4000}">
  <sheetPr>
    <pageSetUpPr fitToPage="1"/>
  </sheetPr>
  <dimension ref="A1:AZ67"/>
  <sheetViews>
    <sheetView showGridLines="0" view="pageBreakPreview" zoomScale="70" zoomScaleSheetLayoutView="70"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8" t="s">
        <v>436</v>
      </c>
      <c r="AL6" s="888"/>
      <c r="AM6" s="888"/>
      <c r="AN6" s="888"/>
    </row>
    <row r="7" spans="1:46" ht="13.5" customHeight="1" x14ac:dyDescent="0.15">
      <c r="A7" s="10"/>
      <c r="AK7" s="889"/>
      <c r="AL7" s="890"/>
      <c r="AM7" s="890"/>
      <c r="AN7" s="891"/>
      <c r="AO7" s="892" t="s">
        <v>437</v>
      </c>
      <c r="AP7" s="893"/>
      <c r="AQ7" s="894" t="s">
        <v>438</v>
      </c>
      <c r="AR7" s="895"/>
    </row>
    <row r="8" spans="1:46" x14ac:dyDescent="0.15">
      <c r="A8" s="10"/>
      <c r="AK8" s="896"/>
      <c r="AL8" s="897"/>
      <c r="AM8" s="897"/>
      <c r="AN8" s="898"/>
      <c r="AO8" s="899"/>
      <c r="AP8" s="900" t="s">
        <v>439</v>
      </c>
      <c r="AQ8" s="901" t="s">
        <v>440</v>
      </c>
      <c r="AR8" s="902" t="s">
        <v>441</v>
      </c>
    </row>
    <row r="9" spans="1:46" x14ac:dyDescent="0.15">
      <c r="A9" s="10"/>
      <c r="AK9" s="903" t="s">
        <v>442</v>
      </c>
      <c r="AL9" s="904"/>
      <c r="AM9" s="904"/>
      <c r="AN9" s="905"/>
      <c r="AO9" s="906">
        <v>1689124</v>
      </c>
      <c r="AP9" s="906">
        <v>74247</v>
      </c>
      <c r="AQ9" s="907">
        <v>65075</v>
      </c>
      <c r="AR9" s="908">
        <v>14.1</v>
      </c>
    </row>
    <row r="10" spans="1:46" ht="13.5" customHeight="1" x14ac:dyDescent="0.15">
      <c r="A10" s="10"/>
      <c r="AK10" s="903" t="s">
        <v>443</v>
      </c>
      <c r="AL10" s="904"/>
      <c r="AM10" s="904"/>
      <c r="AN10" s="905"/>
      <c r="AO10" s="909">
        <v>265201</v>
      </c>
      <c r="AP10" s="909">
        <v>11657</v>
      </c>
      <c r="AQ10" s="910">
        <v>8175</v>
      </c>
      <c r="AR10" s="911">
        <v>42.6</v>
      </c>
    </row>
    <row r="11" spans="1:46" ht="13.5" customHeight="1" x14ac:dyDescent="0.15">
      <c r="A11" s="10"/>
      <c r="AK11" s="903" t="s">
        <v>444</v>
      </c>
      <c r="AL11" s="904"/>
      <c r="AM11" s="904"/>
      <c r="AN11" s="905"/>
      <c r="AO11" s="909" t="s">
        <v>445</v>
      </c>
      <c r="AP11" s="909" t="s">
        <v>445</v>
      </c>
      <c r="AQ11" s="910">
        <v>364</v>
      </c>
      <c r="AR11" s="911" t="s">
        <v>445</v>
      </c>
    </row>
    <row r="12" spans="1:46" ht="13.5" customHeight="1" x14ac:dyDescent="0.15">
      <c r="A12" s="10"/>
      <c r="AK12" s="903" t="s">
        <v>446</v>
      </c>
      <c r="AL12" s="904"/>
      <c r="AM12" s="904"/>
      <c r="AN12" s="905"/>
      <c r="AO12" s="909" t="s">
        <v>445</v>
      </c>
      <c r="AP12" s="909" t="s">
        <v>445</v>
      </c>
      <c r="AQ12" s="910">
        <v>18</v>
      </c>
      <c r="AR12" s="911" t="s">
        <v>445</v>
      </c>
    </row>
    <row r="13" spans="1:46" ht="13.5" customHeight="1" x14ac:dyDescent="0.15">
      <c r="A13" s="10"/>
      <c r="AK13" s="903" t="s">
        <v>447</v>
      </c>
      <c r="AL13" s="904"/>
      <c r="AM13" s="904"/>
      <c r="AN13" s="905"/>
      <c r="AO13" s="909">
        <v>45353</v>
      </c>
      <c r="AP13" s="909">
        <v>1994</v>
      </c>
      <c r="AQ13" s="910">
        <v>2565</v>
      </c>
      <c r="AR13" s="911">
        <v>-22.3</v>
      </c>
    </row>
    <row r="14" spans="1:46" ht="13.5" customHeight="1" x14ac:dyDescent="0.15">
      <c r="A14" s="10"/>
      <c r="AK14" s="903" t="s">
        <v>448</v>
      </c>
      <c r="AL14" s="904"/>
      <c r="AM14" s="904"/>
      <c r="AN14" s="905"/>
      <c r="AO14" s="909" t="s">
        <v>445</v>
      </c>
      <c r="AP14" s="909" t="s">
        <v>445</v>
      </c>
      <c r="AQ14" s="910">
        <v>1231</v>
      </c>
      <c r="AR14" s="911" t="s">
        <v>445</v>
      </c>
    </row>
    <row r="15" spans="1:46" ht="13.5" customHeight="1" x14ac:dyDescent="0.15">
      <c r="A15" s="10"/>
      <c r="AK15" s="912" t="s">
        <v>449</v>
      </c>
      <c r="AL15" s="913"/>
      <c r="AM15" s="913"/>
      <c r="AN15" s="914"/>
      <c r="AO15" s="909">
        <v>-182815</v>
      </c>
      <c r="AP15" s="909">
        <v>-8036</v>
      </c>
      <c r="AQ15" s="910">
        <v>-4456</v>
      </c>
      <c r="AR15" s="911">
        <v>80.3</v>
      </c>
    </row>
    <row r="16" spans="1:46" x14ac:dyDescent="0.15">
      <c r="A16" s="10"/>
      <c r="AK16" s="912" t="s">
        <v>121</v>
      </c>
      <c r="AL16" s="913"/>
      <c r="AM16" s="913"/>
      <c r="AN16" s="914"/>
      <c r="AO16" s="909">
        <v>1816863</v>
      </c>
      <c r="AP16" s="909">
        <v>79862</v>
      </c>
      <c r="AQ16" s="910">
        <v>72972</v>
      </c>
      <c r="AR16" s="911">
        <v>9.4</v>
      </c>
    </row>
    <row r="17" spans="1:46" x14ac:dyDescent="0.15">
      <c r="A17" s="10"/>
    </row>
    <row r="18" spans="1:46" x14ac:dyDescent="0.15">
      <c r="A18" s="10"/>
      <c r="AQ18" s="915"/>
      <c r="AR18" s="915"/>
    </row>
    <row r="19" spans="1:46" x14ac:dyDescent="0.15">
      <c r="A19" s="10"/>
      <c r="AK19" s="3" t="s">
        <v>450</v>
      </c>
    </row>
    <row r="20" spans="1:46" x14ac:dyDescent="0.15">
      <c r="A20" s="10"/>
      <c r="AK20" s="916"/>
      <c r="AL20" s="917"/>
      <c r="AM20" s="917"/>
      <c r="AN20" s="918"/>
      <c r="AO20" s="919" t="s">
        <v>451</v>
      </c>
      <c r="AP20" s="920" t="s">
        <v>452</v>
      </c>
      <c r="AQ20" s="921" t="s">
        <v>453</v>
      </c>
      <c r="AR20" s="922"/>
    </row>
    <row r="21" spans="1:46" s="888" customFormat="1" x14ac:dyDescent="0.15">
      <c r="A21" s="923"/>
      <c r="AK21" s="924" t="s">
        <v>454</v>
      </c>
      <c r="AL21" s="925"/>
      <c r="AM21" s="925"/>
      <c r="AN21" s="926"/>
      <c r="AO21" s="927">
        <v>6.9</v>
      </c>
      <c r="AP21" s="928">
        <v>6.56</v>
      </c>
      <c r="AQ21" s="929">
        <v>0.34</v>
      </c>
      <c r="AS21" s="930"/>
      <c r="AT21" s="923"/>
    </row>
    <row r="22" spans="1:46" s="888" customFormat="1" x14ac:dyDescent="0.15">
      <c r="A22" s="923"/>
      <c r="AK22" s="924" t="s">
        <v>455</v>
      </c>
      <c r="AL22" s="925"/>
      <c r="AM22" s="925"/>
      <c r="AN22" s="926"/>
      <c r="AO22" s="931">
        <v>96.5</v>
      </c>
      <c r="AP22" s="932">
        <v>97.1</v>
      </c>
      <c r="AQ22" s="933">
        <v>-0.6</v>
      </c>
      <c r="AR22" s="915"/>
      <c r="AS22" s="930"/>
      <c r="AT22" s="923"/>
    </row>
    <row r="23" spans="1:46" s="888" customFormat="1" x14ac:dyDescent="0.15">
      <c r="A23" s="923"/>
      <c r="AP23" s="915"/>
      <c r="AQ23" s="915"/>
      <c r="AR23" s="915"/>
      <c r="AS23" s="930"/>
      <c r="AT23" s="923"/>
    </row>
    <row r="24" spans="1:46" s="888" customFormat="1" x14ac:dyDescent="0.15">
      <c r="A24" s="923"/>
      <c r="AP24" s="915"/>
      <c r="AQ24" s="915"/>
      <c r="AR24" s="915"/>
      <c r="AS24" s="930"/>
      <c r="AT24" s="923"/>
    </row>
    <row r="25" spans="1:46" s="888" customFormat="1" x14ac:dyDescent="0.15">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x14ac:dyDescent="0.15">
      <c r="A26" s="938" t="s">
        <v>456</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x14ac:dyDescent="0.15">
      <c r="A27" s="939"/>
      <c r="AS27" s="3"/>
      <c r="AT27" s="3"/>
    </row>
    <row r="28" spans="1:46" ht="17.25" x14ac:dyDescent="0.15">
      <c r="A28" s="16" t="s">
        <v>457</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x14ac:dyDescent="0.15">
      <c r="A29" s="10"/>
      <c r="AK29" s="888" t="s">
        <v>458</v>
      </c>
      <c r="AL29" s="888"/>
      <c r="AM29" s="888"/>
      <c r="AN29" s="888"/>
      <c r="AS29" s="941"/>
    </row>
    <row r="30" spans="1:46" ht="13.5" customHeight="1" x14ac:dyDescent="0.15">
      <c r="A30" s="10"/>
      <c r="AK30" s="889"/>
      <c r="AL30" s="890"/>
      <c r="AM30" s="890"/>
      <c r="AN30" s="891"/>
      <c r="AO30" s="892" t="s">
        <v>437</v>
      </c>
      <c r="AP30" s="893"/>
      <c r="AQ30" s="894" t="s">
        <v>438</v>
      </c>
      <c r="AR30" s="895"/>
    </row>
    <row r="31" spans="1:46" x14ac:dyDescent="0.15">
      <c r="A31" s="10"/>
      <c r="AK31" s="896"/>
      <c r="AL31" s="897"/>
      <c r="AM31" s="897"/>
      <c r="AN31" s="898"/>
      <c r="AO31" s="899"/>
      <c r="AP31" s="900" t="s">
        <v>439</v>
      </c>
      <c r="AQ31" s="901" t="s">
        <v>440</v>
      </c>
      <c r="AR31" s="902" t="s">
        <v>441</v>
      </c>
    </row>
    <row r="32" spans="1:46" ht="27" customHeight="1" x14ac:dyDescent="0.15">
      <c r="A32" s="10"/>
      <c r="AK32" s="942" t="s">
        <v>459</v>
      </c>
      <c r="AL32" s="943"/>
      <c r="AM32" s="943"/>
      <c r="AN32" s="944"/>
      <c r="AO32" s="945">
        <v>621158</v>
      </c>
      <c r="AP32" s="945">
        <v>27304</v>
      </c>
      <c r="AQ32" s="946">
        <v>32092</v>
      </c>
      <c r="AR32" s="947">
        <v>-14.9</v>
      </c>
    </row>
    <row r="33" spans="1:46" ht="13.5" customHeight="1" x14ac:dyDescent="0.15">
      <c r="A33" s="10"/>
      <c r="AK33" s="942" t="s">
        <v>460</v>
      </c>
      <c r="AL33" s="943"/>
      <c r="AM33" s="943"/>
      <c r="AN33" s="944"/>
      <c r="AO33" s="945" t="s">
        <v>445</v>
      </c>
      <c r="AP33" s="945" t="s">
        <v>445</v>
      </c>
      <c r="AQ33" s="946" t="s">
        <v>445</v>
      </c>
      <c r="AR33" s="947" t="s">
        <v>445</v>
      </c>
    </row>
    <row r="34" spans="1:46" ht="27" customHeight="1" x14ac:dyDescent="0.15">
      <c r="A34" s="10"/>
      <c r="AK34" s="942" t="s">
        <v>461</v>
      </c>
      <c r="AL34" s="943"/>
      <c r="AM34" s="943"/>
      <c r="AN34" s="944"/>
      <c r="AO34" s="945" t="s">
        <v>445</v>
      </c>
      <c r="AP34" s="945" t="s">
        <v>445</v>
      </c>
      <c r="AQ34" s="946" t="s">
        <v>445</v>
      </c>
      <c r="AR34" s="947" t="s">
        <v>445</v>
      </c>
    </row>
    <row r="35" spans="1:46" ht="27" customHeight="1" x14ac:dyDescent="0.15">
      <c r="A35" s="10"/>
      <c r="AK35" s="942" t="s">
        <v>462</v>
      </c>
      <c r="AL35" s="943"/>
      <c r="AM35" s="943"/>
      <c r="AN35" s="944"/>
      <c r="AO35" s="945">
        <v>210000</v>
      </c>
      <c r="AP35" s="945">
        <v>9231</v>
      </c>
      <c r="AQ35" s="946">
        <v>8882</v>
      </c>
      <c r="AR35" s="947">
        <v>3.9</v>
      </c>
    </row>
    <row r="36" spans="1:46" ht="27" customHeight="1" x14ac:dyDescent="0.15">
      <c r="A36" s="10"/>
      <c r="AK36" s="942" t="s">
        <v>463</v>
      </c>
      <c r="AL36" s="943"/>
      <c r="AM36" s="943"/>
      <c r="AN36" s="944"/>
      <c r="AO36" s="945">
        <v>19353</v>
      </c>
      <c r="AP36" s="945">
        <v>851</v>
      </c>
      <c r="AQ36" s="946">
        <v>1893</v>
      </c>
      <c r="AR36" s="947">
        <v>-55</v>
      </c>
    </row>
    <row r="37" spans="1:46" ht="13.5" customHeight="1" x14ac:dyDescent="0.15">
      <c r="A37" s="10"/>
      <c r="AK37" s="942" t="s">
        <v>464</v>
      </c>
      <c r="AL37" s="943"/>
      <c r="AM37" s="943"/>
      <c r="AN37" s="944"/>
      <c r="AO37" s="945" t="s">
        <v>445</v>
      </c>
      <c r="AP37" s="945" t="s">
        <v>445</v>
      </c>
      <c r="AQ37" s="946">
        <v>971</v>
      </c>
      <c r="AR37" s="947" t="s">
        <v>445</v>
      </c>
    </row>
    <row r="38" spans="1:46" ht="27" customHeight="1" x14ac:dyDescent="0.15">
      <c r="A38" s="10"/>
      <c r="AK38" s="948" t="s">
        <v>465</v>
      </c>
      <c r="AL38" s="949"/>
      <c r="AM38" s="949"/>
      <c r="AN38" s="950"/>
      <c r="AO38" s="951" t="s">
        <v>445</v>
      </c>
      <c r="AP38" s="951" t="s">
        <v>445</v>
      </c>
      <c r="AQ38" s="952">
        <v>0</v>
      </c>
      <c r="AR38" s="933" t="s">
        <v>445</v>
      </c>
      <c r="AS38" s="941"/>
    </row>
    <row r="39" spans="1:46" x14ac:dyDescent="0.15">
      <c r="A39" s="10"/>
      <c r="AK39" s="948" t="s">
        <v>466</v>
      </c>
      <c r="AL39" s="949"/>
      <c r="AM39" s="949"/>
      <c r="AN39" s="950"/>
      <c r="AO39" s="945">
        <v>-169510</v>
      </c>
      <c r="AP39" s="945">
        <v>-7451</v>
      </c>
      <c r="AQ39" s="946">
        <v>-3104</v>
      </c>
      <c r="AR39" s="947">
        <v>140</v>
      </c>
      <c r="AS39" s="941"/>
    </row>
    <row r="40" spans="1:46" ht="27" customHeight="1" x14ac:dyDescent="0.15">
      <c r="A40" s="10"/>
      <c r="AK40" s="942" t="s">
        <v>467</v>
      </c>
      <c r="AL40" s="943"/>
      <c r="AM40" s="943"/>
      <c r="AN40" s="944"/>
      <c r="AO40" s="945">
        <v>-592487</v>
      </c>
      <c r="AP40" s="945">
        <v>-26043</v>
      </c>
      <c r="AQ40" s="946">
        <v>-27365</v>
      </c>
      <c r="AR40" s="947">
        <v>-4.8</v>
      </c>
      <c r="AS40" s="941"/>
    </row>
    <row r="41" spans="1:46" x14ac:dyDescent="0.15">
      <c r="A41" s="10"/>
      <c r="AK41" s="953" t="s">
        <v>232</v>
      </c>
      <c r="AL41" s="954"/>
      <c r="AM41" s="954"/>
      <c r="AN41" s="955"/>
      <c r="AO41" s="945">
        <v>88514</v>
      </c>
      <c r="AP41" s="945">
        <v>3891</v>
      </c>
      <c r="AQ41" s="946">
        <v>13369</v>
      </c>
      <c r="AR41" s="947">
        <v>-70.900000000000006</v>
      </c>
      <c r="AS41" s="941"/>
    </row>
    <row r="42" spans="1:46" x14ac:dyDescent="0.15">
      <c r="A42" s="10"/>
      <c r="AK42" s="956" t="s">
        <v>468</v>
      </c>
      <c r="AQ42" s="915"/>
      <c r="AR42" s="915"/>
      <c r="AS42" s="941"/>
    </row>
    <row r="43" spans="1:46" x14ac:dyDescent="0.15">
      <c r="A43" s="10"/>
      <c r="AP43" s="957"/>
      <c r="AQ43" s="915"/>
      <c r="AS43" s="941"/>
    </row>
    <row r="44" spans="1:46" x14ac:dyDescent="0.15">
      <c r="A44" s="10"/>
      <c r="AQ44" s="915"/>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469</v>
      </c>
    </row>
    <row r="48" spans="1:46" x14ac:dyDescent="0.15">
      <c r="A48" s="10"/>
      <c r="AK48" s="959" t="s">
        <v>470</v>
      </c>
      <c r="AL48" s="959"/>
      <c r="AM48" s="959"/>
      <c r="AN48" s="959"/>
      <c r="AO48" s="959"/>
      <c r="AP48" s="959"/>
      <c r="AQ48" s="960"/>
      <c r="AR48" s="959"/>
    </row>
    <row r="49" spans="1:44" ht="13.5" customHeight="1" x14ac:dyDescent="0.15">
      <c r="A49" s="10"/>
      <c r="AK49" s="961"/>
      <c r="AL49" s="962"/>
      <c r="AM49" s="963" t="s">
        <v>437</v>
      </c>
      <c r="AN49" s="964" t="s">
        <v>471</v>
      </c>
      <c r="AO49" s="965"/>
      <c r="AP49" s="965"/>
      <c r="AQ49" s="965"/>
      <c r="AR49" s="966"/>
    </row>
    <row r="50" spans="1:44" x14ac:dyDescent="0.15">
      <c r="A50" s="10"/>
      <c r="AK50" s="967"/>
      <c r="AL50" s="968"/>
      <c r="AM50" s="969"/>
      <c r="AN50" s="970" t="s">
        <v>472</v>
      </c>
      <c r="AO50" s="971" t="s">
        <v>473</v>
      </c>
      <c r="AP50" s="972" t="s">
        <v>474</v>
      </c>
      <c r="AQ50" s="973" t="s">
        <v>475</v>
      </c>
      <c r="AR50" s="974" t="s">
        <v>476</v>
      </c>
    </row>
    <row r="51" spans="1:44" x14ac:dyDescent="0.15">
      <c r="A51" s="10"/>
      <c r="AK51" s="961" t="s">
        <v>477</v>
      </c>
      <c r="AL51" s="962"/>
      <c r="AM51" s="975">
        <v>1247211</v>
      </c>
      <c r="AN51" s="976">
        <v>53919</v>
      </c>
      <c r="AO51" s="977">
        <v>67.599999999999994</v>
      </c>
      <c r="AP51" s="978">
        <v>52191</v>
      </c>
      <c r="AQ51" s="979">
        <v>9.3000000000000007</v>
      </c>
      <c r="AR51" s="980">
        <v>58.3</v>
      </c>
    </row>
    <row r="52" spans="1:44" x14ac:dyDescent="0.15">
      <c r="A52" s="10"/>
      <c r="AK52" s="981"/>
      <c r="AL52" s="982" t="s">
        <v>478</v>
      </c>
      <c r="AM52" s="983">
        <v>995331</v>
      </c>
      <c r="AN52" s="984">
        <v>43030</v>
      </c>
      <c r="AO52" s="985">
        <v>167.5</v>
      </c>
      <c r="AP52" s="986">
        <v>24843</v>
      </c>
      <c r="AQ52" s="987">
        <v>-0.4</v>
      </c>
      <c r="AR52" s="988">
        <v>167.9</v>
      </c>
    </row>
    <row r="53" spans="1:44" x14ac:dyDescent="0.15">
      <c r="A53" s="10"/>
      <c r="AK53" s="961" t="s">
        <v>479</v>
      </c>
      <c r="AL53" s="962"/>
      <c r="AM53" s="975">
        <v>3267421</v>
      </c>
      <c r="AN53" s="976">
        <v>141508</v>
      </c>
      <c r="AO53" s="977">
        <v>162.4</v>
      </c>
      <c r="AP53" s="978">
        <v>47387</v>
      </c>
      <c r="AQ53" s="979">
        <v>-9.1999999999999993</v>
      </c>
      <c r="AR53" s="980">
        <v>171.6</v>
      </c>
    </row>
    <row r="54" spans="1:44" x14ac:dyDescent="0.15">
      <c r="A54" s="10"/>
      <c r="AK54" s="981"/>
      <c r="AL54" s="982" t="s">
        <v>478</v>
      </c>
      <c r="AM54" s="983">
        <v>3081304</v>
      </c>
      <c r="AN54" s="984">
        <v>133448</v>
      </c>
      <c r="AO54" s="985">
        <v>210.1</v>
      </c>
      <c r="AP54" s="986">
        <v>24928</v>
      </c>
      <c r="AQ54" s="987">
        <v>0.3</v>
      </c>
      <c r="AR54" s="988">
        <v>209.8</v>
      </c>
    </row>
    <row r="55" spans="1:44" x14ac:dyDescent="0.15">
      <c r="A55" s="10"/>
      <c r="AK55" s="961" t="s">
        <v>480</v>
      </c>
      <c r="AL55" s="962"/>
      <c r="AM55" s="975">
        <v>941930</v>
      </c>
      <c r="AN55" s="976">
        <v>41030</v>
      </c>
      <c r="AO55" s="977">
        <v>-71</v>
      </c>
      <c r="AP55" s="978">
        <v>51264</v>
      </c>
      <c r="AQ55" s="979">
        <v>8.1999999999999993</v>
      </c>
      <c r="AR55" s="980">
        <v>-79.2</v>
      </c>
    </row>
    <row r="56" spans="1:44" x14ac:dyDescent="0.15">
      <c r="A56" s="10"/>
      <c r="AK56" s="981"/>
      <c r="AL56" s="982" t="s">
        <v>478</v>
      </c>
      <c r="AM56" s="983">
        <v>439722</v>
      </c>
      <c r="AN56" s="984">
        <v>19154</v>
      </c>
      <c r="AO56" s="985">
        <v>-85.6</v>
      </c>
      <c r="AP56" s="986">
        <v>26040</v>
      </c>
      <c r="AQ56" s="987">
        <v>4.5</v>
      </c>
      <c r="AR56" s="988">
        <v>-90.1</v>
      </c>
    </row>
    <row r="57" spans="1:44" x14ac:dyDescent="0.15">
      <c r="A57" s="10"/>
      <c r="AK57" s="961" t="s">
        <v>481</v>
      </c>
      <c r="AL57" s="962"/>
      <c r="AM57" s="975">
        <v>960064</v>
      </c>
      <c r="AN57" s="976">
        <v>41930</v>
      </c>
      <c r="AO57" s="977">
        <v>2.2000000000000002</v>
      </c>
      <c r="AP57" s="978">
        <v>52068</v>
      </c>
      <c r="AQ57" s="979">
        <v>1.6</v>
      </c>
      <c r="AR57" s="980">
        <v>0.6</v>
      </c>
    </row>
    <row r="58" spans="1:44" x14ac:dyDescent="0.15">
      <c r="A58" s="10"/>
      <c r="AK58" s="981"/>
      <c r="AL58" s="982" t="s">
        <v>478</v>
      </c>
      <c r="AM58" s="983">
        <v>458629</v>
      </c>
      <c r="AN58" s="984">
        <v>20030</v>
      </c>
      <c r="AO58" s="985">
        <v>4.5999999999999996</v>
      </c>
      <c r="AP58" s="986">
        <v>26936</v>
      </c>
      <c r="AQ58" s="987">
        <v>3.4</v>
      </c>
      <c r="AR58" s="988">
        <v>1.2</v>
      </c>
    </row>
    <row r="59" spans="1:44" x14ac:dyDescent="0.15">
      <c r="A59" s="10"/>
      <c r="AK59" s="961" t="s">
        <v>482</v>
      </c>
      <c r="AL59" s="962"/>
      <c r="AM59" s="975">
        <v>1278661</v>
      </c>
      <c r="AN59" s="976">
        <v>56205</v>
      </c>
      <c r="AO59" s="977">
        <v>34</v>
      </c>
      <c r="AP59" s="978">
        <v>47161</v>
      </c>
      <c r="AQ59" s="979">
        <v>-9.4</v>
      </c>
      <c r="AR59" s="980">
        <v>43.4</v>
      </c>
    </row>
    <row r="60" spans="1:44" x14ac:dyDescent="0.15">
      <c r="A60" s="10"/>
      <c r="AK60" s="981"/>
      <c r="AL60" s="982" t="s">
        <v>478</v>
      </c>
      <c r="AM60" s="983">
        <v>884326</v>
      </c>
      <c r="AN60" s="984">
        <v>38871</v>
      </c>
      <c r="AO60" s="985">
        <v>94.1</v>
      </c>
      <c r="AP60" s="986">
        <v>24595</v>
      </c>
      <c r="AQ60" s="987">
        <v>-8.6999999999999993</v>
      </c>
      <c r="AR60" s="988">
        <v>102.8</v>
      </c>
    </row>
    <row r="61" spans="1:44" x14ac:dyDescent="0.15">
      <c r="A61" s="10"/>
      <c r="AK61" s="961" t="s">
        <v>483</v>
      </c>
      <c r="AL61" s="989"/>
      <c r="AM61" s="975">
        <v>1539057</v>
      </c>
      <c r="AN61" s="976">
        <v>66918</v>
      </c>
      <c r="AO61" s="977">
        <v>39</v>
      </c>
      <c r="AP61" s="978">
        <v>50014</v>
      </c>
      <c r="AQ61" s="990">
        <v>0.1</v>
      </c>
      <c r="AR61" s="980">
        <v>38.9</v>
      </c>
    </row>
    <row r="62" spans="1:44" x14ac:dyDescent="0.15">
      <c r="A62" s="10"/>
      <c r="AK62" s="981"/>
      <c r="AL62" s="982" t="s">
        <v>478</v>
      </c>
      <c r="AM62" s="983">
        <v>1171862</v>
      </c>
      <c r="AN62" s="984">
        <v>50907</v>
      </c>
      <c r="AO62" s="985">
        <v>78.099999999999994</v>
      </c>
      <c r="AP62" s="986">
        <v>25468</v>
      </c>
      <c r="AQ62" s="987">
        <v>-0.2</v>
      </c>
      <c r="AR62" s="988">
        <v>78.3</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fwxuEi9evWlt74sxLcljWQxDnNU2VXR2MHwCD7eOSCn+X+vFmGoN7Ullj4RcPz809DH/2vlA/iBsQpy5bm+PqA==" saltValue="kc/qKK35RYKVOoF66FRim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80800-109E-428D-B1CD-7FD734496126}">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q+HxBVyO66RXDoa5budw9sFnjqSUpp00iH1erKYnd2zCzxRVuSdx0YpJ6LGFjfgmhuT7oHZUMF6CXAhtnTNpFg==" saltValue="3jO+jTj1zOb3Y/6+7X+1t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0203-C33B-402B-942C-FEB430CF3CA7}">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O5HFKePI1lqRjqMYj/Zhly9u2Kc5FsneY6ewJFbU3ISNI5FLMrQ/6Q7zqzrSZDlS+SdncmeO/oxZrUMFpFb3BQ==" saltValue="RWz8tHM08e5rmwQyTZ9Q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C9A2F-8ED6-47C6-AF4A-BA6B6A2121EF}">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991" customWidth="1"/>
    <col min="2" max="16" width="14.625" style="991" customWidth="1"/>
    <col min="17"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2"/>
      <c r="C45" s="992"/>
      <c r="D45" s="992"/>
      <c r="E45" s="992"/>
      <c r="F45" s="992"/>
      <c r="G45" s="992"/>
      <c r="H45" s="992"/>
      <c r="I45" s="992"/>
      <c r="J45" s="993" t="s">
        <v>484</v>
      </c>
    </row>
    <row r="46" spans="2:10" ht="29.25" customHeight="1" thickBot="1" x14ac:dyDescent="0.25">
      <c r="B46" s="994" t="s">
        <v>25</v>
      </c>
      <c r="C46" s="995"/>
      <c r="D46" s="995"/>
      <c r="E46" s="996" t="s">
        <v>485</v>
      </c>
      <c r="F46" s="997" t="s">
        <v>3</v>
      </c>
      <c r="G46" s="998" t="s">
        <v>4</v>
      </c>
      <c r="H46" s="998" t="s">
        <v>5</v>
      </c>
      <c r="I46" s="998" t="s">
        <v>6</v>
      </c>
      <c r="J46" s="999" t="s">
        <v>7</v>
      </c>
    </row>
    <row r="47" spans="2:10" ht="57.75" customHeight="1" x14ac:dyDescent="0.15">
      <c r="B47" s="1000"/>
      <c r="C47" s="1001" t="s">
        <v>486</v>
      </c>
      <c r="D47" s="1001"/>
      <c r="E47" s="1002"/>
      <c r="F47" s="1003">
        <v>26.65</v>
      </c>
      <c r="G47" s="1004">
        <v>24.61</v>
      </c>
      <c r="H47" s="1004">
        <v>24.55</v>
      </c>
      <c r="I47" s="1004">
        <v>23.87</v>
      </c>
      <c r="J47" s="1005">
        <v>23.05</v>
      </c>
    </row>
    <row r="48" spans="2:10" ht="57.75" customHeight="1" x14ac:dyDescent="0.15">
      <c r="B48" s="1006"/>
      <c r="C48" s="1007" t="s">
        <v>487</v>
      </c>
      <c r="D48" s="1007"/>
      <c r="E48" s="1008"/>
      <c r="F48" s="1009">
        <v>11.6</v>
      </c>
      <c r="G48" s="1010">
        <v>10.3</v>
      </c>
      <c r="H48" s="1010">
        <v>8.0399999999999991</v>
      </c>
      <c r="I48" s="1010">
        <v>11.41</v>
      </c>
      <c r="J48" s="1011">
        <v>14.79</v>
      </c>
    </row>
    <row r="49" spans="2:10" ht="57.75" customHeight="1" thickBot="1" x14ac:dyDescent="0.2">
      <c r="B49" s="1012"/>
      <c r="C49" s="1013" t="s">
        <v>488</v>
      </c>
      <c r="D49" s="1013"/>
      <c r="E49" s="1014"/>
      <c r="F49" s="1015">
        <v>11.94</v>
      </c>
      <c r="G49" s="1016" t="s">
        <v>489</v>
      </c>
      <c r="H49" s="1016" t="s">
        <v>490</v>
      </c>
      <c r="I49" s="1016">
        <v>3.63</v>
      </c>
      <c r="J49" s="1017">
        <v>4.91</v>
      </c>
    </row>
    <row r="50" spans="2:10" x14ac:dyDescent="0.15"/>
  </sheetData>
  <sheetProtection algorithmName="SHA-512" hashValue="J7LEZ6FqIt7JlZQbAh9w+h6EwJjZkmVq+pHjKzx1J6iM6RE+o6Vnuam24lrUDOCokdqKZW3vtzHpt8Vyqe2mOw==" saltValue="NAlEdOa+NMNyMaSMZg2YC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2023-10-16T04:15:02Z</cp:lastPrinted>
  <dcterms:created xsi:type="dcterms:W3CDTF">2023-07-24T00:27:28Z</dcterms:created>
  <dcterms:modified xsi:type="dcterms:W3CDTF">2024-02-06T07:57:22Z</dcterms:modified>
  <cp:category/>
</cp:coreProperties>
</file>