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685" activeTab="0"/>
  </bookViews>
  <sheets>
    <sheet name="2A" sheetId="1" r:id="rId1"/>
  </sheets>
  <definedNames>
    <definedName name="_１６０Ａ">'2A'!$A$1:$Z$60</definedName>
    <definedName name="_１６０Ｂ">#REF!</definedName>
    <definedName name="_２４">'2A'!$A$1:$N$60</definedName>
    <definedName name="_７">'2A'!$A$1:$N$61</definedName>
  </definedNames>
  <calcPr fullCalcOnLoad="1"/>
</workbook>
</file>

<file path=xl/sharedStrings.xml><?xml version="1.0" encoding="utf-8"?>
<sst xmlns="http://schemas.openxmlformats.org/spreadsheetml/2006/main" count="81" uniqueCount="81">
  <si>
    <t>（単位：千円）</t>
  </si>
  <si>
    <t>県支出金</t>
  </si>
  <si>
    <t>財産収入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</si>
  <si>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</si>
  <si>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</si>
  <si>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</si>
  <si>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</si>
  <si>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</si>
  <si>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</si>
  <si>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</si>
  <si>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</si>
  <si>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</si>
  <si>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</si>
  <si>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</si>
  <si>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</si>
  <si>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</si>
  <si>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</si>
  <si>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</si>
  <si>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</si>
  <si>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</si>
  <si>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</si>
  <si>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 xml:space="preserve">    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</si>
  <si>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</si>
  <si>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</si>
  <si>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</si>
  <si>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</si>
  <si>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</si>
  <si>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</si>
  <si>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</si>
  <si>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</si>
  <si>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</si>
  <si>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</si>
  <si>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</si>
  <si>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</si>
  <si>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</si>
  <si>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</si>
  <si>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</si>
  <si>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</si>
  <si>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</si>
  <si>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</si>
  <si>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</si>
  <si>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</si>
  <si>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</si>
  <si>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</si>
  <si>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</si>
  <si>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</si>
  <si>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</si>
  <si>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</si>
  <si>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２.　市          町          村          財          政</t>
  </si>
  <si>
    <t>　Ａ．普    通    会    計    歳    入    決    算    額</t>
  </si>
  <si>
    <t>葛　城　市</t>
  </si>
  <si>
    <t>配当割
交付金</t>
  </si>
  <si>
    <t>宇　陀　市</t>
  </si>
  <si>
    <t>国有提供
施設等所在
市町村
助成交付金</t>
  </si>
  <si>
    <t>地方税</t>
  </si>
  <si>
    <t>株式
譲渡割
交付金</t>
  </si>
  <si>
    <t>寄附金</t>
  </si>
  <si>
    <t>地方債</t>
  </si>
  <si>
    <t>総額</t>
  </si>
  <si>
    <t>年度及び
市町村別</t>
  </si>
  <si>
    <t>利子割
交付金</t>
  </si>
  <si>
    <t>地方消費税
交付金</t>
  </si>
  <si>
    <t>自動車
取得税
交付金</t>
  </si>
  <si>
    <t>地方特例
交付金</t>
  </si>
  <si>
    <t>分担金
及び
負担金</t>
  </si>
  <si>
    <t>使用料</t>
  </si>
  <si>
    <t>手数料</t>
  </si>
  <si>
    <t>繰入金</t>
  </si>
  <si>
    <t>繰越金</t>
  </si>
  <si>
    <t>諸収入</t>
  </si>
  <si>
    <t>特別地方
消費税
交付金</t>
  </si>
  <si>
    <t>地方譲与税</t>
  </si>
  <si>
    <t>地方交付税</t>
  </si>
  <si>
    <t>交通安全
対策特別
交付金</t>
  </si>
  <si>
    <t>国庫支出金</t>
  </si>
  <si>
    <t>ゴルフ場
利用税
交付金</t>
  </si>
  <si>
    <t>平成17年度</t>
  </si>
  <si>
    <t>19</t>
  </si>
  <si>
    <t>18</t>
  </si>
  <si>
    <t>資料：県市町村振興課</t>
  </si>
  <si>
    <t>北葛城郡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</si>
</sst>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1"/>
      <name val="ＭＳ 明朝"/>
      <family val="1"/>
    </font>
    <font>
      <sz val="11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name val="標準明朝"/>
      <family val="1"/>
    </font>
    <font>
      <sz val="9"/>
      <name val="標準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7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Border="1" applyAlignment="1" applyProtection="1" quotePrefix="1">
      <alignment horizontal="right"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95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195" fontId="12" fillId="0" borderId="12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195" fontId="11" fillId="0" borderId="12" xfId="0" applyNumberFormat="1" applyFont="1" applyBorder="1" applyAlignment="1" applyProtection="1">
      <alignment vertical="center"/>
      <protection locked="0"/>
    </xf>
    <xf numFmtId="195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195" fontId="11" fillId="0" borderId="12" xfId="0" applyNumberFormat="1" applyFont="1" applyBorder="1" applyAlignment="1" applyProtection="1">
      <alignment vertical="center"/>
      <protection locked="0"/>
    </xf>
    <xf numFmtId="195" fontId="11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 horizontal="centerContinuous"/>
      <protection locked="0"/>
    </xf>
    <xf numFmtId="195" fontId="11" fillId="0" borderId="0" xfId="0" applyNumberFormat="1" applyFont="1" applyBorder="1" applyAlignment="1" applyProtection="1">
      <alignment horizontal="right" vertical="center"/>
      <protection locked="0"/>
    </xf>
    <xf numFmtId="0" fontId="17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14" xfId="0" applyNumberFormat="1" applyFont="1" applyBorder="1" applyAlignment="1" applyProtection="1">
      <alignment horizontal="distributed" vertical="center" wrapText="1"/>
      <protection locked="0"/>
    </xf>
    <xf numFmtId="0" fontId="11" fillId="0" borderId="13" xfId="0" applyNumberFormat="1" applyFont="1" applyBorder="1" applyAlignment="1" applyProtection="1">
      <alignment horizontal="distributed" vertical="center" wrapText="1"/>
      <protection locked="0"/>
    </xf>
    <xf numFmtId="0" fontId="9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15" xfId="0" applyNumberFormat="1" applyFont="1" applyBorder="1" applyAlignment="1" applyProtection="1">
      <alignment horizontal="distributed" vertical="center" wrapText="1"/>
      <protection locked="0"/>
    </xf>
    <xf numFmtId="0" fontId="9" fillId="0" borderId="14" xfId="0" applyNumberFormat="1" applyFont="1" applyBorder="1" applyAlignment="1" applyProtection="1">
      <alignment horizontal="distributed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 wrapText="1"/>
    </xf>
    <xf numFmtId="0" fontId="14" fillId="0" borderId="0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view="pageBreakPreview" zoomScaleSheetLayoutView="100" zoomScalePageLayoutView="0" workbookViewId="0" topLeftCell="A1">
      <pane xSplit="1" ySplit="4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4" sqref="A44"/>
    </sheetView>
  </sheetViews>
  <sheetFormatPr defaultColWidth="8.796875" defaultRowHeight="15"/>
  <cols>
    <col min="1" max="1" width="7.8984375" style="2" customWidth="1"/>
    <col min="2" max="3" width="8.8984375" style="1" customWidth="1"/>
    <col min="4" max="4" width="8.09765625" style="1" customWidth="1"/>
    <col min="5" max="5" width="7.3984375" style="1" customWidth="1"/>
    <col min="6" max="6" width="7.19921875" style="1" customWidth="1"/>
    <col min="7" max="7" width="7.3984375" style="1" customWidth="1"/>
    <col min="8" max="8" width="8" style="1" customWidth="1"/>
    <col min="9" max="9" width="6.3984375" style="1" customWidth="1"/>
    <col min="10" max="10" width="6.09765625" style="1" customWidth="1"/>
    <col min="11" max="11" width="7.19921875" style="1" customWidth="1"/>
    <col min="12" max="12" width="7.3984375" style="1" customWidth="1"/>
    <col min="13" max="13" width="8.69921875" style="1" customWidth="1"/>
    <col min="14" max="14" width="6" style="1" customWidth="1"/>
    <col min="15" max="15" width="7.3984375" style="4" customWidth="1"/>
    <col min="16" max="16" width="8.09765625" style="1" customWidth="1"/>
    <col min="17" max="17" width="7.3984375" style="1" customWidth="1"/>
    <col min="18" max="18" width="8.09765625" style="1" customWidth="1"/>
    <col min="19" max="19" width="7" style="1" customWidth="1"/>
    <col min="20" max="20" width="8.09765625" style="1" customWidth="1"/>
    <col min="21" max="22" width="7.3984375" style="1" customWidth="1"/>
    <col min="23" max="23" width="8.09765625" style="1" customWidth="1"/>
    <col min="24" max="24" width="7.3984375" style="1" customWidth="1"/>
    <col min="25" max="26" width="8.09765625" style="1" customWidth="1"/>
    <col min="27" max="16384" width="9" style="1" customWidth="1"/>
  </cols>
  <sheetData>
    <row r="1" spans="1:26" s="6" customFormat="1" ht="18.75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7"/>
      <c r="O1" s="10"/>
      <c r="P1" s="7"/>
      <c r="Q1" s="7"/>
      <c r="R1" s="7"/>
      <c r="S1" s="8"/>
      <c r="T1" s="8"/>
      <c r="U1" s="8"/>
      <c r="V1" s="8"/>
      <c r="W1" s="8"/>
      <c r="X1" s="8"/>
      <c r="Y1" s="8"/>
      <c r="Z1" s="8"/>
    </row>
    <row r="2" spans="1:26" s="3" customFormat="1" ht="18" customHeight="1">
      <c r="A2" s="34" t="s">
        <v>49</v>
      </c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  <c r="M2" s="13"/>
      <c r="N2" s="11"/>
      <c r="O2" s="14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ht="13.5" customHeight="1" thickBot="1">
      <c r="A3" s="33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3" customFormat="1" ht="51" customHeight="1">
      <c r="A4" s="37" t="s">
        <v>59</v>
      </c>
      <c r="B4" s="38" t="s">
        <v>58</v>
      </c>
      <c r="C4" s="38" t="s">
        <v>54</v>
      </c>
      <c r="D4" s="38" t="s">
        <v>71</v>
      </c>
      <c r="E4" s="38" t="s">
        <v>60</v>
      </c>
      <c r="F4" s="38" t="s">
        <v>51</v>
      </c>
      <c r="G4" s="38" t="s">
        <v>55</v>
      </c>
      <c r="H4" s="38" t="s">
        <v>61</v>
      </c>
      <c r="I4" s="39" t="s">
        <v>75</v>
      </c>
      <c r="J4" s="39" t="s">
        <v>70</v>
      </c>
      <c r="K4" s="38" t="s">
        <v>62</v>
      </c>
      <c r="L4" s="38" t="s">
        <v>63</v>
      </c>
      <c r="M4" s="40" t="s">
        <v>72</v>
      </c>
      <c r="N4" s="41" t="s">
        <v>73</v>
      </c>
      <c r="O4" s="37" t="s">
        <v>64</v>
      </c>
      <c r="P4" s="38" t="s">
        <v>65</v>
      </c>
      <c r="Q4" s="38" t="s">
        <v>66</v>
      </c>
      <c r="R4" s="38" t="s">
        <v>74</v>
      </c>
      <c r="S4" s="36" t="s">
        <v>53</v>
      </c>
      <c r="T4" s="38" t="s">
        <v>1</v>
      </c>
      <c r="U4" s="38" t="s">
        <v>2</v>
      </c>
      <c r="V4" s="38" t="s">
        <v>56</v>
      </c>
      <c r="W4" s="38" t="s">
        <v>67</v>
      </c>
      <c r="X4" s="38" t="s">
        <v>68</v>
      </c>
      <c r="Y4" s="38" t="s">
        <v>69</v>
      </c>
      <c r="Z4" s="40" t="s">
        <v>57</v>
      </c>
    </row>
    <row r="5" spans="1:26" s="27" customFormat="1" ht="17.25" customHeight="1">
      <c r="A5" s="16" t="s">
        <v>76</v>
      </c>
      <c r="B5" s="28">
        <v>501834595</v>
      </c>
      <c r="C5" s="29">
        <v>170690475</v>
      </c>
      <c r="D5" s="29">
        <v>10091510</v>
      </c>
      <c r="E5" s="29">
        <v>1298100</v>
      </c>
      <c r="F5" s="35">
        <v>959283</v>
      </c>
      <c r="G5" s="35">
        <v>1303885</v>
      </c>
      <c r="H5" s="29">
        <v>10559152</v>
      </c>
      <c r="I5" s="29">
        <v>789716</v>
      </c>
      <c r="J5" s="29">
        <v>104</v>
      </c>
      <c r="K5" s="29">
        <v>2885305</v>
      </c>
      <c r="L5" s="29">
        <v>6952585</v>
      </c>
      <c r="M5" s="29">
        <v>114345367</v>
      </c>
      <c r="N5" s="29">
        <v>248107</v>
      </c>
      <c r="O5" s="29">
        <v>4671831</v>
      </c>
      <c r="P5" s="29">
        <v>10244469</v>
      </c>
      <c r="Q5" s="29">
        <v>3614413</v>
      </c>
      <c r="R5" s="29">
        <v>49598145</v>
      </c>
      <c r="S5" s="29">
        <v>5490</v>
      </c>
      <c r="T5" s="29">
        <v>19150813</v>
      </c>
      <c r="U5" s="29">
        <v>2672007</v>
      </c>
      <c r="V5" s="29">
        <v>3315047</v>
      </c>
      <c r="W5" s="29">
        <v>15809404</v>
      </c>
      <c r="X5" s="29">
        <v>8824163</v>
      </c>
      <c r="Y5" s="29">
        <v>11253123</v>
      </c>
      <c r="Z5" s="29">
        <v>52552101</v>
      </c>
    </row>
    <row r="6" spans="1:26" s="27" customFormat="1" ht="17.25" customHeight="1">
      <c r="A6" s="17" t="s">
        <v>78</v>
      </c>
      <c r="B6" s="28">
        <v>487441132</v>
      </c>
      <c r="C6" s="29">
        <v>172506682</v>
      </c>
      <c r="D6" s="29">
        <v>13333278</v>
      </c>
      <c r="E6" s="29">
        <v>932759</v>
      </c>
      <c r="F6" s="35">
        <v>1413482</v>
      </c>
      <c r="G6" s="35">
        <v>1178536</v>
      </c>
      <c r="H6" s="29">
        <v>11040060</v>
      </c>
      <c r="I6" s="29">
        <v>801209</v>
      </c>
      <c r="J6" s="29">
        <v>218</v>
      </c>
      <c r="K6" s="29">
        <v>2833653</v>
      </c>
      <c r="L6" s="29">
        <v>5506957</v>
      </c>
      <c r="M6" s="29">
        <v>110141009</v>
      </c>
      <c r="N6" s="29">
        <v>260718</v>
      </c>
      <c r="O6" s="29">
        <v>4664759</v>
      </c>
      <c r="P6" s="29">
        <v>9528823</v>
      </c>
      <c r="Q6" s="29">
        <v>3844850</v>
      </c>
      <c r="R6" s="29">
        <v>43316227</v>
      </c>
      <c r="S6" s="29">
        <v>4965</v>
      </c>
      <c r="T6" s="29">
        <v>18542084</v>
      </c>
      <c r="U6" s="29">
        <v>4131038</v>
      </c>
      <c r="V6" s="29">
        <v>2124684</v>
      </c>
      <c r="W6" s="29">
        <v>14120166</v>
      </c>
      <c r="X6" s="35">
        <v>8607602</v>
      </c>
      <c r="Y6" s="35">
        <v>10331078</v>
      </c>
      <c r="Z6" s="29">
        <v>48276295</v>
      </c>
    </row>
    <row r="7" spans="1:26" s="25" customFormat="1" ht="17.25" customHeight="1">
      <c r="A7" s="18" t="s">
        <v>77</v>
      </c>
      <c r="B7" s="26">
        <v>490678713</v>
      </c>
      <c r="C7" s="24">
        <v>183465921</v>
      </c>
      <c r="D7" s="24">
        <v>4887300</v>
      </c>
      <c r="E7" s="24">
        <v>1108684</v>
      </c>
      <c r="F7" s="24">
        <v>1571615</v>
      </c>
      <c r="G7" s="24">
        <v>1103000</v>
      </c>
      <c r="H7" s="24">
        <v>10865689</v>
      </c>
      <c r="I7" s="24">
        <v>787629</v>
      </c>
      <c r="J7" s="24">
        <v>0</v>
      </c>
      <c r="K7" s="24">
        <v>2687094</v>
      </c>
      <c r="L7" s="24">
        <v>1336759</v>
      </c>
      <c r="M7" s="24">
        <v>108515035</v>
      </c>
      <c r="N7" s="24">
        <v>254685</v>
      </c>
      <c r="O7" s="24">
        <v>4866434</v>
      </c>
      <c r="P7" s="24">
        <v>9735703</v>
      </c>
      <c r="Q7" s="24">
        <v>3757661</v>
      </c>
      <c r="R7" s="24">
        <v>42993401</v>
      </c>
      <c r="S7" s="24">
        <v>4988</v>
      </c>
      <c r="T7" s="24">
        <v>22230880</v>
      </c>
      <c r="U7" s="24">
        <v>3365729</v>
      </c>
      <c r="V7" s="24">
        <v>2452128</v>
      </c>
      <c r="W7" s="24">
        <v>14000280</v>
      </c>
      <c r="X7" s="24">
        <v>9654056</v>
      </c>
      <c r="Y7" s="24">
        <v>11280001</v>
      </c>
      <c r="Z7" s="24">
        <v>49754041</v>
      </c>
    </row>
    <row r="8" spans="1:26" s="25" customFormat="1" ht="9" customHeight="1">
      <c r="A8" s="18"/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25" customFormat="1" ht="17.25" customHeight="1">
      <c r="A9" s="19" t="s">
        <v>3</v>
      </c>
      <c r="B9" s="26">
        <f>SUM(B11:B22)</f>
        <v>370236994</v>
      </c>
      <c r="C9" s="24">
        <f>SUM(C11:C22)</f>
        <v>149587637</v>
      </c>
      <c r="D9" s="24">
        <f aca="true" t="shared" si="0" ref="D9:Z9">SUM(D11:D22)</f>
        <v>3494746</v>
      </c>
      <c r="E9" s="24">
        <f t="shared" si="0"/>
        <v>888854</v>
      </c>
      <c r="F9" s="24">
        <f t="shared" si="0"/>
        <v>1260460</v>
      </c>
      <c r="G9" s="24">
        <f t="shared" si="0"/>
        <v>883427</v>
      </c>
      <c r="H9" s="24">
        <f t="shared" si="0"/>
        <v>8622829</v>
      </c>
      <c r="I9" s="24">
        <f t="shared" si="0"/>
        <v>576577</v>
      </c>
      <c r="J9" s="24">
        <f t="shared" si="0"/>
        <v>0</v>
      </c>
      <c r="K9" s="24">
        <f t="shared" si="0"/>
        <v>1922179</v>
      </c>
      <c r="L9" s="24">
        <f t="shared" si="0"/>
        <v>1115867</v>
      </c>
      <c r="M9" s="24">
        <f t="shared" si="0"/>
        <v>66242239</v>
      </c>
      <c r="N9" s="24">
        <f t="shared" si="0"/>
        <v>201546</v>
      </c>
      <c r="O9" s="24">
        <f t="shared" si="0"/>
        <v>3734641</v>
      </c>
      <c r="P9" s="24">
        <f t="shared" si="0"/>
        <v>7071380</v>
      </c>
      <c r="Q9" s="24">
        <f t="shared" si="0"/>
        <v>2984569</v>
      </c>
      <c r="R9" s="24">
        <f t="shared" si="0"/>
        <v>36480078</v>
      </c>
      <c r="S9" s="24">
        <f t="shared" si="0"/>
        <v>4988</v>
      </c>
      <c r="T9" s="24">
        <f t="shared" si="0"/>
        <v>15900414</v>
      </c>
      <c r="U9" s="24">
        <f t="shared" si="0"/>
        <v>2199748</v>
      </c>
      <c r="V9" s="24">
        <f t="shared" si="0"/>
        <v>2026671</v>
      </c>
      <c r="W9" s="24">
        <f t="shared" si="0"/>
        <v>10977512</v>
      </c>
      <c r="X9" s="24">
        <f t="shared" si="0"/>
        <v>5164291</v>
      </c>
      <c r="Y9" s="24">
        <f t="shared" si="0"/>
        <v>9112941</v>
      </c>
      <c r="Z9" s="24">
        <f t="shared" si="0"/>
        <v>39783400</v>
      </c>
    </row>
    <row r="10" spans="1:26" s="25" customFormat="1" ht="6" customHeight="1">
      <c r="A10" s="19"/>
      <c r="B10" s="2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27" customFormat="1" ht="17.25" customHeight="1">
      <c r="A11" s="42" t="s">
        <v>4</v>
      </c>
      <c r="B11" s="28">
        <v>121343367</v>
      </c>
      <c r="C11" s="29">
        <v>54814489</v>
      </c>
      <c r="D11" s="29">
        <v>969134</v>
      </c>
      <c r="E11" s="29">
        <v>349235</v>
      </c>
      <c r="F11" s="29">
        <v>493875</v>
      </c>
      <c r="G11" s="29">
        <v>349485</v>
      </c>
      <c r="H11" s="29">
        <v>2868646</v>
      </c>
      <c r="I11" s="29">
        <v>311548</v>
      </c>
      <c r="J11" s="29">
        <v>0</v>
      </c>
      <c r="K11" s="29">
        <v>532976</v>
      </c>
      <c r="L11" s="29">
        <v>411442</v>
      </c>
      <c r="M11" s="29">
        <v>12696749</v>
      </c>
      <c r="N11" s="29">
        <v>67032</v>
      </c>
      <c r="O11" s="29">
        <v>705390</v>
      </c>
      <c r="P11" s="29">
        <v>2324490</v>
      </c>
      <c r="Q11" s="29">
        <v>760458</v>
      </c>
      <c r="R11" s="29">
        <v>13162896</v>
      </c>
      <c r="S11" s="29">
        <v>4988</v>
      </c>
      <c r="T11" s="29">
        <v>4302563</v>
      </c>
      <c r="U11" s="29">
        <v>1351852</v>
      </c>
      <c r="V11" s="29">
        <v>242879</v>
      </c>
      <c r="W11" s="29">
        <v>1983810</v>
      </c>
      <c r="X11" s="29">
        <v>1483614</v>
      </c>
      <c r="Y11" s="29">
        <v>2433716</v>
      </c>
      <c r="Z11" s="29">
        <v>18722100</v>
      </c>
    </row>
    <row r="12" spans="1:26" s="27" customFormat="1" ht="17.25" customHeight="1">
      <c r="A12" s="42" t="s">
        <v>5</v>
      </c>
      <c r="B12" s="28">
        <v>21633200</v>
      </c>
      <c r="C12" s="29">
        <v>7363543</v>
      </c>
      <c r="D12" s="29">
        <v>157726</v>
      </c>
      <c r="E12" s="29">
        <v>43157</v>
      </c>
      <c r="F12" s="29">
        <v>61065</v>
      </c>
      <c r="G12" s="29">
        <v>43131</v>
      </c>
      <c r="H12" s="29">
        <v>533603</v>
      </c>
      <c r="I12" s="29">
        <v>0</v>
      </c>
      <c r="J12" s="29">
        <v>0</v>
      </c>
      <c r="K12" s="29">
        <v>86651</v>
      </c>
      <c r="L12" s="29">
        <v>53602</v>
      </c>
      <c r="M12" s="29">
        <v>6077474</v>
      </c>
      <c r="N12" s="29">
        <v>12374</v>
      </c>
      <c r="O12" s="29">
        <v>167720</v>
      </c>
      <c r="P12" s="29">
        <v>585367</v>
      </c>
      <c r="Q12" s="29">
        <v>328184</v>
      </c>
      <c r="R12" s="29">
        <v>2876938</v>
      </c>
      <c r="S12" s="29">
        <v>0</v>
      </c>
      <c r="T12" s="29">
        <v>1046285</v>
      </c>
      <c r="U12" s="29">
        <v>95273</v>
      </c>
      <c r="V12" s="29">
        <v>2578</v>
      </c>
      <c r="W12" s="29">
        <v>320000</v>
      </c>
      <c r="X12" s="29">
        <v>0</v>
      </c>
      <c r="Y12" s="29">
        <v>357529</v>
      </c>
      <c r="Z12" s="29">
        <v>1421000</v>
      </c>
    </row>
    <row r="13" spans="1:26" s="27" customFormat="1" ht="17.25" customHeight="1">
      <c r="A13" s="42" t="s">
        <v>6</v>
      </c>
      <c r="B13" s="28">
        <v>27879646</v>
      </c>
      <c r="C13" s="29">
        <v>13819375</v>
      </c>
      <c r="D13" s="29">
        <v>255017</v>
      </c>
      <c r="E13" s="29">
        <v>65329</v>
      </c>
      <c r="F13" s="29">
        <v>92358</v>
      </c>
      <c r="G13" s="29">
        <v>65425</v>
      </c>
      <c r="H13" s="29">
        <v>824807</v>
      </c>
      <c r="I13" s="29">
        <v>4718</v>
      </c>
      <c r="J13" s="29">
        <v>0</v>
      </c>
      <c r="K13" s="29">
        <v>140331</v>
      </c>
      <c r="L13" s="29">
        <v>103884</v>
      </c>
      <c r="M13" s="29">
        <v>3689264</v>
      </c>
      <c r="N13" s="29">
        <v>18265</v>
      </c>
      <c r="O13" s="29">
        <v>242687</v>
      </c>
      <c r="P13" s="29">
        <v>567705</v>
      </c>
      <c r="Q13" s="29">
        <v>291706</v>
      </c>
      <c r="R13" s="29">
        <v>3255230</v>
      </c>
      <c r="S13" s="29">
        <v>0</v>
      </c>
      <c r="T13" s="29">
        <v>1167764</v>
      </c>
      <c r="U13" s="29">
        <v>67252</v>
      </c>
      <c r="V13" s="29">
        <v>2240</v>
      </c>
      <c r="W13" s="29">
        <v>4261</v>
      </c>
      <c r="X13" s="29">
        <v>0</v>
      </c>
      <c r="Y13" s="29">
        <v>233528</v>
      </c>
      <c r="Z13" s="29">
        <v>2968500</v>
      </c>
    </row>
    <row r="14" spans="1:26" s="27" customFormat="1" ht="17.25" customHeight="1">
      <c r="A14" s="42" t="s">
        <v>7</v>
      </c>
      <c r="B14" s="28">
        <v>26120423</v>
      </c>
      <c r="C14" s="29">
        <v>9410531</v>
      </c>
      <c r="D14" s="29">
        <v>212589</v>
      </c>
      <c r="E14" s="29">
        <v>42402</v>
      </c>
      <c r="F14" s="29">
        <v>59972</v>
      </c>
      <c r="G14" s="29">
        <v>42420</v>
      </c>
      <c r="H14" s="29">
        <v>660255</v>
      </c>
      <c r="I14" s="29">
        <v>68175</v>
      </c>
      <c r="J14" s="29">
        <v>0</v>
      </c>
      <c r="K14" s="29">
        <v>116986</v>
      </c>
      <c r="L14" s="29">
        <v>73380</v>
      </c>
      <c r="M14" s="29">
        <v>3659907</v>
      </c>
      <c r="N14" s="29">
        <v>11510</v>
      </c>
      <c r="O14" s="29">
        <v>434166</v>
      </c>
      <c r="P14" s="29">
        <v>367363</v>
      </c>
      <c r="Q14" s="29">
        <v>155788</v>
      </c>
      <c r="R14" s="29">
        <v>2029217</v>
      </c>
      <c r="S14" s="29">
        <v>0</v>
      </c>
      <c r="T14" s="29">
        <v>1086985</v>
      </c>
      <c r="U14" s="29">
        <v>77111</v>
      </c>
      <c r="V14" s="29">
        <v>1354226</v>
      </c>
      <c r="W14" s="29">
        <v>1193537</v>
      </c>
      <c r="X14" s="29">
        <v>696366</v>
      </c>
      <c r="Y14" s="29">
        <v>2124837</v>
      </c>
      <c r="Z14" s="29">
        <v>2242700</v>
      </c>
    </row>
    <row r="15" spans="1:26" s="27" customFormat="1" ht="17.25" customHeight="1">
      <c r="A15" s="42" t="s">
        <v>8</v>
      </c>
      <c r="B15" s="28">
        <v>36680871</v>
      </c>
      <c r="C15" s="29">
        <v>15960257</v>
      </c>
      <c r="D15" s="29">
        <v>361087</v>
      </c>
      <c r="E15" s="29">
        <v>89170</v>
      </c>
      <c r="F15" s="29">
        <v>126010</v>
      </c>
      <c r="G15" s="29">
        <v>89394</v>
      </c>
      <c r="H15" s="29">
        <v>984058</v>
      </c>
      <c r="I15" s="29">
        <v>0</v>
      </c>
      <c r="J15" s="29">
        <v>0</v>
      </c>
      <c r="K15" s="29">
        <v>198803</v>
      </c>
      <c r="L15" s="29">
        <v>110264</v>
      </c>
      <c r="M15" s="29">
        <v>5227470</v>
      </c>
      <c r="N15" s="29">
        <v>24979</v>
      </c>
      <c r="O15" s="29">
        <v>390348</v>
      </c>
      <c r="P15" s="29">
        <v>832960</v>
      </c>
      <c r="Q15" s="29">
        <v>445447</v>
      </c>
      <c r="R15" s="29">
        <v>3544549</v>
      </c>
      <c r="S15" s="29">
        <v>0</v>
      </c>
      <c r="T15" s="29">
        <v>1637665</v>
      </c>
      <c r="U15" s="29">
        <v>273321</v>
      </c>
      <c r="V15" s="29">
        <v>1373</v>
      </c>
      <c r="W15" s="29">
        <v>1547670</v>
      </c>
      <c r="X15" s="29">
        <v>1040915</v>
      </c>
      <c r="Y15" s="29">
        <v>1649931</v>
      </c>
      <c r="Z15" s="29">
        <v>2145200</v>
      </c>
    </row>
    <row r="16" spans="1:26" s="27" customFormat="1" ht="17.25" customHeight="1">
      <c r="A16" s="42" t="s">
        <v>9</v>
      </c>
      <c r="B16" s="28">
        <v>20781202</v>
      </c>
      <c r="C16" s="29">
        <v>6624152</v>
      </c>
      <c r="D16" s="29">
        <v>201335</v>
      </c>
      <c r="E16" s="29">
        <v>38836</v>
      </c>
      <c r="F16" s="29">
        <v>55026</v>
      </c>
      <c r="G16" s="29">
        <v>38680</v>
      </c>
      <c r="H16" s="29">
        <v>476714</v>
      </c>
      <c r="I16" s="29">
        <v>13031</v>
      </c>
      <c r="J16" s="29">
        <v>0</v>
      </c>
      <c r="K16" s="29">
        <v>110693</v>
      </c>
      <c r="L16" s="29">
        <v>42814</v>
      </c>
      <c r="M16" s="29">
        <v>5265742</v>
      </c>
      <c r="N16" s="29">
        <v>10537</v>
      </c>
      <c r="O16" s="29">
        <v>425385</v>
      </c>
      <c r="P16" s="29">
        <v>351591</v>
      </c>
      <c r="Q16" s="29">
        <v>403941</v>
      </c>
      <c r="R16" s="29">
        <v>2549924</v>
      </c>
      <c r="S16" s="29">
        <v>0</v>
      </c>
      <c r="T16" s="29">
        <v>929460</v>
      </c>
      <c r="U16" s="29">
        <v>41027</v>
      </c>
      <c r="V16" s="29">
        <v>9548</v>
      </c>
      <c r="W16" s="29">
        <v>617093</v>
      </c>
      <c r="X16" s="29">
        <v>92615</v>
      </c>
      <c r="Y16" s="29">
        <v>436158</v>
      </c>
      <c r="Z16" s="29">
        <v>2046900</v>
      </c>
    </row>
    <row r="17" spans="1:26" s="27" customFormat="1" ht="17.25" customHeight="1">
      <c r="A17" s="42" t="s">
        <v>10</v>
      </c>
      <c r="B17" s="28">
        <v>18375219</v>
      </c>
      <c r="C17" s="29">
        <v>3792351</v>
      </c>
      <c r="D17" s="29">
        <v>248024</v>
      </c>
      <c r="E17" s="29">
        <v>19136</v>
      </c>
      <c r="F17" s="29">
        <v>27129</v>
      </c>
      <c r="G17" s="29">
        <v>19032</v>
      </c>
      <c r="H17" s="29">
        <v>309639</v>
      </c>
      <c r="I17" s="29">
        <v>59233</v>
      </c>
      <c r="J17" s="29">
        <v>0</v>
      </c>
      <c r="K17" s="29">
        <v>136250</v>
      </c>
      <c r="L17" s="29">
        <v>25747</v>
      </c>
      <c r="M17" s="29">
        <v>7230348</v>
      </c>
      <c r="N17" s="29">
        <v>7327</v>
      </c>
      <c r="O17" s="29">
        <v>258577</v>
      </c>
      <c r="P17" s="29">
        <v>347270</v>
      </c>
      <c r="Q17" s="29">
        <v>174454</v>
      </c>
      <c r="R17" s="29">
        <v>1167227</v>
      </c>
      <c r="S17" s="29">
        <v>0</v>
      </c>
      <c r="T17" s="29">
        <v>1097559</v>
      </c>
      <c r="U17" s="29">
        <v>40146</v>
      </c>
      <c r="V17" s="29">
        <v>40620</v>
      </c>
      <c r="W17" s="29">
        <v>1204036</v>
      </c>
      <c r="X17" s="29">
        <v>532203</v>
      </c>
      <c r="Y17" s="29">
        <v>138611</v>
      </c>
      <c r="Z17" s="29">
        <v>1500300</v>
      </c>
    </row>
    <row r="18" spans="1:26" s="27" customFormat="1" ht="17.25" customHeight="1">
      <c r="A18" s="42" t="s">
        <v>11</v>
      </c>
      <c r="B18" s="28">
        <v>13924266</v>
      </c>
      <c r="C18" s="29">
        <v>3458082</v>
      </c>
      <c r="D18" s="29">
        <v>134876</v>
      </c>
      <c r="E18" s="29">
        <v>18669</v>
      </c>
      <c r="F18" s="29">
        <v>26469</v>
      </c>
      <c r="G18" s="29">
        <v>18570</v>
      </c>
      <c r="H18" s="29">
        <v>248072</v>
      </c>
      <c r="I18" s="29">
        <v>23913</v>
      </c>
      <c r="J18" s="29">
        <v>0</v>
      </c>
      <c r="K18" s="29">
        <v>74037</v>
      </c>
      <c r="L18" s="29">
        <v>23209</v>
      </c>
      <c r="M18" s="29">
        <v>5042598</v>
      </c>
      <c r="N18" s="29">
        <v>4930</v>
      </c>
      <c r="O18" s="29">
        <v>235793</v>
      </c>
      <c r="P18" s="29">
        <v>289032</v>
      </c>
      <c r="Q18" s="29">
        <v>90688</v>
      </c>
      <c r="R18" s="29">
        <v>1478341</v>
      </c>
      <c r="S18" s="29">
        <v>0</v>
      </c>
      <c r="T18" s="29">
        <v>693201</v>
      </c>
      <c r="U18" s="29">
        <v>32910</v>
      </c>
      <c r="V18" s="29">
        <v>106811</v>
      </c>
      <c r="W18" s="29">
        <v>416692</v>
      </c>
      <c r="X18" s="29">
        <v>0</v>
      </c>
      <c r="Y18" s="29">
        <v>243973</v>
      </c>
      <c r="Z18" s="29">
        <v>1263400</v>
      </c>
    </row>
    <row r="19" spans="1:26" s="27" customFormat="1" ht="17.25" customHeight="1">
      <c r="A19" s="42" t="s">
        <v>12</v>
      </c>
      <c r="B19" s="28">
        <v>32140090</v>
      </c>
      <c r="C19" s="29">
        <v>17465320</v>
      </c>
      <c r="D19" s="29">
        <v>342543</v>
      </c>
      <c r="E19" s="29">
        <v>128539</v>
      </c>
      <c r="F19" s="29">
        <v>181875</v>
      </c>
      <c r="G19" s="29">
        <v>128458</v>
      </c>
      <c r="H19" s="29">
        <v>712811</v>
      </c>
      <c r="I19" s="29">
        <v>8365</v>
      </c>
      <c r="J19" s="29">
        <v>0</v>
      </c>
      <c r="K19" s="29">
        <v>188726</v>
      </c>
      <c r="L19" s="29">
        <v>141546</v>
      </c>
      <c r="M19" s="29">
        <v>2725830</v>
      </c>
      <c r="N19" s="29">
        <v>18160</v>
      </c>
      <c r="O19" s="29">
        <v>213444</v>
      </c>
      <c r="P19" s="29">
        <v>488119</v>
      </c>
      <c r="Q19" s="29">
        <v>113528</v>
      </c>
      <c r="R19" s="29">
        <v>2038518</v>
      </c>
      <c r="S19" s="29">
        <v>0</v>
      </c>
      <c r="T19" s="29">
        <v>1221978</v>
      </c>
      <c r="U19" s="29">
        <v>92267</v>
      </c>
      <c r="V19" s="29">
        <v>245368</v>
      </c>
      <c r="W19" s="29">
        <v>2815658</v>
      </c>
      <c r="X19" s="29">
        <v>697868</v>
      </c>
      <c r="Y19" s="29">
        <v>618069</v>
      </c>
      <c r="Z19" s="29">
        <v>1553100</v>
      </c>
    </row>
    <row r="20" spans="1:26" s="27" customFormat="1" ht="17.25" customHeight="1">
      <c r="A20" s="42" t="s">
        <v>13</v>
      </c>
      <c r="B20" s="28">
        <v>19420535</v>
      </c>
      <c r="C20" s="29">
        <v>8641603</v>
      </c>
      <c r="D20" s="29">
        <v>206609</v>
      </c>
      <c r="E20" s="29">
        <v>58706</v>
      </c>
      <c r="F20" s="29">
        <v>82834</v>
      </c>
      <c r="G20" s="29">
        <v>59076</v>
      </c>
      <c r="H20" s="29">
        <v>451841</v>
      </c>
      <c r="I20" s="29">
        <v>0</v>
      </c>
      <c r="J20" s="29">
        <v>0</v>
      </c>
      <c r="K20" s="29">
        <v>113765</v>
      </c>
      <c r="L20" s="29">
        <v>71505</v>
      </c>
      <c r="M20" s="29">
        <v>3499543</v>
      </c>
      <c r="N20" s="29">
        <v>12536</v>
      </c>
      <c r="O20" s="29">
        <v>222370</v>
      </c>
      <c r="P20" s="29">
        <v>463859</v>
      </c>
      <c r="Q20" s="29">
        <v>48931</v>
      </c>
      <c r="R20" s="29">
        <v>1708397</v>
      </c>
      <c r="S20" s="29">
        <v>0</v>
      </c>
      <c r="T20" s="29">
        <v>922998</v>
      </c>
      <c r="U20" s="29">
        <v>69617</v>
      </c>
      <c r="V20" s="29">
        <v>4711</v>
      </c>
      <c r="W20" s="29">
        <v>157113</v>
      </c>
      <c r="X20" s="29">
        <v>331075</v>
      </c>
      <c r="Y20" s="29">
        <v>392646</v>
      </c>
      <c r="Z20" s="29">
        <v>1900800</v>
      </c>
    </row>
    <row r="21" spans="1:26" s="27" customFormat="1" ht="17.25" customHeight="1">
      <c r="A21" s="42" t="s">
        <v>50</v>
      </c>
      <c r="B21" s="28">
        <v>12528173</v>
      </c>
      <c r="C21" s="29">
        <v>4932654</v>
      </c>
      <c r="D21" s="29">
        <v>134024</v>
      </c>
      <c r="E21" s="29">
        <v>18041</v>
      </c>
      <c r="F21" s="29">
        <v>27212</v>
      </c>
      <c r="G21" s="29">
        <v>15078</v>
      </c>
      <c r="H21" s="29">
        <v>279217</v>
      </c>
      <c r="I21" s="29">
        <v>0</v>
      </c>
      <c r="J21" s="29">
        <v>0</v>
      </c>
      <c r="K21" s="29">
        <v>73665</v>
      </c>
      <c r="L21" s="29">
        <v>40244</v>
      </c>
      <c r="M21" s="29">
        <v>2946176</v>
      </c>
      <c r="N21" s="29">
        <v>7079</v>
      </c>
      <c r="O21" s="29">
        <v>266920</v>
      </c>
      <c r="P21" s="29">
        <v>197860</v>
      </c>
      <c r="Q21" s="29">
        <v>84146</v>
      </c>
      <c r="R21" s="29">
        <v>1234879</v>
      </c>
      <c r="S21" s="29">
        <v>0</v>
      </c>
      <c r="T21" s="29">
        <v>550460</v>
      </c>
      <c r="U21" s="29">
        <v>26347</v>
      </c>
      <c r="V21" s="29">
        <v>11246</v>
      </c>
      <c r="W21" s="29">
        <v>569814</v>
      </c>
      <c r="X21" s="29">
        <v>197878</v>
      </c>
      <c r="Y21" s="29">
        <v>171233</v>
      </c>
      <c r="Z21" s="29">
        <v>744000</v>
      </c>
    </row>
    <row r="22" spans="1:26" s="27" customFormat="1" ht="17.25" customHeight="1">
      <c r="A22" s="42" t="s">
        <v>52</v>
      </c>
      <c r="B22" s="28">
        <v>19410002</v>
      </c>
      <c r="C22" s="29">
        <v>3305280</v>
      </c>
      <c r="D22" s="29">
        <v>271782</v>
      </c>
      <c r="E22" s="29">
        <v>17634</v>
      </c>
      <c r="F22" s="29">
        <v>26635</v>
      </c>
      <c r="G22" s="29">
        <v>14678</v>
      </c>
      <c r="H22" s="29">
        <v>273166</v>
      </c>
      <c r="I22" s="29">
        <v>87594</v>
      </c>
      <c r="J22" s="29">
        <v>0</v>
      </c>
      <c r="K22" s="29">
        <v>149296</v>
      </c>
      <c r="L22" s="29">
        <v>18230</v>
      </c>
      <c r="M22" s="29">
        <v>8181138</v>
      </c>
      <c r="N22" s="29">
        <v>6817</v>
      </c>
      <c r="O22" s="29">
        <v>171841</v>
      </c>
      <c r="P22" s="29">
        <v>255764</v>
      </c>
      <c r="Q22" s="29">
        <v>87298</v>
      </c>
      <c r="R22" s="29">
        <v>1433962</v>
      </c>
      <c r="S22" s="29">
        <v>0</v>
      </c>
      <c r="T22" s="29">
        <v>1243496</v>
      </c>
      <c r="U22" s="29">
        <v>32625</v>
      </c>
      <c r="V22" s="29">
        <v>5071</v>
      </c>
      <c r="W22" s="29">
        <v>147828</v>
      </c>
      <c r="X22" s="29">
        <v>91757</v>
      </c>
      <c r="Y22" s="29">
        <v>312710</v>
      </c>
      <c r="Z22" s="29">
        <v>3275400</v>
      </c>
    </row>
    <row r="23" spans="1:26" s="25" customFormat="1" ht="9" customHeight="1">
      <c r="A23" s="19"/>
      <c r="B23" s="2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17.25" customHeight="1">
      <c r="A24" s="19" t="s">
        <v>14</v>
      </c>
      <c r="B24" s="26">
        <f>B26+B28+B33+B37+B40+B43+B48</f>
        <v>120441719</v>
      </c>
      <c r="C24" s="24">
        <f>C26+C28+C33+C37+C40+C43+C48</f>
        <v>33878284</v>
      </c>
      <c r="D24" s="24">
        <f aca="true" t="shared" si="1" ref="D24:Z24">D26+D28+D33+D37+D40+D43+D48</f>
        <v>1392554</v>
      </c>
      <c r="E24" s="24">
        <f t="shared" si="1"/>
        <v>219830</v>
      </c>
      <c r="F24" s="24">
        <f t="shared" si="1"/>
        <v>311155</v>
      </c>
      <c r="G24" s="24">
        <f t="shared" si="1"/>
        <v>219573</v>
      </c>
      <c r="H24" s="24">
        <f t="shared" si="1"/>
        <v>2242860</v>
      </c>
      <c r="I24" s="24">
        <f t="shared" si="1"/>
        <v>211052</v>
      </c>
      <c r="J24" s="24">
        <f t="shared" si="1"/>
        <v>0</v>
      </c>
      <c r="K24" s="24">
        <f t="shared" si="1"/>
        <v>764915</v>
      </c>
      <c r="L24" s="24">
        <f t="shared" si="1"/>
        <v>220892</v>
      </c>
      <c r="M24" s="24">
        <f t="shared" si="1"/>
        <v>42272796</v>
      </c>
      <c r="N24" s="24">
        <f t="shared" si="1"/>
        <v>53139</v>
      </c>
      <c r="O24" s="24">
        <f t="shared" si="1"/>
        <v>1131793</v>
      </c>
      <c r="P24" s="24">
        <f t="shared" si="1"/>
        <v>2664323</v>
      </c>
      <c r="Q24" s="24">
        <f t="shared" si="1"/>
        <v>773092</v>
      </c>
      <c r="R24" s="24">
        <f t="shared" si="1"/>
        <v>6513323</v>
      </c>
      <c r="S24" s="24">
        <f t="shared" si="1"/>
        <v>0</v>
      </c>
      <c r="T24" s="24">
        <f t="shared" si="1"/>
        <v>6330466</v>
      </c>
      <c r="U24" s="24">
        <f t="shared" si="1"/>
        <v>1165981</v>
      </c>
      <c r="V24" s="24">
        <f t="shared" si="1"/>
        <v>425457</v>
      </c>
      <c r="W24" s="24">
        <f t="shared" si="1"/>
        <v>3022768</v>
      </c>
      <c r="X24" s="24">
        <f t="shared" si="1"/>
        <v>4489765</v>
      </c>
      <c r="Y24" s="24">
        <f t="shared" si="1"/>
        <v>2167060</v>
      </c>
      <c r="Z24" s="24">
        <f t="shared" si="1"/>
        <v>9970641</v>
      </c>
    </row>
    <row r="25" spans="1:26" s="25" customFormat="1" ht="6" customHeight="1">
      <c r="A25" s="19"/>
      <c r="B25" s="2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17.25" customHeight="1">
      <c r="A26" s="19" t="s">
        <v>15</v>
      </c>
      <c r="B26" s="26">
        <v>3034560</v>
      </c>
      <c r="C26" s="24">
        <v>532875</v>
      </c>
      <c r="D26" s="24">
        <v>54045</v>
      </c>
      <c r="E26" s="24">
        <v>2348</v>
      </c>
      <c r="F26" s="24">
        <v>3333</v>
      </c>
      <c r="G26" s="24">
        <v>2330</v>
      </c>
      <c r="H26" s="24">
        <v>40018</v>
      </c>
      <c r="I26" s="24">
        <v>75084</v>
      </c>
      <c r="J26" s="24">
        <v>0</v>
      </c>
      <c r="K26" s="24">
        <v>29640</v>
      </c>
      <c r="L26" s="24">
        <v>1640</v>
      </c>
      <c r="M26" s="24">
        <v>1291039</v>
      </c>
      <c r="N26" s="24">
        <v>1409</v>
      </c>
      <c r="O26" s="24">
        <v>56146</v>
      </c>
      <c r="P26" s="24">
        <v>25447</v>
      </c>
      <c r="Q26" s="24">
        <v>3227</v>
      </c>
      <c r="R26" s="24">
        <v>65739</v>
      </c>
      <c r="S26" s="24">
        <v>0</v>
      </c>
      <c r="T26" s="24">
        <v>258014</v>
      </c>
      <c r="U26" s="24">
        <v>4327</v>
      </c>
      <c r="V26" s="24">
        <v>0</v>
      </c>
      <c r="W26" s="24">
        <v>318537</v>
      </c>
      <c r="X26" s="24">
        <v>23086</v>
      </c>
      <c r="Y26" s="24">
        <v>66803</v>
      </c>
      <c r="Z26" s="24">
        <v>179473</v>
      </c>
    </row>
    <row r="27" spans="1:26" s="30" customFormat="1" ht="17.25" customHeight="1">
      <c r="A27" s="20" t="s">
        <v>16</v>
      </c>
      <c r="B27" s="31">
        <v>3034560</v>
      </c>
      <c r="C27" s="32">
        <v>532875</v>
      </c>
      <c r="D27" s="32">
        <v>54045</v>
      </c>
      <c r="E27" s="32">
        <v>2348</v>
      </c>
      <c r="F27" s="32">
        <v>3333</v>
      </c>
      <c r="G27" s="32">
        <v>2330</v>
      </c>
      <c r="H27" s="32">
        <v>40018</v>
      </c>
      <c r="I27" s="32">
        <v>75084</v>
      </c>
      <c r="J27" s="32">
        <v>0</v>
      </c>
      <c r="K27" s="32">
        <v>29640</v>
      </c>
      <c r="L27" s="32">
        <v>1640</v>
      </c>
      <c r="M27" s="32">
        <v>1291039</v>
      </c>
      <c r="N27" s="32">
        <v>1409</v>
      </c>
      <c r="O27" s="32">
        <v>56146</v>
      </c>
      <c r="P27" s="32">
        <v>25447</v>
      </c>
      <c r="Q27" s="32">
        <v>3227</v>
      </c>
      <c r="R27" s="32">
        <v>65739</v>
      </c>
      <c r="S27" s="32">
        <v>0</v>
      </c>
      <c r="T27" s="32">
        <v>258014</v>
      </c>
      <c r="U27" s="32">
        <v>4327</v>
      </c>
      <c r="V27" s="32">
        <v>0</v>
      </c>
      <c r="W27" s="32">
        <v>318537</v>
      </c>
      <c r="X27" s="32">
        <v>23086</v>
      </c>
      <c r="Y27" s="32">
        <v>66803</v>
      </c>
      <c r="Z27" s="32">
        <v>179473</v>
      </c>
    </row>
    <row r="28" spans="1:26" s="25" customFormat="1" ht="17.25" customHeight="1">
      <c r="A28" s="19" t="s">
        <v>17</v>
      </c>
      <c r="B28" s="26">
        <v>24173944</v>
      </c>
      <c r="C28" s="24">
        <v>8604684</v>
      </c>
      <c r="D28" s="24">
        <v>271948</v>
      </c>
      <c r="E28" s="24">
        <v>61309</v>
      </c>
      <c r="F28" s="24">
        <v>86794</v>
      </c>
      <c r="G28" s="24">
        <v>61206</v>
      </c>
      <c r="H28" s="24">
        <v>500162</v>
      </c>
      <c r="I28" s="24">
        <v>32442</v>
      </c>
      <c r="J28" s="24">
        <v>0</v>
      </c>
      <c r="K28" s="24">
        <v>149498</v>
      </c>
      <c r="L28" s="24">
        <v>56290</v>
      </c>
      <c r="M28" s="24">
        <v>6753786</v>
      </c>
      <c r="N28" s="24">
        <v>11822</v>
      </c>
      <c r="O28" s="24">
        <v>201504</v>
      </c>
      <c r="P28" s="24">
        <v>683617</v>
      </c>
      <c r="Q28" s="24">
        <v>157052</v>
      </c>
      <c r="R28" s="24">
        <v>1107266</v>
      </c>
      <c r="S28" s="24">
        <v>0</v>
      </c>
      <c r="T28" s="24">
        <v>1124725</v>
      </c>
      <c r="U28" s="24">
        <v>69007</v>
      </c>
      <c r="V28" s="24">
        <v>20425</v>
      </c>
      <c r="W28" s="24">
        <v>343261</v>
      </c>
      <c r="X28" s="24">
        <v>607450</v>
      </c>
      <c r="Y28" s="24">
        <v>545196</v>
      </c>
      <c r="Z28" s="24">
        <v>2724500</v>
      </c>
    </row>
    <row r="29" spans="1:26" s="30" customFormat="1" ht="17.25" customHeight="1">
      <c r="A29" s="20" t="s">
        <v>18</v>
      </c>
      <c r="B29" s="31">
        <v>5632710</v>
      </c>
      <c r="C29" s="32">
        <v>2227490</v>
      </c>
      <c r="D29" s="32">
        <v>88097</v>
      </c>
      <c r="E29" s="32">
        <v>17592</v>
      </c>
      <c r="F29" s="32">
        <v>24940</v>
      </c>
      <c r="G29" s="32">
        <v>17500</v>
      </c>
      <c r="H29" s="32">
        <v>120637</v>
      </c>
      <c r="I29" s="32">
        <v>0</v>
      </c>
      <c r="J29" s="32">
        <v>0</v>
      </c>
      <c r="K29" s="32">
        <v>48365</v>
      </c>
      <c r="L29" s="32">
        <v>15149</v>
      </c>
      <c r="M29" s="32">
        <v>1680467</v>
      </c>
      <c r="N29" s="32">
        <v>2680</v>
      </c>
      <c r="O29" s="32">
        <v>9917</v>
      </c>
      <c r="P29" s="32">
        <v>143249</v>
      </c>
      <c r="Q29" s="32">
        <v>41226</v>
      </c>
      <c r="R29" s="32">
        <v>150591</v>
      </c>
      <c r="S29" s="32">
        <v>0</v>
      </c>
      <c r="T29" s="32">
        <v>263902</v>
      </c>
      <c r="U29" s="32">
        <v>27176</v>
      </c>
      <c r="V29" s="32">
        <v>19675</v>
      </c>
      <c r="W29" s="32">
        <v>23876</v>
      </c>
      <c r="X29" s="32">
        <v>6078</v>
      </c>
      <c r="Y29" s="32">
        <v>201403</v>
      </c>
      <c r="Z29" s="32">
        <v>502700</v>
      </c>
    </row>
    <row r="30" spans="1:26" s="30" customFormat="1" ht="17.25" customHeight="1">
      <c r="A30" s="20" t="s">
        <v>19</v>
      </c>
      <c r="B30" s="31">
        <v>6944623</v>
      </c>
      <c r="C30" s="32">
        <v>2388715</v>
      </c>
      <c r="D30" s="32">
        <v>77371</v>
      </c>
      <c r="E30" s="32">
        <v>17639</v>
      </c>
      <c r="F30" s="32">
        <v>24989</v>
      </c>
      <c r="G30" s="32">
        <v>17579</v>
      </c>
      <c r="H30" s="32">
        <v>134392</v>
      </c>
      <c r="I30" s="32">
        <v>0</v>
      </c>
      <c r="J30" s="32">
        <v>0</v>
      </c>
      <c r="K30" s="32">
        <v>42640</v>
      </c>
      <c r="L30" s="32">
        <v>15264</v>
      </c>
      <c r="M30" s="32">
        <v>2004893</v>
      </c>
      <c r="N30" s="32">
        <v>3781</v>
      </c>
      <c r="O30" s="32">
        <v>139613</v>
      </c>
      <c r="P30" s="32">
        <v>276303</v>
      </c>
      <c r="Q30" s="32">
        <v>28018</v>
      </c>
      <c r="R30" s="32">
        <v>359077</v>
      </c>
      <c r="S30" s="32">
        <v>0</v>
      </c>
      <c r="T30" s="32">
        <v>399674</v>
      </c>
      <c r="U30" s="32">
        <v>24188</v>
      </c>
      <c r="V30" s="32">
        <v>100</v>
      </c>
      <c r="W30" s="32">
        <v>160939</v>
      </c>
      <c r="X30" s="32">
        <v>249800</v>
      </c>
      <c r="Y30" s="32">
        <v>258448</v>
      </c>
      <c r="Z30" s="32">
        <v>321200</v>
      </c>
    </row>
    <row r="31" spans="1:26" s="30" customFormat="1" ht="17.25" customHeight="1">
      <c r="A31" s="20" t="s">
        <v>20</v>
      </c>
      <c r="B31" s="31">
        <v>8775157</v>
      </c>
      <c r="C31" s="32">
        <v>3187973</v>
      </c>
      <c r="D31" s="32">
        <v>74829</v>
      </c>
      <c r="E31" s="32">
        <v>21129</v>
      </c>
      <c r="F31" s="32">
        <v>29845</v>
      </c>
      <c r="G31" s="32">
        <v>21208</v>
      </c>
      <c r="H31" s="32">
        <v>190369</v>
      </c>
      <c r="I31" s="32">
        <v>32442</v>
      </c>
      <c r="J31" s="32">
        <v>0</v>
      </c>
      <c r="K31" s="32">
        <v>41095</v>
      </c>
      <c r="L31" s="32">
        <v>18507</v>
      </c>
      <c r="M31" s="32">
        <v>1844181</v>
      </c>
      <c r="N31" s="32">
        <v>4361</v>
      </c>
      <c r="O31" s="32">
        <v>39375</v>
      </c>
      <c r="P31" s="32">
        <v>191280</v>
      </c>
      <c r="Q31" s="32">
        <v>81700</v>
      </c>
      <c r="R31" s="32">
        <v>505776</v>
      </c>
      <c r="S31" s="32">
        <v>0</v>
      </c>
      <c r="T31" s="32">
        <v>331389</v>
      </c>
      <c r="U31" s="32">
        <v>13297</v>
      </c>
      <c r="V31" s="32">
        <v>650</v>
      </c>
      <c r="W31" s="32">
        <v>78446</v>
      </c>
      <c r="X31" s="32">
        <v>262315</v>
      </c>
      <c r="Y31" s="32">
        <v>52390</v>
      </c>
      <c r="Z31" s="32">
        <v>1752600</v>
      </c>
    </row>
    <row r="32" spans="1:26" s="27" customFormat="1" ht="17.25" customHeight="1">
      <c r="A32" s="21" t="s">
        <v>21</v>
      </c>
      <c r="B32" s="28">
        <v>2821454</v>
      </c>
      <c r="C32" s="29">
        <v>800506</v>
      </c>
      <c r="D32" s="29">
        <v>31651</v>
      </c>
      <c r="E32" s="29">
        <v>4949</v>
      </c>
      <c r="F32" s="29">
        <v>7020</v>
      </c>
      <c r="G32" s="29">
        <v>4919</v>
      </c>
      <c r="H32" s="29">
        <v>54764</v>
      </c>
      <c r="I32" s="29">
        <v>0</v>
      </c>
      <c r="J32" s="29">
        <v>0</v>
      </c>
      <c r="K32" s="29">
        <v>17398</v>
      </c>
      <c r="L32" s="29">
        <v>7370</v>
      </c>
      <c r="M32" s="29">
        <v>1224245</v>
      </c>
      <c r="N32" s="29">
        <v>1000</v>
      </c>
      <c r="O32" s="29">
        <v>12599</v>
      </c>
      <c r="P32" s="29">
        <v>72785</v>
      </c>
      <c r="Q32" s="29">
        <v>6108</v>
      </c>
      <c r="R32" s="29">
        <v>91822</v>
      </c>
      <c r="S32" s="29">
        <v>0</v>
      </c>
      <c r="T32" s="29">
        <v>129760</v>
      </c>
      <c r="U32" s="29">
        <v>4346</v>
      </c>
      <c r="V32" s="29">
        <v>0</v>
      </c>
      <c r="W32" s="29">
        <v>80000</v>
      </c>
      <c r="X32" s="29">
        <v>89257</v>
      </c>
      <c r="Y32" s="29">
        <v>32955</v>
      </c>
      <c r="Z32" s="29">
        <v>148000</v>
      </c>
    </row>
    <row r="33" spans="1:26" s="25" customFormat="1" ht="17.25" customHeight="1">
      <c r="A33" s="19" t="s">
        <v>22</v>
      </c>
      <c r="B33" s="26">
        <v>16559253</v>
      </c>
      <c r="C33" s="24">
        <v>5875921</v>
      </c>
      <c r="D33" s="24">
        <v>182269</v>
      </c>
      <c r="E33" s="24">
        <v>33889</v>
      </c>
      <c r="F33" s="24">
        <v>47950</v>
      </c>
      <c r="G33" s="24">
        <v>33875</v>
      </c>
      <c r="H33" s="24">
        <v>405695</v>
      </c>
      <c r="I33" s="24">
        <v>0</v>
      </c>
      <c r="J33" s="24">
        <v>0</v>
      </c>
      <c r="K33" s="24">
        <v>100223</v>
      </c>
      <c r="L33" s="24">
        <v>38773</v>
      </c>
      <c r="M33" s="24">
        <v>4969859</v>
      </c>
      <c r="N33" s="24">
        <v>10244</v>
      </c>
      <c r="O33" s="24">
        <v>215491</v>
      </c>
      <c r="P33" s="24">
        <v>251927</v>
      </c>
      <c r="Q33" s="24">
        <v>161953</v>
      </c>
      <c r="R33" s="24">
        <v>1196079</v>
      </c>
      <c r="S33" s="24">
        <v>0</v>
      </c>
      <c r="T33" s="24">
        <v>778061</v>
      </c>
      <c r="U33" s="24">
        <v>51935</v>
      </c>
      <c r="V33" s="24">
        <v>0</v>
      </c>
      <c r="W33" s="24">
        <v>171032</v>
      </c>
      <c r="X33" s="24">
        <v>703405</v>
      </c>
      <c r="Y33" s="24">
        <v>172500</v>
      </c>
      <c r="Z33" s="24">
        <v>1158172</v>
      </c>
    </row>
    <row r="34" spans="1:26" s="30" customFormat="1" ht="17.25" customHeight="1">
      <c r="A34" s="20" t="s">
        <v>23</v>
      </c>
      <c r="B34" s="31">
        <v>3535697</v>
      </c>
      <c r="C34" s="32">
        <v>1276298</v>
      </c>
      <c r="D34" s="32">
        <v>33842</v>
      </c>
      <c r="E34" s="32">
        <v>6123</v>
      </c>
      <c r="F34" s="32">
        <v>8655</v>
      </c>
      <c r="G34" s="32">
        <v>6137</v>
      </c>
      <c r="H34" s="32">
        <v>78705</v>
      </c>
      <c r="I34" s="32">
        <v>0</v>
      </c>
      <c r="J34" s="32">
        <v>0</v>
      </c>
      <c r="K34" s="32">
        <v>18624</v>
      </c>
      <c r="L34" s="32">
        <v>9811</v>
      </c>
      <c r="M34" s="32">
        <v>1302350</v>
      </c>
      <c r="N34" s="32">
        <v>1055</v>
      </c>
      <c r="O34" s="32">
        <v>36902</v>
      </c>
      <c r="P34" s="32">
        <v>48917</v>
      </c>
      <c r="Q34" s="32">
        <v>3773</v>
      </c>
      <c r="R34" s="32">
        <v>104873</v>
      </c>
      <c r="S34" s="32">
        <v>0</v>
      </c>
      <c r="T34" s="32">
        <v>160726</v>
      </c>
      <c r="U34" s="32">
        <v>15704</v>
      </c>
      <c r="V34" s="32">
        <v>0</v>
      </c>
      <c r="W34" s="32">
        <v>100662</v>
      </c>
      <c r="X34" s="32">
        <v>32398</v>
      </c>
      <c r="Y34" s="32">
        <v>38824</v>
      </c>
      <c r="Z34" s="32">
        <v>251318</v>
      </c>
    </row>
    <row r="35" spans="1:26" s="30" customFormat="1" ht="17.25" customHeight="1">
      <c r="A35" s="20" t="s">
        <v>24</v>
      </c>
      <c r="B35" s="31">
        <v>3029167</v>
      </c>
      <c r="C35" s="32">
        <v>707148</v>
      </c>
      <c r="D35" s="32">
        <v>28329</v>
      </c>
      <c r="E35" s="32">
        <v>5045</v>
      </c>
      <c r="F35" s="32">
        <v>7109</v>
      </c>
      <c r="G35" s="32">
        <v>5094</v>
      </c>
      <c r="H35" s="32">
        <v>57467</v>
      </c>
      <c r="I35" s="32">
        <v>0</v>
      </c>
      <c r="J35" s="32">
        <v>0</v>
      </c>
      <c r="K35" s="32">
        <v>15590</v>
      </c>
      <c r="L35" s="32">
        <v>5402</v>
      </c>
      <c r="M35" s="32">
        <v>1452446</v>
      </c>
      <c r="N35" s="32">
        <v>460</v>
      </c>
      <c r="O35" s="32">
        <v>38893</v>
      </c>
      <c r="P35" s="32">
        <v>62401</v>
      </c>
      <c r="Q35" s="32">
        <v>3516</v>
      </c>
      <c r="R35" s="32">
        <v>111352</v>
      </c>
      <c r="S35" s="32">
        <v>0</v>
      </c>
      <c r="T35" s="32">
        <v>123052</v>
      </c>
      <c r="U35" s="32">
        <v>23886</v>
      </c>
      <c r="V35" s="32">
        <v>0</v>
      </c>
      <c r="W35" s="32">
        <v>60549</v>
      </c>
      <c r="X35" s="32">
        <v>15249</v>
      </c>
      <c r="Y35" s="32">
        <v>61979</v>
      </c>
      <c r="Z35" s="32">
        <v>244200</v>
      </c>
    </row>
    <row r="36" spans="1:26" s="30" customFormat="1" ht="17.25" customHeight="1">
      <c r="A36" s="20" t="s">
        <v>25</v>
      </c>
      <c r="B36" s="31">
        <v>9994389</v>
      </c>
      <c r="C36" s="32">
        <v>3892475</v>
      </c>
      <c r="D36" s="32">
        <v>120098</v>
      </c>
      <c r="E36" s="32">
        <v>22721</v>
      </c>
      <c r="F36" s="32">
        <v>32186</v>
      </c>
      <c r="G36" s="32">
        <v>22644</v>
      </c>
      <c r="H36" s="32">
        <v>269523</v>
      </c>
      <c r="I36" s="32">
        <v>0</v>
      </c>
      <c r="J36" s="32">
        <v>0</v>
      </c>
      <c r="K36" s="32">
        <v>66009</v>
      </c>
      <c r="L36" s="32">
        <v>23560</v>
      </c>
      <c r="M36" s="32">
        <v>2215063</v>
      </c>
      <c r="N36" s="32">
        <v>8729</v>
      </c>
      <c r="O36" s="32">
        <v>139696</v>
      </c>
      <c r="P36" s="32">
        <v>140609</v>
      </c>
      <c r="Q36" s="32">
        <v>154664</v>
      </c>
      <c r="R36" s="32">
        <v>979854</v>
      </c>
      <c r="S36" s="32">
        <v>0</v>
      </c>
      <c r="T36" s="32">
        <v>494283</v>
      </c>
      <c r="U36" s="32">
        <v>12345</v>
      </c>
      <c r="V36" s="32">
        <v>0</v>
      </c>
      <c r="W36" s="32">
        <v>9821</v>
      </c>
      <c r="X36" s="32">
        <v>655758</v>
      </c>
      <c r="Y36" s="32">
        <v>71697</v>
      </c>
      <c r="Z36" s="32">
        <v>662654</v>
      </c>
    </row>
    <row r="37" spans="1:36" s="25" customFormat="1" ht="17.25" customHeight="1">
      <c r="A37" s="19" t="s">
        <v>26</v>
      </c>
      <c r="B37" s="26">
        <v>3736779</v>
      </c>
      <c r="C37" s="24">
        <v>274927</v>
      </c>
      <c r="D37" s="24">
        <v>74952</v>
      </c>
      <c r="E37" s="24">
        <v>1742</v>
      </c>
      <c r="F37" s="24">
        <v>2476</v>
      </c>
      <c r="G37" s="24">
        <v>1731</v>
      </c>
      <c r="H37" s="24">
        <v>37240</v>
      </c>
      <c r="I37" s="24">
        <v>0</v>
      </c>
      <c r="J37" s="24">
        <v>0</v>
      </c>
      <c r="K37" s="24">
        <v>41178</v>
      </c>
      <c r="L37" s="24">
        <v>1666</v>
      </c>
      <c r="M37" s="24">
        <v>2433536</v>
      </c>
      <c r="N37" s="24">
        <v>1437</v>
      </c>
      <c r="O37" s="24">
        <v>20281</v>
      </c>
      <c r="P37" s="24">
        <v>30111</v>
      </c>
      <c r="Q37" s="24">
        <v>9805</v>
      </c>
      <c r="R37" s="24">
        <v>134488</v>
      </c>
      <c r="S37" s="24">
        <v>0</v>
      </c>
      <c r="T37" s="24">
        <v>217425</v>
      </c>
      <c r="U37" s="24">
        <v>3991</v>
      </c>
      <c r="V37" s="24">
        <v>33267</v>
      </c>
      <c r="W37" s="24">
        <v>76654</v>
      </c>
      <c r="X37" s="24">
        <v>83755</v>
      </c>
      <c r="Y37" s="24">
        <v>62317</v>
      </c>
      <c r="Z37" s="24">
        <v>193800</v>
      </c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26" s="30" customFormat="1" ht="17.25" customHeight="1">
      <c r="A38" s="20" t="s">
        <v>27</v>
      </c>
      <c r="B38" s="31">
        <v>1733768</v>
      </c>
      <c r="C38" s="32">
        <v>140668</v>
      </c>
      <c r="D38" s="32">
        <v>30543</v>
      </c>
      <c r="E38" s="32">
        <v>952</v>
      </c>
      <c r="F38" s="32">
        <v>1360</v>
      </c>
      <c r="G38" s="32">
        <v>933</v>
      </c>
      <c r="H38" s="32">
        <v>18108</v>
      </c>
      <c r="I38" s="32">
        <v>0</v>
      </c>
      <c r="J38" s="32">
        <v>0</v>
      </c>
      <c r="K38" s="32">
        <v>16794</v>
      </c>
      <c r="L38" s="32">
        <v>734</v>
      </c>
      <c r="M38" s="32">
        <v>1139211</v>
      </c>
      <c r="N38" s="32">
        <v>722</v>
      </c>
      <c r="O38" s="32">
        <v>11908</v>
      </c>
      <c r="P38" s="32">
        <v>10409</v>
      </c>
      <c r="Q38" s="32">
        <v>1444</v>
      </c>
      <c r="R38" s="32">
        <v>33544</v>
      </c>
      <c r="S38" s="32">
        <v>0</v>
      </c>
      <c r="T38" s="32">
        <v>93627</v>
      </c>
      <c r="U38" s="32">
        <v>1769</v>
      </c>
      <c r="V38" s="32">
        <v>21887</v>
      </c>
      <c r="W38" s="32">
        <v>26654</v>
      </c>
      <c r="X38" s="32">
        <v>78166</v>
      </c>
      <c r="Y38" s="32">
        <v>35535</v>
      </c>
      <c r="Z38" s="32">
        <v>68800</v>
      </c>
    </row>
    <row r="39" spans="1:26" s="30" customFormat="1" ht="17.25" customHeight="1">
      <c r="A39" s="20" t="s">
        <v>28</v>
      </c>
      <c r="B39" s="31">
        <v>2003011</v>
      </c>
      <c r="C39" s="32">
        <v>134259</v>
      </c>
      <c r="D39" s="32">
        <v>44409</v>
      </c>
      <c r="E39" s="32">
        <v>790</v>
      </c>
      <c r="F39" s="32">
        <v>1116</v>
      </c>
      <c r="G39" s="32">
        <v>798</v>
      </c>
      <c r="H39" s="32">
        <v>19132</v>
      </c>
      <c r="I39" s="32">
        <v>0</v>
      </c>
      <c r="J39" s="32">
        <v>0</v>
      </c>
      <c r="K39" s="32">
        <v>24384</v>
      </c>
      <c r="L39" s="32">
        <v>932</v>
      </c>
      <c r="M39" s="32">
        <v>1294325</v>
      </c>
      <c r="N39" s="32">
        <v>715</v>
      </c>
      <c r="O39" s="32">
        <v>8373</v>
      </c>
      <c r="P39" s="32">
        <v>19702</v>
      </c>
      <c r="Q39" s="32">
        <v>8361</v>
      </c>
      <c r="R39" s="32">
        <v>100944</v>
      </c>
      <c r="S39" s="32">
        <v>0</v>
      </c>
      <c r="T39" s="32">
        <v>123798</v>
      </c>
      <c r="U39" s="32">
        <v>2222</v>
      </c>
      <c r="V39" s="32">
        <v>11380</v>
      </c>
      <c r="W39" s="32">
        <v>50000</v>
      </c>
      <c r="X39" s="32">
        <v>5589</v>
      </c>
      <c r="Y39" s="32">
        <v>26782</v>
      </c>
      <c r="Z39" s="32">
        <v>125000</v>
      </c>
    </row>
    <row r="40" spans="1:26" s="25" customFormat="1" ht="17.25" customHeight="1">
      <c r="A40" s="19" t="s">
        <v>29</v>
      </c>
      <c r="B40" s="26">
        <v>7595443</v>
      </c>
      <c r="C40" s="24">
        <v>1233871</v>
      </c>
      <c r="D40" s="24">
        <v>73349</v>
      </c>
      <c r="E40" s="24">
        <v>9191</v>
      </c>
      <c r="F40" s="24">
        <v>13030</v>
      </c>
      <c r="G40" s="24">
        <v>9145</v>
      </c>
      <c r="H40" s="24">
        <v>105706</v>
      </c>
      <c r="I40" s="24">
        <v>0</v>
      </c>
      <c r="J40" s="24">
        <v>0</v>
      </c>
      <c r="K40" s="24">
        <v>40201</v>
      </c>
      <c r="L40" s="24">
        <v>8221</v>
      </c>
      <c r="M40" s="24">
        <v>2810641</v>
      </c>
      <c r="N40" s="24">
        <v>1560</v>
      </c>
      <c r="O40" s="24">
        <v>95791</v>
      </c>
      <c r="P40" s="24">
        <v>52659</v>
      </c>
      <c r="Q40" s="24">
        <v>23595</v>
      </c>
      <c r="R40" s="24">
        <v>813987</v>
      </c>
      <c r="S40" s="24">
        <v>0</v>
      </c>
      <c r="T40" s="24">
        <v>296760</v>
      </c>
      <c r="U40" s="24">
        <v>59716</v>
      </c>
      <c r="V40" s="24">
        <v>7284</v>
      </c>
      <c r="W40" s="24">
        <v>302530</v>
      </c>
      <c r="X40" s="24">
        <v>133279</v>
      </c>
      <c r="Y40" s="24">
        <v>271627</v>
      </c>
      <c r="Z40" s="24">
        <v>1233300</v>
      </c>
    </row>
    <row r="41" spans="1:26" s="30" customFormat="1" ht="17.25" customHeight="1">
      <c r="A41" s="20" t="s">
        <v>30</v>
      </c>
      <c r="B41" s="31">
        <v>3310042</v>
      </c>
      <c r="C41" s="32">
        <v>734270</v>
      </c>
      <c r="D41" s="32">
        <v>35125</v>
      </c>
      <c r="E41" s="32">
        <v>4826</v>
      </c>
      <c r="F41" s="32">
        <v>6839</v>
      </c>
      <c r="G41" s="32">
        <v>4808</v>
      </c>
      <c r="H41" s="32">
        <v>61794</v>
      </c>
      <c r="I41" s="32">
        <v>0</v>
      </c>
      <c r="J41" s="32">
        <v>0</v>
      </c>
      <c r="K41" s="32">
        <v>19252</v>
      </c>
      <c r="L41" s="32">
        <v>5257</v>
      </c>
      <c r="M41" s="32">
        <v>1249050</v>
      </c>
      <c r="N41" s="32">
        <v>988</v>
      </c>
      <c r="O41" s="32">
        <v>50937</v>
      </c>
      <c r="P41" s="32">
        <v>37055</v>
      </c>
      <c r="Q41" s="32">
        <v>18251</v>
      </c>
      <c r="R41" s="32">
        <v>203194</v>
      </c>
      <c r="S41" s="32">
        <v>0</v>
      </c>
      <c r="T41" s="32">
        <v>130944</v>
      </c>
      <c r="U41" s="32">
        <v>1875</v>
      </c>
      <c r="V41" s="32">
        <v>0</v>
      </c>
      <c r="W41" s="32">
        <v>166800</v>
      </c>
      <c r="X41" s="32">
        <v>0</v>
      </c>
      <c r="Y41" s="32">
        <v>150877</v>
      </c>
      <c r="Z41" s="32">
        <v>427900</v>
      </c>
    </row>
    <row r="42" spans="1:26" s="30" customFormat="1" ht="17.25" customHeight="1">
      <c r="A42" s="20" t="s">
        <v>31</v>
      </c>
      <c r="B42" s="31">
        <v>4285401</v>
      </c>
      <c r="C42" s="32">
        <v>499601</v>
      </c>
      <c r="D42" s="32">
        <v>38224</v>
      </c>
      <c r="E42" s="32">
        <v>4365</v>
      </c>
      <c r="F42" s="32">
        <v>6191</v>
      </c>
      <c r="G42" s="32">
        <v>4337</v>
      </c>
      <c r="H42" s="32">
        <v>43912</v>
      </c>
      <c r="I42" s="32">
        <v>0</v>
      </c>
      <c r="J42" s="32">
        <v>0</v>
      </c>
      <c r="K42" s="32">
        <v>20949</v>
      </c>
      <c r="L42" s="32">
        <v>2964</v>
      </c>
      <c r="M42" s="32">
        <v>1561591</v>
      </c>
      <c r="N42" s="32">
        <v>572</v>
      </c>
      <c r="O42" s="32">
        <v>44854</v>
      </c>
      <c r="P42" s="32">
        <v>15604</v>
      </c>
      <c r="Q42" s="32">
        <v>5344</v>
      </c>
      <c r="R42" s="32">
        <v>610793</v>
      </c>
      <c r="S42" s="32">
        <v>0</v>
      </c>
      <c r="T42" s="32">
        <v>165816</v>
      </c>
      <c r="U42" s="32">
        <v>57841</v>
      </c>
      <c r="V42" s="32">
        <v>7284</v>
      </c>
      <c r="W42" s="32">
        <v>135730</v>
      </c>
      <c r="X42" s="32">
        <v>133279</v>
      </c>
      <c r="Y42" s="32">
        <v>120750</v>
      </c>
      <c r="Z42" s="32">
        <v>805400</v>
      </c>
    </row>
    <row r="43" spans="1:26" s="25" customFormat="1" ht="17.25" customHeight="1">
      <c r="A43" s="44" t="s">
        <v>80</v>
      </c>
      <c r="B43" s="26">
        <v>30766663</v>
      </c>
      <c r="C43" s="24">
        <v>11766393</v>
      </c>
      <c r="D43" s="24">
        <v>304900</v>
      </c>
      <c r="E43" s="24">
        <v>83384</v>
      </c>
      <c r="F43" s="24">
        <v>117812</v>
      </c>
      <c r="G43" s="24">
        <v>83642</v>
      </c>
      <c r="H43" s="24">
        <v>692793</v>
      </c>
      <c r="I43" s="24">
        <v>0</v>
      </c>
      <c r="J43" s="24">
        <v>0</v>
      </c>
      <c r="K43" s="24">
        <v>167772</v>
      </c>
      <c r="L43" s="24">
        <v>84736</v>
      </c>
      <c r="M43" s="24">
        <v>8140143</v>
      </c>
      <c r="N43" s="24">
        <v>18227</v>
      </c>
      <c r="O43" s="24">
        <v>330235</v>
      </c>
      <c r="P43" s="24">
        <v>861484</v>
      </c>
      <c r="Q43" s="24">
        <v>232251</v>
      </c>
      <c r="R43" s="24">
        <v>1805602</v>
      </c>
      <c r="S43" s="24">
        <v>0</v>
      </c>
      <c r="T43" s="24">
        <v>1279604</v>
      </c>
      <c r="U43" s="24">
        <v>376577</v>
      </c>
      <c r="V43" s="24">
        <v>253530</v>
      </c>
      <c r="W43" s="24">
        <v>658191</v>
      </c>
      <c r="X43" s="24">
        <v>1067331</v>
      </c>
      <c r="Y43" s="24">
        <v>297333</v>
      </c>
      <c r="Z43" s="24">
        <v>2144723</v>
      </c>
    </row>
    <row r="44" spans="1:26" s="30" customFormat="1" ht="17.25" customHeight="1">
      <c r="A44" s="20" t="s">
        <v>32</v>
      </c>
      <c r="B44" s="31">
        <v>6506333</v>
      </c>
      <c r="C44" s="32">
        <v>2242917</v>
      </c>
      <c r="D44" s="32">
        <v>65879</v>
      </c>
      <c r="E44" s="32">
        <v>16853</v>
      </c>
      <c r="F44" s="32">
        <v>23844</v>
      </c>
      <c r="G44" s="32">
        <v>16849</v>
      </c>
      <c r="H44" s="32">
        <v>151782</v>
      </c>
      <c r="I44" s="32">
        <v>0</v>
      </c>
      <c r="J44" s="32">
        <v>0</v>
      </c>
      <c r="K44" s="32">
        <v>36292</v>
      </c>
      <c r="L44" s="32">
        <v>17924</v>
      </c>
      <c r="M44" s="32">
        <v>2374520</v>
      </c>
      <c r="N44" s="32">
        <v>3985</v>
      </c>
      <c r="O44" s="32">
        <v>55957</v>
      </c>
      <c r="P44" s="32">
        <v>171498</v>
      </c>
      <c r="Q44" s="32">
        <v>90478</v>
      </c>
      <c r="R44" s="32">
        <v>235915</v>
      </c>
      <c r="S44" s="32">
        <v>0</v>
      </c>
      <c r="T44" s="32">
        <v>349435</v>
      </c>
      <c r="U44" s="32">
        <v>283038</v>
      </c>
      <c r="V44" s="32">
        <v>0</v>
      </c>
      <c r="W44" s="32">
        <v>3721</v>
      </c>
      <c r="X44" s="32">
        <v>0</v>
      </c>
      <c r="Y44" s="32">
        <v>42346</v>
      </c>
      <c r="Z44" s="32">
        <v>323100</v>
      </c>
    </row>
    <row r="45" spans="1:26" s="30" customFormat="1" ht="17.25" customHeight="1">
      <c r="A45" s="20" t="s">
        <v>33</v>
      </c>
      <c r="B45" s="31">
        <v>8781496</v>
      </c>
      <c r="C45" s="32">
        <v>3189673</v>
      </c>
      <c r="D45" s="32">
        <v>65718</v>
      </c>
      <c r="E45" s="32">
        <v>21043</v>
      </c>
      <c r="F45" s="32">
        <v>29708</v>
      </c>
      <c r="G45" s="32">
        <v>21150</v>
      </c>
      <c r="H45" s="32">
        <v>176896</v>
      </c>
      <c r="I45" s="32">
        <v>0</v>
      </c>
      <c r="J45" s="32">
        <v>0</v>
      </c>
      <c r="K45" s="32">
        <v>36143</v>
      </c>
      <c r="L45" s="32">
        <v>21601</v>
      </c>
      <c r="M45" s="32">
        <v>1683085</v>
      </c>
      <c r="N45" s="32">
        <v>4507</v>
      </c>
      <c r="O45" s="32">
        <v>82239</v>
      </c>
      <c r="P45" s="32">
        <v>264722</v>
      </c>
      <c r="Q45" s="32">
        <v>8874</v>
      </c>
      <c r="R45" s="32">
        <v>825584</v>
      </c>
      <c r="S45" s="32">
        <v>0</v>
      </c>
      <c r="T45" s="32">
        <v>293687</v>
      </c>
      <c r="U45" s="32">
        <v>41485</v>
      </c>
      <c r="V45" s="32">
        <v>206726</v>
      </c>
      <c r="W45" s="32">
        <v>586094</v>
      </c>
      <c r="X45" s="32">
        <v>328975</v>
      </c>
      <c r="Y45" s="32">
        <v>60086</v>
      </c>
      <c r="Z45" s="32">
        <v>833500</v>
      </c>
    </row>
    <row r="46" spans="1:26" s="30" customFormat="1" ht="17.25" customHeight="1">
      <c r="A46" s="20" t="s">
        <v>34</v>
      </c>
      <c r="B46" s="31">
        <v>9535209</v>
      </c>
      <c r="C46" s="32">
        <v>3940433</v>
      </c>
      <c r="D46" s="32">
        <v>111742</v>
      </c>
      <c r="E46" s="32">
        <v>27397</v>
      </c>
      <c r="F46" s="32">
        <v>38608</v>
      </c>
      <c r="G46" s="32">
        <v>27657</v>
      </c>
      <c r="H46" s="32">
        <v>235932</v>
      </c>
      <c r="I46" s="32">
        <v>0</v>
      </c>
      <c r="J46" s="32">
        <v>0</v>
      </c>
      <c r="K46" s="32">
        <v>61476</v>
      </c>
      <c r="L46" s="32">
        <v>27778</v>
      </c>
      <c r="M46" s="32">
        <v>2171262</v>
      </c>
      <c r="N46" s="32">
        <v>5907</v>
      </c>
      <c r="O46" s="32">
        <v>159912</v>
      </c>
      <c r="P46" s="32">
        <v>290618</v>
      </c>
      <c r="Q46" s="32">
        <v>85101</v>
      </c>
      <c r="R46" s="32">
        <v>520182</v>
      </c>
      <c r="S46" s="32">
        <v>0</v>
      </c>
      <c r="T46" s="32">
        <v>384331</v>
      </c>
      <c r="U46" s="32">
        <v>11736</v>
      </c>
      <c r="V46" s="32">
        <v>46554</v>
      </c>
      <c r="W46" s="32">
        <v>67776</v>
      </c>
      <c r="X46" s="32">
        <v>502779</v>
      </c>
      <c r="Y46" s="32">
        <v>128528</v>
      </c>
      <c r="Z46" s="32">
        <v>689500</v>
      </c>
    </row>
    <row r="47" spans="1:26" s="30" customFormat="1" ht="17.25" customHeight="1">
      <c r="A47" s="20" t="s">
        <v>35</v>
      </c>
      <c r="B47" s="31">
        <v>5943625</v>
      </c>
      <c r="C47" s="32">
        <v>2393370</v>
      </c>
      <c r="D47" s="32">
        <v>61561</v>
      </c>
      <c r="E47" s="32">
        <v>18091</v>
      </c>
      <c r="F47" s="32">
        <v>25652</v>
      </c>
      <c r="G47" s="32">
        <v>17986</v>
      </c>
      <c r="H47" s="32">
        <v>128183</v>
      </c>
      <c r="I47" s="32">
        <v>0</v>
      </c>
      <c r="J47" s="32">
        <v>0</v>
      </c>
      <c r="K47" s="32">
        <v>33861</v>
      </c>
      <c r="L47" s="32">
        <v>17433</v>
      </c>
      <c r="M47" s="32">
        <v>1911276</v>
      </c>
      <c r="N47" s="32">
        <v>3828</v>
      </c>
      <c r="O47" s="32">
        <v>32127</v>
      </c>
      <c r="P47" s="32">
        <v>134646</v>
      </c>
      <c r="Q47" s="32">
        <v>47798</v>
      </c>
      <c r="R47" s="32">
        <v>223921</v>
      </c>
      <c r="S47" s="32">
        <v>0</v>
      </c>
      <c r="T47" s="32">
        <v>252151</v>
      </c>
      <c r="U47" s="32">
        <v>40318</v>
      </c>
      <c r="V47" s="32">
        <v>250</v>
      </c>
      <c r="W47" s="32">
        <v>600</v>
      </c>
      <c r="X47" s="32">
        <v>235577</v>
      </c>
      <c r="Y47" s="32">
        <v>66373</v>
      </c>
      <c r="Z47" s="32">
        <v>298623</v>
      </c>
    </row>
    <row r="48" spans="1:26" s="25" customFormat="1" ht="17.25" customHeight="1">
      <c r="A48" s="19" t="s">
        <v>36</v>
      </c>
      <c r="B48" s="26">
        <v>34575077</v>
      </c>
      <c r="C48" s="24">
        <v>5589613</v>
      </c>
      <c r="D48" s="24">
        <v>431091</v>
      </c>
      <c r="E48" s="24">
        <v>27967</v>
      </c>
      <c r="F48" s="24">
        <v>39760</v>
      </c>
      <c r="G48" s="24">
        <v>27644</v>
      </c>
      <c r="H48" s="24">
        <v>461246</v>
      </c>
      <c r="I48" s="24">
        <v>103526</v>
      </c>
      <c r="J48" s="24">
        <v>0</v>
      </c>
      <c r="K48" s="24">
        <v>236403</v>
      </c>
      <c r="L48" s="24">
        <v>29566</v>
      </c>
      <c r="M48" s="24">
        <v>15873792</v>
      </c>
      <c r="N48" s="24">
        <v>8440</v>
      </c>
      <c r="O48" s="24">
        <v>212345</v>
      </c>
      <c r="P48" s="24">
        <v>759078</v>
      </c>
      <c r="Q48" s="24">
        <v>185209</v>
      </c>
      <c r="R48" s="24">
        <v>1390162</v>
      </c>
      <c r="S48" s="24">
        <v>0</v>
      </c>
      <c r="T48" s="24">
        <v>2375877</v>
      </c>
      <c r="U48" s="24">
        <v>600428</v>
      </c>
      <c r="V48" s="24">
        <v>110951</v>
      </c>
      <c r="W48" s="24">
        <v>1152563</v>
      </c>
      <c r="X48" s="24">
        <v>1871459</v>
      </c>
      <c r="Y48" s="24">
        <v>751284</v>
      </c>
      <c r="Z48" s="24">
        <v>2336673</v>
      </c>
    </row>
    <row r="49" spans="1:26" s="30" customFormat="1" ht="17.25" customHeight="1">
      <c r="A49" s="20" t="s">
        <v>37</v>
      </c>
      <c r="B49" s="31">
        <v>4626023</v>
      </c>
      <c r="C49" s="32">
        <v>883628</v>
      </c>
      <c r="D49" s="32">
        <v>65456</v>
      </c>
      <c r="E49" s="32">
        <v>5330</v>
      </c>
      <c r="F49" s="32">
        <v>7616</v>
      </c>
      <c r="G49" s="32">
        <v>5199</v>
      </c>
      <c r="H49" s="32">
        <v>98738</v>
      </c>
      <c r="I49" s="32">
        <v>30885</v>
      </c>
      <c r="J49" s="32">
        <v>0</v>
      </c>
      <c r="K49" s="32">
        <v>35863</v>
      </c>
      <c r="L49" s="32">
        <v>4659</v>
      </c>
      <c r="M49" s="32">
        <v>2358558</v>
      </c>
      <c r="N49" s="32">
        <v>1598</v>
      </c>
      <c r="O49" s="32">
        <v>21667</v>
      </c>
      <c r="P49" s="32">
        <v>162039</v>
      </c>
      <c r="Q49" s="32">
        <v>41319</v>
      </c>
      <c r="R49" s="32">
        <v>86991</v>
      </c>
      <c r="S49" s="32">
        <v>0</v>
      </c>
      <c r="T49" s="32">
        <v>251535</v>
      </c>
      <c r="U49" s="32">
        <v>29738</v>
      </c>
      <c r="V49" s="32">
        <v>20698</v>
      </c>
      <c r="W49" s="32">
        <v>54207</v>
      </c>
      <c r="X49" s="32">
        <v>180103</v>
      </c>
      <c r="Y49" s="32">
        <v>63096</v>
      </c>
      <c r="Z49" s="32">
        <v>217100</v>
      </c>
    </row>
    <row r="50" spans="1:26" s="30" customFormat="1" ht="17.25" customHeight="1">
      <c r="A50" s="20" t="s">
        <v>38</v>
      </c>
      <c r="B50" s="31">
        <v>7574088</v>
      </c>
      <c r="C50" s="32">
        <v>2100564</v>
      </c>
      <c r="D50" s="32">
        <v>86448</v>
      </c>
      <c r="E50" s="32">
        <v>11364</v>
      </c>
      <c r="F50" s="32">
        <v>16124</v>
      </c>
      <c r="G50" s="32">
        <v>11280</v>
      </c>
      <c r="H50" s="32">
        <v>158223</v>
      </c>
      <c r="I50" s="32">
        <v>70535</v>
      </c>
      <c r="J50" s="32">
        <v>0</v>
      </c>
      <c r="K50" s="32">
        <v>47599</v>
      </c>
      <c r="L50" s="32">
        <v>14016</v>
      </c>
      <c r="M50" s="32">
        <v>2122870</v>
      </c>
      <c r="N50" s="32">
        <v>3163</v>
      </c>
      <c r="O50" s="32">
        <v>109615</v>
      </c>
      <c r="P50" s="32">
        <v>134786</v>
      </c>
      <c r="Q50" s="32">
        <v>65801</v>
      </c>
      <c r="R50" s="32">
        <v>463818</v>
      </c>
      <c r="S50" s="32">
        <v>0</v>
      </c>
      <c r="T50" s="32">
        <v>433953</v>
      </c>
      <c r="U50" s="32">
        <v>104729</v>
      </c>
      <c r="V50" s="32">
        <v>18481</v>
      </c>
      <c r="W50" s="32">
        <v>461279</v>
      </c>
      <c r="X50" s="32">
        <v>329735</v>
      </c>
      <c r="Y50" s="32">
        <v>219205</v>
      </c>
      <c r="Z50" s="32">
        <v>590500</v>
      </c>
    </row>
    <row r="51" spans="1:26" s="30" customFormat="1" ht="17.25" customHeight="1">
      <c r="A51" s="20" t="s">
        <v>39</v>
      </c>
      <c r="B51" s="31">
        <v>3778887</v>
      </c>
      <c r="C51" s="32">
        <v>644514</v>
      </c>
      <c r="D51" s="32">
        <v>60855</v>
      </c>
      <c r="E51" s="32">
        <v>4158</v>
      </c>
      <c r="F51" s="32">
        <v>5916</v>
      </c>
      <c r="G51" s="32">
        <v>4101</v>
      </c>
      <c r="H51" s="32">
        <v>61135</v>
      </c>
      <c r="I51" s="32">
        <v>0</v>
      </c>
      <c r="J51" s="32">
        <v>0</v>
      </c>
      <c r="K51" s="32">
        <v>33373</v>
      </c>
      <c r="L51" s="32">
        <v>4027</v>
      </c>
      <c r="M51" s="32">
        <v>1942782</v>
      </c>
      <c r="N51" s="32">
        <v>883</v>
      </c>
      <c r="O51" s="32">
        <v>30847</v>
      </c>
      <c r="P51" s="32">
        <v>137343</v>
      </c>
      <c r="Q51" s="32">
        <v>33208</v>
      </c>
      <c r="R51" s="32">
        <v>93909</v>
      </c>
      <c r="S51" s="32">
        <v>0</v>
      </c>
      <c r="T51" s="32">
        <v>181917</v>
      </c>
      <c r="U51" s="32">
        <v>10081</v>
      </c>
      <c r="V51" s="32">
        <v>374</v>
      </c>
      <c r="W51" s="32">
        <v>129000</v>
      </c>
      <c r="X51" s="32">
        <v>195324</v>
      </c>
      <c r="Y51" s="32">
        <v>43840</v>
      </c>
      <c r="Z51" s="32">
        <v>161300</v>
      </c>
    </row>
    <row r="52" spans="1:26" s="30" customFormat="1" ht="17.25" customHeight="1">
      <c r="A52" s="20" t="s">
        <v>40</v>
      </c>
      <c r="B52" s="31">
        <v>1425774</v>
      </c>
      <c r="C52" s="32">
        <v>80692</v>
      </c>
      <c r="D52" s="32">
        <v>16480</v>
      </c>
      <c r="E52" s="32">
        <v>516</v>
      </c>
      <c r="F52" s="32">
        <v>739</v>
      </c>
      <c r="G52" s="32">
        <v>500</v>
      </c>
      <c r="H52" s="32">
        <v>9467</v>
      </c>
      <c r="I52" s="32">
        <v>0</v>
      </c>
      <c r="J52" s="32">
        <v>0</v>
      </c>
      <c r="K52" s="32">
        <v>9038</v>
      </c>
      <c r="L52" s="32">
        <v>427</v>
      </c>
      <c r="M52" s="32">
        <v>824073</v>
      </c>
      <c r="N52" s="32">
        <v>443</v>
      </c>
      <c r="O52" s="32">
        <v>8710</v>
      </c>
      <c r="P52" s="32">
        <v>8764</v>
      </c>
      <c r="Q52" s="32">
        <v>1295</v>
      </c>
      <c r="R52" s="32">
        <v>174335</v>
      </c>
      <c r="S52" s="32">
        <v>0</v>
      </c>
      <c r="T52" s="32">
        <v>70442</v>
      </c>
      <c r="U52" s="32">
        <v>3756</v>
      </c>
      <c r="V52" s="32">
        <v>799</v>
      </c>
      <c r="W52" s="32">
        <v>524</v>
      </c>
      <c r="X52" s="32">
        <v>104307</v>
      </c>
      <c r="Y52" s="32">
        <v>16867</v>
      </c>
      <c r="Z52" s="32">
        <v>93600</v>
      </c>
    </row>
    <row r="53" spans="1:26" s="30" customFormat="1" ht="17.25" customHeight="1">
      <c r="A53" s="20" t="s">
        <v>41</v>
      </c>
      <c r="B53" s="31">
        <v>2145207</v>
      </c>
      <c r="C53" s="32">
        <v>189146</v>
      </c>
      <c r="D53" s="32">
        <v>18346</v>
      </c>
      <c r="E53" s="32">
        <v>883</v>
      </c>
      <c r="F53" s="32">
        <v>1253</v>
      </c>
      <c r="G53" s="32">
        <v>878</v>
      </c>
      <c r="H53" s="32">
        <v>20655</v>
      </c>
      <c r="I53" s="32">
        <v>0</v>
      </c>
      <c r="J53" s="32">
        <v>0</v>
      </c>
      <c r="K53" s="32">
        <v>10090</v>
      </c>
      <c r="L53" s="32">
        <v>826</v>
      </c>
      <c r="M53" s="32">
        <v>1212438</v>
      </c>
      <c r="N53" s="32">
        <v>0</v>
      </c>
      <c r="O53" s="32">
        <v>2631</v>
      </c>
      <c r="P53" s="32">
        <v>90589</v>
      </c>
      <c r="Q53" s="32">
        <v>10932</v>
      </c>
      <c r="R53" s="32">
        <v>72494</v>
      </c>
      <c r="S53" s="32">
        <v>0</v>
      </c>
      <c r="T53" s="32">
        <v>129714</v>
      </c>
      <c r="U53" s="32">
        <v>2231</v>
      </c>
      <c r="V53" s="32">
        <v>40054</v>
      </c>
      <c r="W53" s="32">
        <v>11940</v>
      </c>
      <c r="X53" s="32">
        <v>141734</v>
      </c>
      <c r="Y53" s="32">
        <v>35473</v>
      </c>
      <c r="Z53" s="32">
        <v>152900</v>
      </c>
    </row>
    <row r="54" spans="1:26" s="30" customFormat="1" ht="17.25" customHeight="1">
      <c r="A54" s="20" t="s">
        <v>42</v>
      </c>
      <c r="B54" s="31">
        <v>1612881</v>
      </c>
      <c r="C54" s="32">
        <v>86945</v>
      </c>
      <c r="D54" s="32">
        <v>14101</v>
      </c>
      <c r="E54" s="32">
        <v>302</v>
      </c>
      <c r="F54" s="32">
        <v>431</v>
      </c>
      <c r="G54" s="32">
        <v>300</v>
      </c>
      <c r="H54" s="32">
        <v>7841</v>
      </c>
      <c r="I54" s="32">
        <v>0</v>
      </c>
      <c r="J54" s="32">
        <v>0</v>
      </c>
      <c r="K54" s="32">
        <v>7745</v>
      </c>
      <c r="L54" s="32">
        <v>334</v>
      </c>
      <c r="M54" s="32">
        <v>818348</v>
      </c>
      <c r="N54" s="32">
        <v>0</v>
      </c>
      <c r="O54" s="32">
        <v>1683</v>
      </c>
      <c r="P54" s="32">
        <v>19767</v>
      </c>
      <c r="Q54" s="32">
        <v>661</v>
      </c>
      <c r="R54" s="32">
        <v>77872</v>
      </c>
      <c r="S54" s="32">
        <v>0</v>
      </c>
      <c r="T54" s="32">
        <v>238168</v>
      </c>
      <c r="U54" s="32">
        <v>1331</v>
      </c>
      <c r="V54" s="32">
        <v>1350</v>
      </c>
      <c r="W54" s="32">
        <v>0</v>
      </c>
      <c r="X54" s="32">
        <v>77277</v>
      </c>
      <c r="Y54" s="32">
        <v>10925</v>
      </c>
      <c r="Z54" s="32">
        <v>247500</v>
      </c>
    </row>
    <row r="55" spans="1:26" s="30" customFormat="1" ht="17.25" customHeight="1">
      <c r="A55" s="20" t="s">
        <v>43</v>
      </c>
      <c r="B55" s="31">
        <v>5022844</v>
      </c>
      <c r="C55" s="32">
        <v>779321</v>
      </c>
      <c r="D55" s="32">
        <v>85682</v>
      </c>
      <c r="E55" s="32">
        <v>2066</v>
      </c>
      <c r="F55" s="32">
        <v>2938</v>
      </c>
      <c r="G55" s="32">
        <v>2042</v>
      </c>
      <c r="H55" s="32">
        <v>40403</v>
      </c>
      <c r="I55" s="32">
        <v>0</v>
      </c>
      <c r="J55" s="32">
        <v>0</v>
      </c>
      <c r="K55" s="32">
        <v>46716</v>
      </c>
      <c r="L55" s="32">
        <v>2377</v>
      </c>
      <c r="M55" s="32">
        <v>1985767</v>
      </c>
      <c r="N55" s="32">
        <v>655</v>
      </c>
      <c r="O55" s="32">
        <v>6512</v>
      </c>
      <c r="P55" s="32">
        <v>133404</v>
      </c>
      <c r="Q55" s="32">
        <v>22904</v>
      </c>
      <c r="R55" s="32">
        <v>229045</v>
      </c>
      <c r="S55" s="32">
        <v>0</v>
      </c>
      <c r="T55" s="32">
        <v>437499</v>
      </c>
      <c r="U55" s="32">
        <v>312223</v>
      </c>
      <c r="V55" s="32">
        <v>1511</v>
      </c>
      <c r="W55" s="32">
        <v>53451</v>
      </c>
      <c r="X55" s="32">
        <v>282136</v>
      </c>
      <c r="Y55" s="32">
        <v>194892</v>
      </c>
      <c r="Z55" s="32">
        <v>401300</v>
      </c>
    </row>
    <row r="56" spans="1:26" s="30" customFormat="1" ht="17.25" customHeight="1">
      <c r="A56" s="20" t="s">
        <v>44</v>
      </c>
      <c r="B56" s="31">
        <v>1808236</v>
      </c>
      <c r="C56" s="32">
        <v>296513</v>
      </c>
      <c r="D56" s="32">
        <v>18411</v>
      </c>
      <c r="E56" s="32">
        <v>590</v>
      </c>
      <c r="F56" s="32">
        <v>835</v>
      </c>
      <c r="G56" s="32">
        <v>591</v>
      </c>
      <c r="H56" s="32">
        <v>13045</v>
      </c>
      <c r="I56" s="32">
        <v>2106</v>
      </c>
      <c r="J56" s="32">
        <v>0</v>
      </c>
      <c r="K56" s="32">
        <v>10102</v>
      </c>
      <c r="L56" s="32">
        <v>734</v>
      </c>
      <c r="M56" s="32">
        <v>870555</v>
      </c>
      <c r="N56" s="32">
        <v>0</v>
      </c>
      <c r="O56" s="32">
        <v>10868</v>
      </c>
      <c r="P56" s="32">
        <v>30647</v>
      </c>
      <c r="Q56" s="32">
        <v>1026</v>
      </c>
      <c r="R56" s="32">
        <v>44040</v>
      </c>
      <c r="S56" s="32">
        <v>0</v>
      </c>
      <c r="T56" s="32">
        <v>124466</v>
      </c>
      <c r="U56" s="32">
        <v>32749</v>
      </c>
      <c r="V56" s="32">
        <v>1045</v>
      </c>
      <c r="W56" s="32">
        <v>210475</v>
      </c>
      <c r="X56" s="32">
        <v>34975</v>
      </c>
      <c r="Y56" s="32">
        <v>24090</v>
      </c>
      <c r="Z56" s="32">
        <v>80373</v>
      </c>
    </row>
    <row r="57" spans="1:26" s="30" customFormat="1" ht="17.25" customHeight="1">
      <c r="A57" s="20" t="s">
        <v>45</v>
      </c>
      <c r="B57" s="31">
        <v>1401620</v>
      </c>
      <c r="C57" s="32">
        <v>124420</v>
      </c>
      <c r="D57" s="32">
        <v>15373</v>
      </c>
      <c r="E57" s="32">
        <v>516</v>
      </c>
      <c r="F57" s="32">
        <v>737</v>
      </c>
      <c r="G57" s="32">
        <v>506</v>
      </c>
      <c r="H57" s="32">
        <v>9403</v>
      </c>
      <c r="I57" s="32">
        <v>0</v>
      </c>
      <c r="J57" s="32">
        <v>0</v>
      </c>
      <c r="K57" s="32">
        <v>8460</v>
      </c>
      <c r="L57" s="32">
        <v>320</v>
      </c>
      <c r="M57" s="32">
        <v>763624</v>
      </c>
      <c r="N57" s="32">
        <v>473</v>
      </c>
      <c r="O57" s="32">
        <v>742</v>
      </c>
      <c r="P57" s="32">
        <v>15327</v>
      </c>
      <c r="Q57" s="32">
        <v>2157</v>
      </c>
      <c r="R57" s="32">
        <v>36497</v>
      </c>
      <c r="S57" s="32">
        <v>0</v>
      </c>
      <c r="T57" s="32">
        <v>137532</v>
      </c>
      <c r="U57" s="32">
        <v>6408</v>
      </c>
      <c r="V57" s="32">
        <v>0</v>
      </c>
      <c r="W57" s="32">
        <v>2566</v>
      </c>
      <c r="X57" s="32">
        <v>118748</v>
      </c>
      <c r="Y57" s="32">
        <v>24211</v>
      </c>
      <c r="Z57" s="32">
        <v>133600</v>
      </c>
    </row>
    <row r="58" spans="1:26" s="30" customFormat="1" ht="17.25" customHeight="1">
      <c r="A58" s="20" t="s">
        <v>46</v>
      </c>
      <c r="B58" s="31">
        <v>2876430</v>
      </c>
      <c r="C58" s="32">
        <v>225044</v>
      </c>
      <c r="D58" s="32">
        <v>19819</v>
      </c>
      <c r="E58" s="32">
        <v>1023</v>
      </c>
      <c r="F58" s="32">
        <v>1445</v>
      </c>
      <c r="G58" s="32">
        <v>1029</v>
      </c>
      <c r="H58" s="32">
        <v>18499</v>
      </c>
      <c r="I58" s="32">
        <v>0</v>
      </c>
      <c r="J58" s="32">
        <v>0</v>
      </c>
      <c r="K58" s="32">
        <v>10885</v>
      </c>
      <c r="L58" s="32">
        <v>752</v>
      </c>
      <c r="M58" s="32">
        <v>1616674</v>
      </c>
      <c r="N58" s="32">
        <v>508</v>
      </c>
      <c r="O58" s="32">
        <v>3604</v>
      </c>
      <c r="P58" s="32">
        <v>18794</v>
      </c>
      <c r="Q58" s="32">
        <v>2406</v>
      </c>
      <c r="R58" s="32">
        <v>66571</v>
      </c>
      <c r="S58" s="32">
        <v>0</v>
      </c>
      <c r="T58" s="32">
        <v>242147</v>
      </c>
      <c r="U58" s="32">
        <v>92495</v>
      </c>
      <c r="V58" s="32">
        <v>700</v>
      </c>
      <c r="W58" s="32">
        <v>129121</v>
      </c>
      <c r="X58" s="32">
        <v>181681</v>
      </c>
      <c r="Y58" s="32">
        <v>93833</v>
      </c>
      <c r="Z58" s="32">
        <v>149400</v>
      </c>
    </row>
    <row r="59" spans="1:26" s="30" customFormat="1" ht="17.25" customHeight="1" thickBot="1">
      <c r="A59" s="20" t="s">
        <v>47</v>
      </c>
      <c r="B59" s="31">
        <v>2303087</v>
      </c>
      <c r="C59" s="32">
        <v>178826</v>
      </c>
      <c r="D59" s="32">
        <v>30120</v>
      </c>
      <c r="E59" s="32">
        <v>1219</v>
      </c>
      <c r="F59" s="32">
        <v>1726</v>
      </c>
      <c r="G59" s="32">
        <v>1218</v>
      </c>
      <c r="H59" s="32">
        <v>23837</v>
      </c>
      <c r="I59" s="32">
        <v>0</v>
      </c>
      <c r="J59" s="32">
        <v>0</v>
      </c>
      <c r="K59" s="32">
        <v>16532</v>
      </c>
      <c r="L59" s="32">
        <v>1094</v>
      </c>
      <c r="M59" s="32">
        <v>1358103</v>
      </c>
      <c r="N59" s="32">
        <v>717</v>
      </c>
      <c r="O59" s="32">
        <v>15466</v>
      </c>
      <c r="P59" s="32">
        <v>7618</v>
      </c>
      <c r="Q59" s="32">
        <v>3500</v>
      </c>
      <c r="R59" s="32">
        <v>44590</v>
      </c>
      <c r="S59" s="32">
        <v>0</v>
      </c>
      <c r="T59" s="32">
        <v>128504</v>
      </c>
      <c r="U59" s="32">
        <v>4687</v>
      </c>
      <c r="V59" s="32">
        <v>25939</v>
      </c>
      <c r="W59" s="32">
        <v>100000</v>
      </c>
      <c r="X59" s="32">
        <v>225439</v>
      </c>
      <c r="Y59" s="32">
        <v>24852</v>
      </c>
      <c r="Z59" s="32">
        <v>109100</v>
      </c>
    </row>
    <row r="60" spans="1:26" ht="14.25" customHeight="1">
      <c r="A60" s="22" t="s">
        <v>79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3:12" ht="12.75" customHeight="1">
      <c r="C61" s="5"/>
      <c r="D61" s="5"/>
      <c r="E61" s="5"/>
      <c r="F61" s="5"/>
      <c r="G61" s="5"/>
      <c r="H61" s="5"/>
      <c r="I61" s="5"/>
      <c r="K61" s="5"/>
      <c r="L61" s="5"/>
    </row>
    <row r="62" ht="12.75" customHeight="1"/>
    <row r="63" ht="12.75" customHeight="1"/>
    <row r="64" ht="12.75" customHeight="1"/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SO-TOU38</dc:creator>
  <cp:keywords/>
  <dc:description/>
  <cp:lastModifiedBy>奈良県</cp:lastModifiedBy>
  <cp:lastPrinted>2008-12-26T02:16:41Z</cp:lastPrinted>
  <dcterms:created xsi:type="dcterms:W3CDTF">2001-03-02T00:54:17Z</dcterms:created>
  <dcterms:modified xsi:type="dcterms:W3CDTF">2014-11-11T01:13:57Z</dcterms:modified>
  <cp:category/>
  <cp:version/>
  <cp:contentType/>
  <cp:contentStatus/>
</cp:coreProperties>
</file>