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'様式'!$A$1:$K$72</definedName>
  </definedNames>
  <calcPr fullCalcOnLoad="1"/>
</workbook>
</file>

<file path=xl/sharedStrings.xml><?xml version="1.0" encoding="utf-8"?>
<sst xmlns="http://schemas.openxmlformats.org/spreadsheetml/2006/main" count="114" uniqueCount="88">
  <si>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</si>
  <si>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</si>
  <si>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</si>
  <si>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</si>
  <si>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</si>
  <si>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</si>
  <si>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</si>
  <si>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</si>
  <si>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</si>
  <si>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</si>
  <si>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</si>
  <si>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</si>
  <si>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</si>
  <si>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</si>
  <si>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</si>
  <si>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</si>
  <si>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</si>
  <si>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</si>
  <si>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</si>
  <si>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</si>
  <si>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</si>
  <si>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</si>
  <si>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</si>
  <si>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</si>
  <si>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</si>
  <si>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</si>
  <si>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</si>
  <si>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</si>
  <si>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</si>
  <si>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</si>
  <si>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</si>
  <si>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</si>
  <si>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</si>
  <si>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</si>
  <si>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</si>
  <si>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</si>
  <si>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</si>
  <si>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</si>
  <si>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</si>
  <si>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</si>
  <si>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</si>
  <si>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</si>
  <si>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</si>
  <si>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</si>
  <si>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</si>
  <si>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</si>
  <si>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</si>
  <si>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</si>
  <si>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</si>
  <si>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</si>
  <si>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</si>
  <si>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</si>
  <si>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</si>
  <si>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</si>
  <si>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</si>
  <si>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</si>
  <si>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</si>
  <si>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</si>
  <si>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</si>
  <si>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</si>
  <si>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</si>
  <si>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</si>
  <si>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</si>
  <si>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</si>
  <si>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</si>
  <si>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</si>
  <si>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</si>
  <si>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</si>
  <si>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</si>
  <si>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</si>
  <si>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野迫川村</t>
  </si>
  <si>
    <t>バス会計</t>
  </si>
  <si>
    <t>国保（事業）</t>
  </si>
  <si>
    <t>国保（直診）</t>
  </si>
  <si>
    <t>老人保健</t>
  </si>
  <si>
    <t>介護保険</t>
  </si>
  <si>
    <t>後期高齢者医療事業</t>
  </si>
  <si>
    <t>簡易水道</t>
  </si>
  <si>
    <t>温泉</t>
  </si>
  <si>
    <t>市町村総合事務組合</t>
  </si>
  <si>
    <t>広域水質検査</t>
  </si>
  <si>
    <t>南和広域連合</t>
  </si>
  <si>
    <t>野迫川村観光開発公社</t>
  </si>
  <si>
    <t>簡易水道事業</t>
  </si>
  <si>
    <t>温泉事業</t>
  </si>
  <si>
    <t>-</t>
  </si>
  <si>
    <t>-</t>
  </si>
  <si>
    <t>（単位：千円）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</si>
</sst>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79" fontId="2" fillId="24" borderId="26" xfId="0" applyNumberFormat="1" applyFont="1" applyFill="1" applyBorder="1" applyAlignment="1">
      <alignment horizontal="center"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81" fontId="2" fillId="24" borderId="18" xfId="0" applyNumberFormat="1" applyFont="1" applyFill="1" applyBorder="1" applyAlignment="1">
      <alignment horizontal="center" vertical="center"/>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8" xfId="0" applyFont="1" applyFill="1" applyBorder="1" applyAlignment="1">
      <alignment horizontal="center" vertical="center" wrapText="1"/>
    </xf>
    <xf numFmtId="0" fontId="1" fillId="25" borderId="67" xfId="0" applyFont="1" applyFill="1" applyBorder="1" applyAlignment="1">
      <alignment horizontal="center" vertical="center" wrapText="1"/>
    </xf>
    <xf numFmtId="0" fontId="1" fillId="25" borderId="68" xfId="0" applyFont="1" applyFill="1" applyBorder="1" applyAlignment="1">
      <alignment horizontal="center" vertical="center" wrapText="1"/>
    </xf>
    <xf numFmtId="0" fontId="2" fillId="25" borderId="67" xfId="0" applyFont="1" applyFill="1" applyBorder="1" applyAlignment="1">
      <alignment horizontal="center" vertical="center"/>
    </xf>
    <xf numFmtId="0" fontId="1" fillId="25" borderId="68" xfId="0" applyFont="1" applyFill="1" applyBorder="1" applyAlignment="1">
      <alignment horizontal="center" vertical="center"/>
    </xf>
    <xf numFmtId="0" fontId="2" fillId="25" borderId="61" xfId="0" applyFont="1" applyFill="1" applyBorder="1" applyAlignment="1">
      <alignment horizontal="center" vertical="center" shrinkToFit="1"/>
    </xf>
    <xf numFmtId="0" fontId="2" fillId="25" borderId="6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2"/>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59</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87</v>
      </c>
    </row>
    <row r="4" spans="1:10" ht="21" customHeight="1" thickBot="1">
      <c r="A4" s="7" t="s">
        <v>70</v>
      </c>
      <c r="B4" s="10"/>
      <c r="G4" s="45" t="s">
        <v>50</v>
      </c>
      <c r="H4" s="46" t="s">
        <v>51</v>
      </c>
      <c r="I4" s="8" t="s">
        <v>52</v>
      </c>
      <c r="J4" s="11" t="s">
        <v>53</v>
      </c>
    </row>
    <row r="5" spans="7:10" ht="13.5" customHeight="1" thickTop="1">
      <c r="G5" s="12">
        <v>116608</v>
      </c>
      <c r="H5" s="13">
        <v>726893</v>
      </c>
      <c r="I5" s="14">
        <v>49823</v>
      </c>
      <c r="J5" s="15">
        <v>893324</v>
      </c>
    </row>
    <row r="6" ht="14.25">
      <c r="A6" s="6" t="s">
        <v>2</v>
      </c>
    </row>
    <row r="7" spans="8:9" ht="10.5">
      <c r="H7" s="3" t="s">
        <v>87</v>
      </c>
      <c r="I7" s="3"/>
    </row>
    <row r="8" spans="1:8" ht="13.5" customHeight="1">
      <c r="A8" s="107" t="s">
        <v>0</v>
      </c>
      <c r="B8" s="115" t="s">
        <v>3</v>
      </c>
      <c r="C8" s="119" t="s">
        <v>4</v>
      </c>
      <c r="D8" s="119" t="s">
        <v>5</v>
      </c>
      <c r="E8" s="119" t="s">
        <v>6</v>
      </c>
      <c r="F8" s="113" t="s">
        <v>54</v>
      </c>
      <c r="G8" s="119" t="s">
        <v>7</v>
      </c>
      <c r="H8" s="109" t="s">
        <v>8</v>
      </c>
    </row>
    <row r="9" spans="1:8" ht="13.5" customHeight="1" thickBot="1">
      <c r="A9" s="108"/>
      <c r="B9" s="112"/>
      <c r="C9" s="114"/>
      <c r="D9" s="114"/>
      <c r="E9" s="114"/>
      <c r="F9" s="116"/>
      <c r="G9" s="114"/>
      <c r="H9" s="110"/>
    </row>
    <row r="10" spans="1:8" ht="13.5" customHeight="1" thickTop="1">
      <c r="A10" s="42" t="s">
        <v>9</v>
      </c>
      <c r="B10" s="16">
        <v>1627526</v>
      </c>
      <c r="C10" s="17">
        <v>1573331</v>
      </c>
      <c r="D10" s="17">
        <v>54195</v>
      </c>
      <c r="E10" s="17">
        <v>47598</v>
      </c>
      <c r="F10" s="17">
        <v>0</v>
      </c>
      <c r="G10" s="17">
        <v>2923858</v>
      </c>
      <c r="H10" s="18"/>
    </row>
    <row r="11" spans="1:8" ht="13.5" customHeight="1">
      <c r="A11" s="43" t="s">
        <v>71</v>
      </c>
      <c r="B11" s="19">
        <v>2595</v>
      </c>
      <c r="C11" s="20">
        <v>1089</v>
      </c>
      <c r="D11" s="20">
        <v>1506</v>
      </c>
      <c r="E11" s="20">
        <v>1506</v>
      </c>
      <c r="F11" s="20">
        <v>0</v>
      </c>
      <c r="G11" s="20">
        <v>0</v>
      </c>
      <c r="H11" s="21"/>
    </row>
    <row r="12" spans="1:8" ht="13.5" customHeight="1">
      <c r="A12" s="44"/>
      <c r="B12" s="29"/>
      <c r="C12" s="30"/>
      <c r="D12" s="30"/>
      <c r="E12" s="30"/>
      <c r="F12" s="30"/>
      <c r="G12" s="30"/>
      <c r="H12" s="31"/>
    </row>
    <row r="13" spans="1:8" ht="13.5" customHeight="1">
      <c r="A13" s="47" t="s">
        <v>1</v>
      </c>
      <c r="B13" s="32">
        <f>SUM(B10:B12)</f>
        <v>1630121</v>
      </c>
      <c r="C13" s="33">
        <f>SUM(C10:C12)</f>
        <v>1574420</v>
      </c>
      <c r="D13" s="33">
        <f>SUM(D10:D12)</f>
        <v>55701</v>
      </c>
      <c r="E13" s="33">
        <f>SUM(E10:E12)</f>
        <v>49104</v>
      </c>
      <c r="F13" s="82"/>
      <c r="G13" s="33">
        <f>SUM(G10:G12)</f>
        <v>2923858</v>
      </c>
      <c r="H13" s="40"/>
    </row>
    <row r="14" spans="1:8" ht="13.5" customHeight="1">
      <c r="A14" s="85" t="s">
        <v>69</v>
      </c>
      <c r="B14" s="83"/>
      <c r="C14" s="83"/>
      <c r="D14" s="83"/>
      <c r="E14" s="83"/>
      <c r="F14" s="83"/>
      <c r="G14" s="83"/>
      <c r="H14" s="84"/>
    </row>
    <row r="15" ht="9.75" customHeight="1"/>
    <row r="16" ht="14.25">
      <c r="A16" s="6" t="s">
        <v>10</v>
      </c>
    </row>
    <row r="17" spans="9:12" ht="10.5">
      <c r="I17" s="3" t="s">
        <v>87</v>
      </c>
      <c r="K17" s="3"/>
      <c r="L17" s="3"/>
    </row>
    <row r="18" spans="1:9" ht="13.5" customHeight="1">
      <c r="A18" s="107" t="s">
        <v>0</v>
      </c>
      <c r="B18" s="111" t="s">
        <v>42</v>
      </c>
      <c r="C18" s="113" t="s">
        <v>43</v>
      </c>
      <c r="D18" s="113" t="s">
        <v>44</v>
      </c>
      <c r="E18" s="117" t="s">
        <v>45</v>
      </c>
      <c r="F18" s="113" t="s">
        <v>54</v>
      </c>
      <c r="G18" s="113" t="s">
        <v>11</v>
      </c>
      <c r="H18" s="117" t="s">
        <v>40</v>
      </c>
      <c r="I18" s="109" t="s">
        <v>8</v>
      </c>
    </row>
    <row r="19" spans="1:9" ht="13.5" customHeight="1" thickBot="1">
      <c r="A19" s="108"/>
      <c r="B19" s="112"/>
      <c r="C19" s="114"/>
      <c r="D19" s="114"/>
      <c r="E19" s="120"/>
      <c r="F19" s="116"/>
      <c r="G19" s="116"/>
      <c r="H19" s="118"/>
      <c r="I19" s="110"/>
    </row>
    <row r="20" spans="1:9" ht="13.5" customHeight="1" thickTop="1">
      <c r="A20" s="42" t="s">
        <v>72</v>
      </c>
      <c r="B20" s="22">
        <v>98550</v>
      </c>
      <c r="C20" s="23">
        <v>79710</v>
      </c>
      <c r="D20" s="23">
        <v>18840</v>
      </c>
      <c r="E20" s="23">
        <v>0</v>
      </c>
      <c r="F20" s="23">
        <v>9843</v>
      </c>
      <c r="G20" s="23">
        <v>0</v>
      </c>
      <c r="H20" s="23">
        <v>0</v>
      </c>
      <c r="I20" s="24"/>
    </row>
    <row r="21" spans="1:9" ht="13.5" customHeight="1">
      <c r="A21" s="43" t="s">
        <v>73</v>
      </c>
      <c r="B21" s="25">
        <v>68239</v>
      </c>
      <c r="C21" s="26">
        <v>62963</v>
      </c>
      <c r="D21" s="26">
        <v>5276</v>
      </c>
      <c r="E21" s="26">
        <v>0</v>
      </c>
      <c r="F21" s="26">
        <v>20000</v>
      </c>
      <c r="G21" s="26">
        <v>4026</v>
      </c>
      <c r="H21" s="26">
        <v>4026</v>
      </c>
      <c r="I21" s="27"/>
    </row>
    <row r="22" spans="1:9" ht="13.5" customHeight="1">
      <c r="A22" s="43" t="s">
        <v>74</v>
      </c>
      <c r="B22" s="25">
        <v>19343</v>
      </c>
      <c r="C22" s="26">
        <v>6350</v>
      </c>
      <c r="D22" s="26">
        <v>12993</v>
      </c>
      <c r="E22" s="26">
        <v>0</v>
      </c>
      <c r="F22" s="26">
        <v>3078</v>
      </c>
      <c r="G22" s="26">
        <v>0</v>
      </c>
      <c r="H22" s="26">
        <v>0</v>
      </c>
      <c r="I22" s="27"/>
    </row>
    <row r="23" spans="1:9" ht="13.5" customHeight="1">
      <c r="A23" s="43" t="s">
        <v>75</v>
      </c>
      <c r="B23" s="25">
        <v>82974</v>
      </c>
      <c r="C23" s="26">
        <v>75014</v>
      </c>
      <c r="D23" s="26">
        <v>7960</v>
      </c>
      <c r="E23" s="26">
        <v>0</v>
      </c>
      <c r="F23" s="26">
        <v>14901</v>
      </c>
      <c r="G23" s="26">
        <v>0</v>
      </c>
      <c r="H23" s="26">
        <v>0</v>
      </c>
      <c r="I23" s="27"/>
    </row>
    <row r="24" spans="1:9" ht="13.5" customHeight="1">
      <c r="A24" s="43" t="s">
        <v>76</v>
      </c>
      <c r="B24" s="25">
        <v>12378</v>
      </c>
      <c r="C24" s="26">
        <v>9930</v>
      </c>
      <c r="D24" s="26">
        <v>2448</v>
      </c>
      <c r="E24" s="26">
        <v>0</v>
      </c>
      <c r="F24" s="26">
        <v>14006</v>
      </c>
      <c r="G24" s="26">
        <v>0</v>
      </c>
      <c r="H24" s="26">
        <v>0</v>
      </c>
      <c r="I24" s="27"/>
    </row>
    <row r="25" spans="1:9" ht="13.5" customHeight="1">
      <c r="A25" s="43" t="s">
        <v>77</v>
      </c>
      <c r="B25" s="25">
        <v>38234</v>
      </c>
      <c r="C25" s="26">
        <v>36983</v>
      </c>
      <c r="D25" s="26">
        <v>1251</v>
      </c>
      <c r="E25" s="26">
        <v>0</v>
      </c>
      <c r="F25" s="26">
        <v>4622</v>
      </c>
      <c r="G25" s="26">
        <v>299649</v>
      </c>
      <c r="H25" s="26">
        <v>299649</v>
      </c>
      <c r="I25" s="27"/>
    </row>
    <row r="26" spans="1:9" ht="13.5" customHeight="1">
      <c r="A26" s="44" t="s">
        <v>78</v>
      </c>
      <c r="B26" s="34">
        <v>2459</v>
      </c>
      <c r="C26" s="35">
        <v>2459</v>
      </c>
      <c r="D26" s="35">
        <v>0</v>
      </c>
      <c r="E26" s="35">
        <v>0</v>
      </c>
      <c r="F26" s="35">
        <v>1459</v>
      </c>
      <c r="G26" s="35">
        <v>12250</v>
      </c>
      <c r="H26" s="35">
        <v>12250</v>
      </c>
      <c r="I26" s="36"/>
    </row>
    <row r="27" spans="1:9" ht="13.5" customHeight="1">
      <c r="A27" s="47" t="s">
        <v>14</v>
      </c>
      <c r="B27" s="48"/>
      <c r="C27" s="49"/>
      <c r="D27" s="49"/>
      <c r="E27" s="37"/>
      <c r="F27" s="39"/>
      <c r="G27" s="37">
        <f>SUM(G20:G26)</f>
        <v>315925</v>
      </c>
      <c r="H27" s="37">
        <f>SUM(H20:H26)</f>
        <v>315925</v>
      </c>
      <c r="I27" s="41"/>
    </row>
    <row r="28" ht="10.5">
      <c r="A28" s="1" t="s">
        <v>60</v>
      </c>
    </row>
    <row r="29" ht="10.5">
      <c r="A29" s="1" t="s">
        <v>64</v>
      </c>
    </row>
    <row r="30" ht="10.5">
      <c r="A30" s="1" t="s">
        <v>48</v>
      </c>
    </row>
    <row r="31" ht="10.5">
      <c r="A31" s="1" t="s">
        <v>47</v>
      </c>
    </row>
    <row r="32" ht="9.75" customHeight="1"/>
    <row r="33" ht="14.25">
      <c r="A33" s="6" t="s">
        <v>12</v>
      </c>
    </row>
    <row r="34" spans="9:10" ht="10.5">
      <c r="I34" s="3" t="s">
        <v>87</v>
      </c>
      <c r="J34" s="3"/>
    </row>
    <row r="35" spans="1:9" ht="13.5" customHeight="1">
      <c r="A35" s="107" t="s">
        <v>13</v>
      </c>
      <c r="B35" s="111" t="s">
        <v>42</v>
      </c>
      <c r="C35" s="113" t="s">
        <v>43</v>
      </c>
      <c r="D35" s="113" t="s">
        <v>44</v>
      </c>
      <c r="E35" s="117" t="s">
        <v>45</v>
      </c>
      <c r="F35" s="113" t="s">
        <v>54</v>
      </c>
      <c r="G35" s="113" t="s">
        <v>11</v>
      </c>
      <c r="H35" s="117" t="s">
        <v>41</v>
      </c>
      <c r="I35" s="109" t="s">
        <v>8</v>
      </c>
    </row>
    <row r="36" spans="1:9" ht="13.5" customHeight="1" thickBot="1">
      <c r="A36" s="108"/>
      <c r="B36" s="112"/>
      <c r="C36" s="114"/>
      <c r="D36" s="114"/>
      <c r="E36" s="120"/>
      <c r="F36" s="116"/>
      <c r="G36" s="116"/>
      <c r="H36" s="118"/>
      <c r="I36" s="110"/>
    </row>
    <row r="37" spans="1:9" ht="13.5" customHeight="1" thickTop="1">
      <c r="A37" s="42" t="s">
        <v>79</v>
      </c>
      <c r="B37" s="22">
        <v>4934822</v>
      </c>
      <c r="C37" s="23">
        <v>4913892</v>
      </c>
      <c r="D37" s="23">
        <v>20930</v>
      </c>
      <c r="E37" s="23">
        <v>20930</v>
      </c>
      <c r="F37" s="23">
        <v>1512000</v>
      </c>
      <c r="G37" s="23">
        <v>0</v>
      </c>
      <c r="H37" s="23">
        <v>0</v>
      </c>
      <c r="I37" s="28"/>
    </row>
    <row r="38" spans="1:9" ht="13.5" customHeight="1">
      <c r="A38" s="94" t="s">
        <v>80</v>
      </c>
      <c r="B38" s="95">
        <v>123663</v>
      </c>
      <c r="C38" s="96">
        <v>113220</v>
      </c>
      <c r="D38" s="96">
        <v>10443</v>
      </c>
      <c r="E38" s="96">
        <v>10443</v>
      </c>
      <c r="F38" s="96">
        <v>0</v>
      </c>
      <c r="G38" s="96">
        <v>0</v>
      </c>
      <c r="H38" s="96">
        <v>0</v>
      </c>
      <c r="I38" s="97"/>
    </row>
    <row r="39" spans="1:9" ht="13.5" customHeight="1">
      <c r="A39" s="44" t="s">
        <v>81</v>
      </c>
      <c r="B39" s="34">
        <v>120419</v>
      </c>
      <c r="C39" s="35">
        <v>75994</v>
      </c>
      <c r="D39" s="35">
        <v>44425</v>
      </c>
      <c r="E39" s="35">
        <v>44425</v>
      </c>
      <c r="F39" s="35">
        <v>0</v>
      </c>
      <c r="G39" s="35">
        <v>0</v>
      </c>
      <c r="H39" s="35">
        <v>0</v>
      </c>
      <c r="I39" s="36"/>
    </row>
    <row r="40" spans="1:9" ht="13.5" customHeight="1">
      <c r="A40" s="47" t="s">
        <v>15</v>
      </c>
      <c r="B40" s="48"/>
      <c r="C40" s="49"/>
      <c r="D40" s="49"/>
      <c r="E40" s="37"/>
      <c r="F40" s="39"/>
      <c r="G40" s="37"/>
      <c r="H40" s="37"/>
      <c r="I40" s="50"/>
    </row>
    <row r="41" ht="9.75" customHeight="1">
      <c r="A41" s="2"/>
    </row>
    <row r="42" ht="14.25">
      <c r="A42" s="6" t="s">
        <v>55</v>
      </c>
    </row>
    <row r="43" ht="10.5">
      <c r="J43" s="3" t="s">
        <v>87</v>
      </c>
    </row>
    <row r="44" spans="1:10" ht="13.5" customHeight="1">
      <c r="A44" s="121" t="s">
        <v>16</v>
      </c>
      <c r="B44" s="111" t="s">
        <v>18</v>
      </c>
      <c r="C44" s="113" t="s">
        <v>46</v>
      </c>
      <c r="D44" s="113" t="s">
        <v>19</v>
      </c>
      <c r="E44" s="113" t="s">
        <v>20</v>
      </c>
      <c r="F44" s="113" t="s">
        <v>21</v>
      </c>
      <c r="G44" s="117" t="s">
        <v>22</v>
      </c>
      <c r="H44" s="117" t="s">
        <v>23</v>
      </c>
      <c r="I44" s="117" t="s">
        <v>58</v>
      </c>
      <c r="J44" s="109" t="s">
        <v>8</v>
      </c>
    </row>
    <row r="45" spans="1:10" ht="13.5" customHeight="1" thickBot="1">
      <c r="A45" s="122"/>
      <c r="B45" s="112"/>
      <c r="C45" s="114"/>
      <c r="D45" s="114"/>
      <c r="E45" s="114"/>
      <c r="F45" s="114"/>
      <c r="G45" s="120"/>
      <c r="H45" s="120"/>
      <c r="I45" s="118"/>
      <c r="J45" s="110"/>
    </row>
    <row r="46" spans="1:10" ht="13.5" customHeight="1" thickTop="1">
      <c r="A46" s="42" t="s">
        <v>82</v>
      </c>
      <c r="B46" s="22">
        <v>-5096</v>
      </c>
      <c r="C46" s="23">
        <v>-5446</v>
      </c>
      <c r="D46" s="23">
        <v>5000</v>
      </c>
      <c r="E46" s="23">
        <v>13129</v>
      </c>
      <c r="F46" s="23">
        <v>0</v>
      </c>
      <c r="G46" s="23">
        <v>0</v>
      </c>
      <c r="H46" s="23">
        <v>0</v>
      </c>
      <c r="I46" s="23">
        <v>13129</v>
      </c>
      <c r="J46" s="24"/>
    </row>
    <row r="47" spans="1:10" ht="13.5" customHeight="1">
      <c r="A47" s="44"/>
      <c r="B47" s="34"/>
      <c r="C47" s="35"/>
      <c r="D47" s="35"/>
      <c r="E47" s="35"/>
      <c r="F47" s="35"/>
      <c r="G47" s="35"/>
      <c r="H47" s="35"/>
      <c r="I47" s="35"/>
      <c r="J47" s="36"/>
    </row>
    <row r="48" spans="1:10" ht="13.5" customHeight="1">
      <c r="A48" s="51" t="s">
        <v>17</v>
      </c>
      <c r="B48" s="38"/>
      <c r="C48" s="39"/>
      <c r="D48" s="37">
        <f aca="true" t="shared" si="0" ref="D48:I48">SUM(D46:D47)</f>
        <v>5000</v>
      </c>
      <c r="E48" s="37">
        <f t="shared" si="0"/>
        <v>13129</v>
      </c>
      <c r="F48" s="37">
        <f t="shared" si="0"/>
        <v>0</v>
      </c>
      <c r="G48" s="37">
        <f t="shared" si="0"/>
        <v>0</v>
      </c>
      <c r="H48" s="37">
        <f t="shared" si="0"/>
        <v>0</v>
      </c>
      <c r="I48" s="37">
        <f t="shared" si="0"/>
        <v>13129</v>
      </c>
      <c r="J48" s="41"/>
    </row>
    <row r="49" ht="10.5">
      <c r="A49" s="1" t="s">
        <v>61</v>
      </c>
    </row>
    <row r="50" ht="9.75" customHeight="1"/>
    <row r="51" ht="14.25">
      <c r="A51" s="6" t="s">
        <v>38</v>
      </c>
    </row>
    <row r="52" ht="10.5">
      <c r="D52" s="3" t="s">
        <v>87</v>
      </c>
    </row>
    <row r="53" spans="1:4" ht="21.75" thickBot="1">
      <c r="A53" s="52" t="s">
        <v>33</v>
      </c>
      <c r="B53" s="53" t="s">
        <v>62</v>
      </c>
      <c r="C53" s="54" t="s">
        <v>63</v>
      </c>
      <c r="D53" s="55" t="s">
        <v>49</v>
      </c>
    </row>
    <row r="54" spans="1:4" ht="13.5" customHeight="1" thickTop="1">
      <c r="A54" s="56" t="s">
        <v>34</v>
      </c>
      <c r="B54" s="22">
        <v>136120</v>
      </c>
      <c r="C54" s="23">
        <v>163313</v>
      </c>
      <c r="D54" s="28">
        <f>C54-B54</f>
        <v>27193</v>
      </c>
    </row>
    <row r="55" spans="1:4" ht="13.5" customHeight="1">
      <c r="A55" s="57" t="s">
        <v>35</v>
      </c>
      <c r="B55" s="25">
        <v>24033</v>
      </c>
      <c r="C55" s="26">
        <v>74067</v>
      </c>
      <c r="D55" s="27">
        <f>C55-B55</f>
        <v>50034</v>
      </c>
    </row>
    <row r="56" spans="1:4" ht="13.5" customHeight="1">
      <c r="A56" s="58" t="s">
        <v>36</v>
      </c>
      <c r="B56" s="34">
        <v>111420</v>
      </c>
      <c r="C56" s="35">
        <v>114722</v>
      </c>
      <c r="D56" s="36">
        <f>C56-B56</f>
        <v>3302</v>
      </c>
    </row>
    <row r="57" spans="1:4" ht="13.5" customHeight="1">
      <c r="A57" s="59" t="s">
        <v>37</v>
      </c>
      <c r="B57" s="86">
        <f>SUM(B54:B56)</f>
        <v>271573</v>
      </c>
      <c r="C57" s="37">
        <f>SUM(C54:C56)</f>
        <v>352102</v>
      </c>
      <c r="D57" s="41">
        <f>SUM(D54:D56)</f>
        <v>80529</v>
      </c>
    </row>
    <row r="58" spans="1:4" ht="10.5">
      <c r="A58" s="1" t="s">
        <v>57</v>
      </c>
      <c r="B58" s="60"/>
      <c r="C58" s="60"/>
      <c r="D58" s="60"/>
    </row>
    <row r="59" spans="1:4" ht="9.75" customHeight="1">
      <c r="A59" s="61"/>
      <c r="B59" s="60"/>
      <c r="C59" s="60"/>
      <c r="D59" s="60"/>
    </row>
    <row r="60" ht="14.25">
      <c r="A60" s="6" t="s">
        <v>56</v>
      </c>
    </row>
    <row r="61" ht="10.5" customHeight="1">
      <c r="A61" s="6"/>
    </row>
    <row r="62" spans="1:11" ht="21.75" thickBot="1">
      <c r="A62" s="52" t="s">
        <v>32</v>
      </c>
      <c r="B62" s="53" t="s">
        <v>62</v>
      </c>
      <c r="C62" s="54" t="s">
        <v>63</v>
      </c>
      <c r="D62" s="54" t="s">
        <v>49</v>
      </c>
      <c r="E62" s="62" t="s">
        <v>30</v>
      </c>
      <c r="F62" s="55" t="s">
        <v>31</v>
      </c>
      <c r="G62" s="99" t="s">
        <v>39</v>
      </c>
      <c r="H62" s="100"/>
      <c r="I62" s="53" t="s">
        <v>62</v>
      </c>
      <c r="J62" s="54" t="s">
        <v>63</v>
      </c>
      <c r="K62" s="55" t="s">
        <v>49</v>
      </c>
    </row>
    <row r="63" spans="1:11" ht="13.5" customHeight="1" thickTop="1">
      <c r="A63" s="56" t="s">
        <v>24</v>
      </c>
      <c r="B63" s="63">
        <v>5.41</v>
      </c>
      <c r="C63" s="64">
        <v>5.49</v>
      </c>
      <c r="D63" s="64">
        <f aca="true" t="shared" si="1" ref="D63:D68">C63-B63</f>
        <v>0.08000000000000007</v>
      </c>
      <c r="E63" s="98">
        <v>-15</v>
      </c>
      <c r="F63" s="65">
        <v>-20</v>
      </c>
      <c r="G63" s="105" t="s">
        <v>83</v>
      </c>
      <c r="H63" s="106"/>
      <c r="I63" s="92" t="s">
        <v>85</v>
      </c>
      <c r="J63" s="66" t="s">
        <v>85</v>
      </c>
      <c r="K63" s="89" t="s">
        <v>86</v>
      </c>
    </row>
    <row r="64" spans="1:11" ht="13.5" customHeight="1">
      <c r="A64" s="57" t="s">
        <v>25</v>
      </c>
      <c r="B64" s="87">
        <v>8.34</v>
      </c>
      <c r="C64" s="67">
        <v>10.95</v>
      </c>
      <c r="D64" s="67">
        <f t="shared" si="1"/>
        <v>2.6099999999999994</v>
      </c>
      <c r="E64" s="71">
        <v>-20</v>
      </c>
      <c r="F64" s="68">
        <v>-40</v>
      </c>
      <c r="G64" s="103" t="s">
        <v>84</v>
      </c>
      <c r="H64" s="104"/>
      <c r="I64" s="88" t="s">
        <v>85</v>
      </c>
      <c r="J64" s="69" t="s">
        <v>85</v>
      </c>
      <c r="K64" s="90" t="s">
        <v>85</v>
      </c>
    </row>
    <row r="65" spans="1:11" ht="13.5" customHeight="1">
      <c r="A65" s="57" t="s">
        <v>26</v>
      </c>
      <c r="B65" s="70">
        <v>23.7</v>
      </c>
      <c r="C65" s="69">
        <v>21</v>
      </c>
      <c r="D65" s="69">
        <f t="shared" si="1"/>
        <v>-2.6999999999999993</v>
      </c>
      <c r="E65" s="71">
        <v>25</v>
      </c>
      <c r="F65" s="72">
        <v>35</v>
      </c>
      <c r="G65" s="103"/>
      <c r="H65" s="104"/>
      <c r="I65" s="88"/>
      <c r="J65" s="69"/>
      <c r="K65" s="90"/>
    </row>
    <row r="66" spans="1:11" ht="13.5" customHeight="1">
      <c r="A66" s="57" t="s">
        <v>27</v>
      </c>
      <c r="B66" s="88">
        <v>156.2</v>
      </c>
      <c r="C66" s="69">
        <v>110.7</v>
      </c>
      <c r="D66" s="69">
        <f t="shared" si="1"/>
        <v>-45.499999999999986</v>
      </c>
      <c r="E66" s="71">
        <v>350</v>
      </c>
      <c r="F66" s="73"/>
      <c r="G66" s="103"/>
      <c r="H66" s="104"/>
      <c r="I66" s="88"/>
      <c r="J66" s="69"/>
      <c r="K66" s="90"/>
    </row>
    <row r="67" spans="1:11" ht="13.5" customHeight="1">
      <c r="A67" s="57" t="s">
        <v>28</v>
      </c>
      <c r="B67" s="81">
        <v>0.13</v>
      </c>
      <c r="C67" s="67">
        <v>0.12</v>
      </c>
      <c r="D67" s="67">
        <f t="shared" si="1"/>
        <v>-0.010000000000000009</v>
      </c>
      <c r="E67" s="74"/>
      <c r="F67" s="75"/>
      <c r="G67" s="103"/>
      <c r="H67" s="104"/>
      <c r="I67" s="88"/>
      <c r="J67" s="69"/>
      <c r="K67" s="90"/>
    </row>
    <row r="68" spans="1:11" ht="13.5" customHeight="1">
      <c r="A68" s="76" t="s">
        <v>29</v>
      </c>
      <c r="B68" s="77">
        <v>96.9</v>
      </c>
      <c r="C68" s="78">
        <v>91.3</v>
      </c>
      <c r="D68" s="78">
        <f t="shared" si="1"/>
        <v>-5.6000000000000085</v>
      </c>
      <c r="E68" s="79"/>
      <c r="F68" s="80"/>
      <c r="G68" s="101"/>
      <c r="H68" s="102"/>
      <c r="I68" s="93"/>
      <c r="J68" s="78"/>
      <c r="K68" s="91"/>
    </row>
    <row r="69" ht="10.5">
      <c r="A69" s="1" t="s">
        <v>67</v>
      </c>
    </row>
    <row r="70" ht="10.5">
      <c r="A70" s="1" t="s">
        <v>68</v>
      </c>
    </row>
    <row r="71" ht="10.5">
      <c r="A71" s="1" t="s">
        <v>65</v>
      </c>
    </row>
    <row r="72" ht="10.5" customHeight="1">
      <c r="A72" s="1" t="s">
        <v>66</v>
      </c>
    </row>
  </sheetData>
  <sheetProtection/>
  <mergeCells count="43">
    <mergeCell ref="A35:A36"/>
    <mergeCell ref="B35:B36"/>
    <mergeCell ref="C35:C36"/>
    <mergeCell ref="A44:A45"/>
    <mergeCell ref="B44:B45"/>
    <mergeCell ref="C44:C45"/>
    <mergeCell ref="D44:D45"/>
    <mergeCell ref="E44:E45"/>
    <mergeCell ref="H44:H45"/>
    <mergeCell ref="J44:J45"/>
    <mergeCell ref="F44:F45"/>
    <mergeCell ref="G44:G45"/>
    <mergeCell ref="I44:I45"/>
    <mergeCell ref="I18:I19"/>
    <mergeCell ref="D8:D9"/>
    <mergeCell ref="F18:F19"/>
    <mergeCell ref="H35:H36"/>
    <mergeCell ref="I35:I36"/>
    <mergeCell ref="G35:G36"/>
    <mergeCell ref="F35:F36"/>
    <mergeCell ref="D35:D36"/>
    <mergeCell ref="E35:E36"/>
    <mergeCell ref="C8:C9"/>
    <mergeCell ref="D18:D19"/>
    <mergeCell ref="E18:E19"/>
    <mergeCell ref="E8:E9"/>
    <mergeCell ref="A8:A9"/>
    <mergeCell ref="H8:H9"/>
    <mergeCell ref="A18:A19"/>
    <mergeCell ref="B18:B19"/>
    <mergeCell ref="C18:C19"/>
    <mergeCell ref="B8:B9"/>
    <mergeCell ref="G18:G19"/>
    <mergeCell ref="H18:H19"/>
    <mergeCell ref="G8:G9"/>
    <mergeCell ref="F8:F9"/>
    <mergeCell ref="G62:H62"/>
    <mergeCell ref="G68:H68"/>
    <mergeCell ref="G67:H67"/>
    <mergeCell ref="G66:H66"/>
    <mergeCell ref="G65:H65"/>
    <mergeCell ref="G64:H64"/>
    <mergeCell ref="G63:H63"/>
  </mergeCells>
  <printOptions horizontalCentered="1"/>
  <pageMargins left="0.3937007874015748" right="0.3937007874015748" top="0.7086614173228347" bottom="0.31496062992125984" header="0.4330708661417323" footer="0.1968503937007874"/>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2010-03-04T07:21:53Z</cp:lastPrinted>
  <dcterms:created xsi:type="dcterms:W3CDTF">1997-01-08T22:48:59Z</dcterms:created>
  <dcterms:modified xsi:type="dcterms:W3CDTF">2010-03-23T05:04:00Z</dcterms:modified>
  <cp:category/>
  <cp:version/>
  <cp:contentType/>
  <cp:contentStatus/>
</cp:coreProperties>
</file>