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1(C)" sheetId="1" r:id="rId1"/>
  </sheets>
  <externalReferences>
    <externalReference r:id="rId4"/>
  </externalReferences>
  <definedNames>
    <definedName name="_６２">#REF!</definedName>
    <definedName name="_xlnm.Print_Area" localSheetId="0">'1(C)'!$A$1:$U$46</definedName>
  </definedNames>
  <calcPr fullCalcOnLoad="1"/>
</workbook>
</file>

<file path=xl/sharedStrings.xml><?xml version="1.0" encoding="utf-8"?>
<sst xmlns="http://schemas.openxmlformats.org/spreadsheetml/2006/main" count="97" uniqueCount="52">
  <si>
    <t>（単位：棟，㎡）</t>
  </si>
  <si>
    <t>総　 　　数</t>
  </si>
  <si>
    <t>居住専用住宅</t>
  </si>
  <si>
    <t>居住専用準住宅</t>
  </si>
  <si>
    <t>居住産業併用</t>
  </si>
  <si>
    <t>農林水産業用</t>
  </si>
  <si>
    <t>鉱業、建設業用</t>
  </si>
  <si>
    <t>製 造 業 用</t>
  </si>
  <si>
    <t>電 気・ガ ス・
熱供給・水道業用</t>
  </si>
  <si>
    <t>情報通信業用</t>
  </si>
  <si>
    <t>運 輸 業 用</t>
  </si>
  <si>
    <t>棟 数</t>
  </si>
  <si>
    <t>床 面 積</t>
  </si>
  <si>
    <t>　  ２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</si>
  <si>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</si>
  <si>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</si>
  <si>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</si>
  <si>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</si>
  <si>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</si>
  <si>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</si>
  <si>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 xml:space="preserve">    10</t>
  </si>
  <si>
    <t xml:space="preserve">    11</t>
  </si>
  <si>
    <t xml:space="preserve">    12</t>
  </si>
  <si>
    <t>卸売・小売業用</t>
  </si>
  <si>
    <t>金融・保険業用</t>
  </si>
  <si>
    <t>不動産業用</t>
  </si>
  <si>
    <t>飲食店，
宿泊業用</t>
  </si>
  <si>
    <t>医療，福祉用</t>
  </si>
  <si>
    <t>教      育，
学習支援業用</t>
  </si>
  <si>
    <t>その他の
サービス業用</t>
  </si>
  <si>
    <t>公　 務　 用</t>
  </si>
  <si>
    <t xml:space="preserve">    ３</t>
  </si>
  <si>
    <t xml:space="preserve"> Ｃ．用     途     別     着     工     建     築     物</t>
  </si>
  <si>
    <t>年 月 別</t>
  </si>
  <si>
    <t>棟 数</t>
  </si>
  <si>
    <t>平成16年</t>
  </si>
  <si>
    <t xml:space="preserve">    17</t>
  </si>
  <si>
    <t xml:space="preserve">    18</t>
  </si>
  <si>
    <t xml:space="preserve">    19</t>
  </si>
  <si>
    <t xml:space="preserve">    20</t>
  </si>
  <si>
    <t>20年１月</t>
  </si>
  <si>
    <t xml:space="preserve">    ３</t>
  </si>
  <si>
    <t>年 月 別</t>
  </si>
  <si>
    <t>他に分類されない
建　 　築　 　物</t>
  </si>
  <si>
    <t>平成16年</t>
  </si>
  <si>
    <t xml:space="preserve">    17</t>
  </si>
  <si>
    <t xml:space="preserve">    18</t>
  </si>
  <si>
    <t xml:space="preserve">    19</t>
  </si>
  <si>
    <t xml:space="preserve">    20</t>
  </si>
  <si>
    <t>20年１月</t>
  </si>
  <si>
    <t>資料：国土交通省「建設統計月報」</t>
  </si>
  <si>
    <t xml:space="preserve">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</si>
</sst>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ゴシック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 applyProtection="1">
      <alignment horizontal="center" vertical="center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 quotePrefix="1">
      <alignment vertical="center"/>
      <protection locked="0"/>
    </xf>
    <xf numFmtId="177" fontId="9" fillId="0" borderId="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38" fontId="9" fillId="0" borderId="0" xfId="17" applyFont="1" applyAlignment="1">
      <alignment vertical="center"/>
    </xf>
    <xf numFmtId="177" fontId="11" fillId="0" borderId="4" xfId="0" applyNumberFormat="1" applyFont="1" applyBorder="1" applyAlignment="1" applyProtection="1" quotePrefix="1">
      <alignment vertical="center"/>
      <protection locked="0"/>
    </xf>
    <xf numFmtId="177" fontId="12" fillId="0" borderId="5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4" xfId="0" applyNumberFormat="1" applyFont="1" applyBorder="1" applyAlignment="1" applyProtection="1" quotePrefix="1">
      <alignment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9" fillId="0" borderId="6" xfId="0" applyNumberFormat="1" applyFont="1" applyBorder="1" applyAlignment="1" applyProtection="1" quotePrefix="1">
      <alignment vertical="center"/>
      <protection locked="0"/>
    </xf>
    <xf numFmtId="177" fontId="9" fillId="0" borderId="7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8" xfId="0" applyNumberFormat="1" applyFont="1" applyBorder="1" applyAlignment="1" applyProtection="1">
      <alignment vertical="center"/>
      <protection locked="0"/>
    </xf>
    <xf numFmtId="3" fontId="9" fillId="0" borderId="8" xfId="0" applyNumberFormat="1" applyFont="1" applyBorder="1" applyAlignment="1" applyProtection="1">
      <alignment vertical="center"/>
      <protection locked="0"/>
    </xf>
    <xf numFmtId="38" fontId="9" fillId="0" borderId="0" xfId="17" applyFont="1" applyAlignment="1">
      <alignment horizontal="right"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distributed" vertical="center" wrapText="1"/>
      <protection locked="0"/>
    </xf>
    <xf numFmtId="0" fontId="10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3.5" customHeight="1"/>
  <cols>
    <col min="1" max="1" width="9.69921875" style="6" customWidth="1"/>
    <col min="2" max="2" width="8.09765625" style="32" customWidth="1"/>
    <col min="3" max="3" width="10.59765625" style="32" customWidth="1"/>
    <col min="4" max="4" width="8.09765625" style="32" customWidth="1"/>
    <col min="5" max="5" width="10.59765625" style="32" customWidth="1"/>
    <col min="6" max="6" width="8.09765625" style="32" customWidth="1"/>
    <col min="7" max="7" width="10.69921875" style="32" customWidth="1"/>
    <col min="8" max="8" width="8.09765625" style="32" customWidth="1"/>
    <col min="9" max="9" width="10.69921875" style="32" customWidth="1"/>
    <col min="10" max="10" width="6.09765625" style="32" customWidth="1"/>
    <col min="11" max="11" width="8.09765625" style="32" customWidth="1"/>
    <col min="12" max="12" width="6.09765625" style="32" customWidth="1"/>
    <col min="13" max="13" width="8.09765625" style="32" customWidth="1"/>
    <col min="14" max="14" width="6.09765625" style="32" customWidth="1"/>
    <col min="15" max="15" width="8.09765625" style="32" customWidth="1"/>
    <col min="16" max="16" width="6.09765625" style="32" customWidth="1"/>
    <col min="17" max="17" width="8.09765625" style="32" customWidth="1"/>
    <col min="18" max="18" width="6.19921875" style="32" customWidth="1"/>
    <col min="19" max="19" width="8.09765625" style="32" customWidth="1"/>
    <col min="20" max="20" width="6.09765625" style="32" customWidth="1"/>
    <col min="21" max="21" width="8.19921875" style="32" customWidth="1"/>
    <col min="22" max="22" width="4.69921875" style="32" customWidth="1"/>
    <col min="23" max="23" width="8.09765625" style="32" customWidth="1"/>
    <col min="24" max="24" width="4.69921875" style="32" customWidth="1"/>
    <col min="25" max="25" width="8.5" style="32" customWidth="1"/>
    <col min="26" max="26" width="6.69921875" style="32" customWidth="1"/>
    <col min="27" max="27" width="9.8984375" style="32" customWidth="1"/>
    <col min="28" max="28" width="6.69921875" style="32" customWidth="1"/>
    <col min="29" max="29" width="10.19921875" style="32" customWidth="1"/>
    <col min="30" max="16384" width="9" style="32" customWidth="1"/>
  </cols>
  <sheetData>
    <row r="1" spans="2:25" s="1" customFormat="1" ht="23.25" customHeight="1">
      <c r="B1" s="2"/>
      <c r="C1" s="2"/>
      <c r="D1" s="2"/>
      <c r="E1" s="2"/>
      <c r="F1" s="2"/>
      <c r="G1" s="2"/>
      <c r="H1" s="2"/>
      <c r="J1" s="3" t="s">
        <v>32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</row>
    <row r="2" spans="2:25" s="1" customFormat="1" ht="9.75" customHeight="1"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s="6" customFormat="1" ht="18" customHeight="1" thickBot="1">
      <c r="A3" s="4" t="s">
        <v>0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6" customFormat="1" ht="28.5" customHeight="1">
      <c r="A4" s="44" t="s">
        <v>33</v>
      </c>
      <c r="B4" s="34" t="s">
        <v>1</v>
      </c>
      <c r="C4" s="38"/>
      <c r="D4" s="34" t="s">
        <v>2</v>
      </c>
      <c r="E4" s="38"/>
      <c r="F4" s="34" t="s">
        <v>3</v>
      </c>
      <c r="G4" s="38"/>
      <c r="H4" s="34" t="s">
        <v>4</v>
      </c>
      <c r="I4" s="35"/>
      <c r="J4" s="35" t="s">
        <v>5</v>
      </c>
      <c r="K4" s="38"/>
      <c r="L4" s="34" t="s">
        <v>6</v>
      </c>
      <c r="M4" s="35"/>
      <c r="N4" s="34" t="s">
        <v>7</v>
      </c>
      <c r="O4" s="38"/>
      <c r="P4" s="41" t="s">
        <v>8</v>
      </c>
      <c r="Q4" s="42"/>
      <c r="R4" s="43" t="s">
        <v>9</v>
      </c>
      <c r="S4" s="38"/>
      <c r="T4" s="35" t="s">
        <v>10</v>
      </c>
      <c r="U4" s="35"/>
      <c r="Y4" s="7"/>
    </row>
    <row r="5" spans="1:25" s="6" customFormat="1" ht="17.25" customHeight="1">
      <c r="A5" s="45"/>
      <c r="B5" s="8" t="s">
        <v>11</v>
      </c>
      <c r="C5" s="8" t="s">
        <v>12</v>
      </c>
      <c r="D5" s="8" t="s">
        <v>11</v>
      </c>
      <c r="E5" s="8" t="s">
        <v>12</v>
      </c>
      <c r="F5" s="8" t="s">
        <v>11</v>
      </c>
      <c r="G5" s="8" t="s">
        <v>12</v>
      </c>
      <c r="H5" s="8" t="s">
        <v>11</v>
      </c>
      <c r="I5" s="8" t="s">
        <v>12</v>
      </c>
      <c r="J5" s="9" t="s">
        <v>11</v>
      </c>
      <c r="K5" s="10" t="s">
        <v>12</v>
      </c>
      <c r="L5" s="8" t="s">
        <v>11</v>
      </c>
      <c r="M5" s="8" t="s">
        <v>12</v>
      </c>
      <c r="N5" s="8" t="s">
        <v>11</v>
      </c>
      <c r="O5" s="10" t="s">
        <v>12</v>
      </c>
      <c r="P5" s="9" t="s">
        <v>11</v>
      </c>
      <c r="Q5" s="10" t="s">
        <v>12</v>
      </c>
      <c r="R5" s="9" t="s">
        <v>34</v>
      </c>
      <c r="S5" s="10" t="s">
        <v>12</v>
      </c>
      <c r="T5" s="9" t="s">
        <v>11</v>
      </c>
      <c r="U5" s="8" t="s">
        <v>12</v>
      </c>
      <c r="Y5" s="11"/>
    </row>
    <row r="6" spans="1:25" s="6" customFormat="1" ht="22.5" customHeight="1">
      <c r="A6" s="12" t="s">
        <v>35</v>
      </c>
      <c r="B6" s="13">
        <v>7727</v>
      </c>
      <c r="C6" s="14">
        <v>1505554</v>
      </c>
      <c r="D6" s="15">
        <v>6595</v>
      </c>
      <c r="E6" s="15">
        <v>1014051</v>
      </c>
      <c r="F6" s="16">
        <v>22</v>
      </c>
      <c r="G6" s="16">
        <v>6400</v>
      </c>
      <c r="H6" s="15">
        <v>144</v>
      </c>
      <c r="I6" s="15">
        <v>39969</v>
      </c>
      <c r="J6" s="15">
        <v>87</v>
      </c>
      <c r="K6" s="15">
        <v>9410</v>
      </c>
      <c r="L6" s="16">
        <v>31</v>
      </c>
      <c r="M6" s="16">
        <v>10679</v>
      </c>
      <c r="N6" s="16">
        <v>105</v>
      </c>
      <c r="O6" s="16">
        <v>54737</v>
      </c>
      <c r="P6" s="16">
        <v>6</v>
      </c>
      <c r="Q6" s="16">
        <v>647</v>
      </c>
      <c r="R6" s="16">
        <v>7</v>
      </c>
      <c r="S6" s="16">
        <v>5638</v>
      </c>
      <c r="T6" s="16">
        <v>22</v>
      </c>
      <c r="U6" s="16">
        <v>8107</v>
      </c>
      <c r="Y6" s="5"/>
    </row>
    <row r="7" spans="1:25" s="6" customFormat="1" ht="22.5" customHeight="1">
      <c r="A7" s="12" t="s">
        <v>36</v>
      </c>
      <c r="B7" s="13">
        <v>7563</v>
      </c>
      <c r="C7" s="14">
        <v>1454798</v>
      </c>
      <c r="D7" s="15">
        <v>6457</v>
      </c>
      <c r="E7" s="15">
        <v>966644</v>
      </c>
      <c r="F7" s="16">
        <v>15</v>
      </c>
      <c r="G7" s="16">
        <v>4353</v>
      </c>
      <c r="H7" s="15">
        <v>105</v>
      </c>
      <c r="I7" s="15">
        <v>26703</v>
      </c>
      <c r="J7" s="15">
        <v>59</v>
      </c>
      <c r="K7" s="15">
        <v>6046</v>
      </c>
      <c r="L7" s="16">
        <v>19</v>
      </c>
      <c r="M7" s="16">
        <v>3651</v>
      </c>
      <c r="N7" s="16">
        <v>104</v>
      </c>
      <c r="O7" s="16">
        <v>71315</v>
      </c>
      <c r="P7" s="16">
        <v>20</v>
      </c>
      <c r="Q7" s="16">
        <v>4486</v>
      </c>
      <c r="R7" s="16">
        <v>12</v>
      </c>
      <c r="S7" s="16">
        <v>12702</v>
      </c>
      <c r="T7" s="16">
        <v>29</v>
      </c>
      <c r="U7" s="16">
        <v>10005</v>
      </c>
      <c r="Y7" s="5"/>
    </row>
    <row r="8" spans="1:25" s="6" customFormat="1" ht="22.5" customHeight="1">
      <c r="A8" s="12" t="s">
        <v>37</v>
      </c>
      <c r="B8" s="13">
        <v>7838</v>
      </c>
      <c r="C8" s="14">
        <v>1585714</v>
      </c>
      <c r="D8" s="15">
        <v>6803</v>
      </c>
      <c r="E8" s="15">
        <v>1077523</v>
      </c>
      <c r="F8" s="16">
        <v>14</v>
      </c>
      <c r="G8" s="16">
        <v>2735</v>
      </c>
      <c r="H8" s="15">
        <v>79</v>
      </c>
      <c r="I8" s="15">
        <v>26194</v>
      </c>
      <c r="J8" s="15">
        <v>78</v>
      </c>
      <c r="K8" s="15">
        <v>6875</v>
      </c>
      <c r="L8" s="16">
        <v>27</v>
      </c>
      <c r="M8" s="16">
        <v>4438</v>
      </c>
      <c r="N8" s="16">
        <v>93</v>
      </c>
      <c r="O8" s="16">
        <v>75960</v>
      </c>
      <c r="P8" s="16">
        <v>21</v>
      </c>
      <c r="Q8" s="16">
        <v>2541</v>
      </c>
      <c r="R8" s="16">
        <v>9</v>
      </c>
      <c r="S8" s="16">
        <v>2254</v>
      </c>
      <c r="T8" s="16">
        <v>19</v>
      </c>
      <c r="U8" s="16">
        <v>18163</v>
      </c>
      <c r="Y8" s="15"/>
    </row>
    <row r="9" spans="1:25" s="6" customFormat="1" ht="22.5" customHeight="1">
      <c r="A9" s="12" t="s">
        <v>38</v>
      </c>
      <c r="B9" s="17">
        <v>6527</v>
      </c>
      <c r="C9" s="17">
        <v>1381066</v>
      </c>
      <c r="D9" s="17">
        <v>5652</v>
      </c>
      <c r="E9" s="17">
        <v>931146</v>
      </c>
      <c r="F9" s="16">
        <v>9</v>
      </c>
      <c r="G9" s="16">
        <v>1868</v>
      </c>
      <c r="H9" s="17">
        <v>66</v>
      </c>
      <c r="I9" s="17">
        <v>21562</v>
      </c>
      <c r="J9" s="17">
        <v>68</v>
      </c>
      <c r="K9" s="17">
        <v>6843</v>
      </c>
      <c r="L9" s="16">
        <v>19</v>
      </c>
      <c r="M9" s="16">
        <v>3260</v>
      </c>
      <c r="N9" s="16">
        <v>82</v>
      </c>
      <c r="O9" s="16">
        <v>107195</v>
      </c>
      <c r="P9" s="16">
        <v>7</v>
      </c>
      <c r="Q9" s="16">
        <v>1401</v>
      </c>
      <c r="R9" s="16">
        <v>5</v>
      </c>
      <c r="S9" s="16">
        <v>910</v>
      </c>
      <c r="T9" s="16">
        <v>17</v>
      </c>
      <c r="U9" s="16">
        <v>11705</v>
      </c>
      <c r="Y9" s="15"/>
    </row>
    <row r="10" spans="1:34" s="21" customFormat="1" ht="22.5" customHeight="1">
      <c r="A10" s="18" t="s">
        <v>39</v>
      </c>
      <c r="B10" s="19">
        <f>SUM(B12:B23)</f>
        <v>6114</v>
      </c>
      <c r="C10" s="20">
        <f aca="true" t="shared" si="0" ref="C10:U10">SUM(C12:C23)</f>
        <v>1449429</v>
      </c>
      <c r="D10" s="20">
        <f t="shared" si="0"/>
        <v>5335</v>
      </c>
      <c r="E10" s="20">
        <f t="shared" si="0"/>
        <v>839649</v>
      </c>
      <c r="F10" s="20">
        <f t="shared" si="0"/>
        <v>8</v>
      </c>
      <c r="G10" s="20">
        <f t="shared" si="0"/>
        <v>9118</v>
      </c>
      <c r="H10" s="20">
        <f t="shared" si="0"/>
        <v>60</v>
      </c>
      <c r="I10" s="20">
        <f t="shared" si="0"/>
        <v>16549</v>
      </c>
      <c r="J10" s="20">
        <f t="shared" si="0"/>
        <v>55</v>
      </c>
      <c r="K10" s="20">
        <f t="shared" si="0"/>
        <v>7406</v>
      </c>
      <c r="L10" s="20">
        <f t="shared" si="0"/>
        <v>13</v>
      </c>
      <c r="M10" s="20">
        <f t="shared" si="0"/>
        <v>6869</v>
      </c>
      <c r="N10" s="20">
        <f t="shared" si="0"/>
        <v>76</v>
      </c>
      <c r="O10" s="20">
        <f t="shared" si="0"/>
        <v>45211</v>
      </c>
      <c r="P10" s="20">
        <f t="shared" si="0"/>
        <v>5</v>
      </c>
      <c r="Q10" s="20">
        <f t="shared" si="0"/>
        <v>562</v>
      </c>
      <c r="R10" s="20">
        <f t="shared" si="0"/>
        <v>10</v>
      </c>
      <c r="S10" s="20">
        <f t="shared" si="0"/>
        <v>1087</v>
      </c>
      <c r="T10" s="20">
        <f t="shared" si="0"/>
        <v>17</v>
      </c>
      <c r="U10" s="20">
        <f t="shared" si="0"/>
        <v>5589</v>
      </c>
      <c r="Y10" s="20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21" customFormat="1" ht="4.5" customHeight="1">
      <c r="A11" s="23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Y11" s="20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25" s="6" customFormat="1" ht="22.5" customHeight="1">
      <c r="A12" s="12" t="s">
        <v>40</v>
      </c>
      <c r="B12" s="13">
        <f aca="true" t="shared" si="1" ref="B12:B23">D12+F12+H12+J12+L12+N12+P12+R12+T12+B34+D34+F34+H34+J34+L34+N34+P34+R34</f>
        <v>534</v>
      </c>
      <c r="C12" s="14">
        <f aca="true" t="shared" si="2" ref="C12:C23">E12+G12+I12+K12+M12+O12+Q12+S12+U12+C34+E34+G34+I34+K34+M34+O34+Q34+S34</f>
        <v>76159</v>
      </c>
      <c r="D12" s="15">
        <v>469</v>
      </c>
      <c r="E12" s="15">
        <v>61015</v>
      </c>
      <c r="F12" s="15">
        <v>0</v>
      </c>
      <c r="G12" s="15">
        <v>0</v>
      </c>
      <c r="H12" s="15">
        <v>5</v>
      </c>
      <c r="I12" s="15">
        <v>963</v>
      </c>
      <c r="J12" s="15">
        <v>3</v>
      </c>
      <c r="K12" s="15">
        <v>203</v>
      </c>
      <c r="L12" s="16">
        <v>1</v>
      </c>
      <c r="M12" s="16">
        <v>132</v>
      </c>
      <c r="N12" s="16">
        <v>8</v>
      </c>
      <c r="O12" s="16">
        <v>2342</v>
      </c>
      <c r="P12" s="15">
        <v>0</v>
      </c>
      <c r="Q12" s="15">
        <v>0</v>
      </c>
      <c r="R12" s="15">
        <v>0</v>
      </c>
      <c r="S12" s="15">
        <v>0</v>
      </c>
      <c r="T12" s="16">
        <v>1</v>
      </c>
      <c r="U12" s="16">
        <v>80</v>
      </c>
      <c r="Y12" s="15"/>
    </row>
    <row r="13" spans="1:25" s="6" customFormat="1" ht="22.5" customHeight="1">
      <c r="A13" s="12" t="s">
        <v>13</v>
      </c>
      <c r="B13" s="13">
        <f t="shared" si="1"/>
        <v>477</v>
      </c>
      <c r="C13" s="14">
        <f t="shared" si="2"/>
        <v>138495</v>
      </c>
      <c r="D13" s="15">
        <v>401</v>
      </c>
      <c r="E13" s="15">
        <v>87116</v>
      </c>
      <c r="F13" s="15">
        <v>0</v>
      </c>
      <c r="G13" s="15">
        <v>0</v>
      </c>
      <c r="H13" s="15">
        <v>6</v>
      </c>
      <c r="I13" s="15">
        <v>1423</v>
      </c>
      <c r="J13" s="15">
        <v>8</v>
      </c>
      <c r="K13" s="15">
        <v>1363</v>
      </c>
      <c r="L13" s="16">
        <v>1</v>
      </c>
      <c r="M13" s="16">
        <v>121</v>
      </c>
      <c r="N13" s="16">
        <v>8</v>
      </c>
      <c r="O13" s="16">
        <v>4879</v>
      </c>
      <c r="P13" s="15">
        <v>0</v>
      </c>
      <c r="Q13" s="15">
        <v>0</v>
      </c>
      <c r="R13" s="16">
        <v>1</v>
      </c>
      <c r="S13" s="16">
        <v>19</v>
      </c>
      <c r="T13" s="15">
        <v>0</v>
      </c>
      <c r="U13" s="15">
        <v>0</v>
      </c>
      <c r="Y13" s="15"/>
    </row>
    <row r="14" spans="1:25" s="6" customFormat="1" ht="22.5" customHeight="1">
      <c r="A14" s="12" t="s">
        <v>41</v>
      </c>
      <c r="B14" s="13">
        <f t="shared" si="1"/>
        <v>493</v>
      </c>
      <c r="C14" s="14">
        <f t="shared" si="2"/>
        <v>161269</v>
      </c>
      <c r="D14" s="15">
        <v>418</v>
      </c>
      <c r="E14" s="15">
        <v>65866</v>
      </c>
      <c r="F14" s="15">
        <v>0</v>
      </c>
      <c r="G14" s="15">
        <v>0</v>
      </c>
      <c r="H14" s="15">
        <v>2</v>
      </c>
      <c r="I14" s="15">
        <v>471</v>
      </c>
      <c r="J14" s="15">
        <v>8</v>
      </c>
      <c r="K14" s="15">
        <v>1062</v>
      </c>
      <c r="L14" s="16">
        <v>1</v>
      </c>
      <c r="M14" s="16">
        <v>500</v>
      </c>
      <c r="N14" s="16">
        <v>11</v>
      </c>
      <c r="O14" s="16">
        <v>11837</v>
      </c>
      <c r="P14" s="15">
        <v>0</v>
      </c>
      <c r="Q14" s="15">
        <v>0</v>
      </c>
      <c r="R14" s="15">
        <v>0</v>
      </c>
      <c r="S14" s="15">
        <v>0</v>
      </c>
      <c r="T14" s="15">
        <v>3</v>
      </c>
      <c r="U14" s="15">
        <v>1119</v>
      </c>
      <c r="Y14" s="15"/>
    </row>
    <row r="15" spans="1:25" s="6" customFormat="1" ht="22.5" customHeight="1">
      <c r="A15" s="12" t="s">
        <v>14</v>
      </c>
      <c r="B15" s="13">
        <f t="shared" si="1"/>
        <v>423</v>
      </c>
      <c r="C15" s="14">
        <f t="shared" si="2"/>
        <v>83476</v>
      </c>
      <c r="D15" s="15">
        <v>382</v>
      </c>
      <c r="E15" s="15">
        <v>57420</v>
      </c>
      <c r="F15" s="15">
        <v>0</v>
      </c>
      <c r="G15" s="15">
        <v>0</v>
      </c>
      <c r="H15" s="15">
        <v>2</v>
      </c>
      <c r="I15" s="15">
        <v>429</v>
      </c>
      <c r="J15" s="15">
        <v>4</v>
      </c>
      <c r="K15" s="15">
        <v>1497</v>
      </c>
      <c r="L15" s="15">
        <v>2</v>
      </c>
      <c r="M15" s="15">
        <v>3083</v>
      </c>
      <c r="N15" s="15">
        <v>3</v>
      </c>
      <c r="O15" s="15">
        <v>352</v>
      </c>
      <c r="P15" s="15">
        <v>0</v>
      </c>
      <c r="Q15" s="15">
        <v>0</v>
      </c>
      <c r="R15" s="15">
        <v>3</v>
      </c>
      <c r="S15" s="15">
        <v>438</v>
      </c>
      <c r="T15" s="15">
        <v>3</v>
      </c>
      <c r="U15" s="15">
        <v>759</v>
      </c>
      <c r="Y15" s="15"/>
    </row>
    <row r="16" spans="1:25" s="6" customFormat="1" ht="22.5" customHeight="1">
      <c r="A16" s="12" t="s">
        <v>15</v>
      </c>
      <c r="B16" s="13">
        <f t="shared" si="1"/>
        <v>616</v>
      </c>
      <c r="C16" s="14">
        <f t="shared" si="2"/>
        <v>93483</v>
      </c>
      <c r="D16" s="15">
        <v>544</v>
      </c>
      <c r="E16" s="15">
        <v>73021</v>
      </c>
      <c r="F16" s="15">
        <v>1</v>
      </c>
      <c r="G16" s="15">
        <v>247</v>
      </c>
      <c r="H16" s="15">
        <v>7</v>
      </c>
      <c r="I16" s="15">
        <v>2226</v>
      </c>
      <c r="J16" s="15">
        <v>4</v>
      </c>
      <c r="K16" s="15">
        <v>344</v>
      </c>
      <c r="L16" s="15">
        <v>2</v>
      </c>
      <c r="M16" s="15">
        <v>525</v>
      </c>
      <c r="N16" s="15">
        <v>7</v>
      </c>
      <c r="O16" s="15">
        <v>4823</v>
      </c>
      <c r="P16" s="15">
        <v>3</v>
      </c>
      <c r="Q16" s="15">
        <v>402</v>
      </c>
      <c r="R16" s="15">
        <v>1</v>
      </c>
      <c r="S16" s="15">
        <v>227</v>
      </c>
      <c r="T16" s="15">
        <v>0</v>
      </c>
      <c r="U16" s="15">
        <v>0</v>
      </c>
      <c r="Y16" s="15"/>
    </row>
    <row r="17" spans="1:25" s="6" customFormat="1" ht="22.5" customHeight="1">
      <c r="A17" s="12" t="s">
        <v>16</v>
      </c>
      <c r="B17" s="13">
        <f t="shared" si="1"/>
        <v>462</v>
      </c>
      <c r="C17" s="14">
        <f t="shared" si="2"/>
        <v>267795</v>
      </c>
      <c r="D17" s="15">
        <v>398</v>
      </c>
      <c r="E17" s="15">
        <v>71033</v>
      </c>
      <c r="F17" s="15">
        <v>1</v>
      </c>
      <c r="G17" s="15">
        <v>6055</v>
      </c>
      <c r="H17" s="15">
        <v>5</v>
      </c>
      <c r="I17" s="15">
        <v>1287</v>
      </c>
      <c r="J17" s="15">
        <v>2</v>
      </c>
      <c r="K17" s="15">
        <v>100</v>
      </c>
      <c r="L17" s="15">
        <v>2</v>
      </c>
      <c r="M17" s="15">
        <v>227</v>
      </c>
      <c r="N17" s="15">
        <v>2</v>
      </c>
      <c r="O17" s="15">
        <v>34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Y17" s="15"/>
    </row>
    <row r="18" spans="1:25" s="6" customFormat="1" ht="22.5" customHeight="1">
      <c r="A18" s="12" t="s">
        <v>17</v>
      </c>
      <c r="B18" s="13">
        <f t="shared" si="1"/>
        <v>627</v>
      </c>
      <c r="C18" s="14">
        <f t="shared" si="2"/>
        <v>151596</v>
      </c>
      <c r="D18" s="15">
        <v>555</v>
      </c>
      <c r="E18" s="15">
        <v>73707</v>
      </c>
      <c r="F18" s="15">
        <v>1</v>
      </c>
      <c r="G18" s="15">
        <v>365</v>
      </c>
      <c r="H18" s="15">
        <v>7</v>
      </c>
      <c r="I18" s="15">
        <v>1562</v>
      </c>
      <c r="J18" s="15">
        <v>4</v>
      </c>
      <c r="K18" s="15">
        <v>337</v>
      </c>
      <c r="L18" s="15">
        <v>0</v>
      </c>
      <c r="M18" s="15">
        <v>0</v>
      </c>
      <c r="N18" s="15">
        <v>14</v>
      </c>
      <c r="O18" s="15">
        <v>12358</v>
      </c>
      <c r="P18" s="15">
        <v>0</v>
      </c>
      <c r="Q18" s="15">
        <v>0</v>
      </c>
      <c r="R18" s="15">
        <v>1</v>
      </c>
      <c r="S18" s="15">
        <v>28</v>
      </c>
      <c r="T18" s="15">
        <v>3</v>
      </c>
      <c r="U18" s="15">
        <v>1422</v>
      </c>
      <c r="Y18" s="15"/>
    </row>
    <row r="19" spans="1:25" s="6" customFormat="1" ht="22.5" customHeight="1">
      <c r="A19" s="12" t="s">
        <v>18</v>
      </c>
      <c r="B19" s="13">
        <f t="shared" si="1"/>
        <v>568</v>
      </c>
      <c r="C19" s="14">
        <f t="shared" si="2"/>
        <v>92936</v>
      </c>
      <c r="D19" s="15">
        <v>514</v>
      </c>
      <c r="E19" s="15">
        <v>71315</v>
      </c>
      <c r="F19" s="15">
        <v>1</v>
      </c>
      <c r="G19" s="15">
        <v>1206</v>
      </c>
      <c r="H19" s="15">
        <v>7</v>
      </c>
      <c r="I19" s="15">
        <v>2364</v>
      </c>
      <c r="J19" s="15">
        <v>8</v>
      </c>
      <c r="K19" s="15">
        <v>1376</v>
      </c>
      <c r="L19" s="15">
        <v>0</v>
      </c>
      <c r="M19" s="15">
        <v>0</v>
      </c>
      <c r="N19" s="15">
        <v>2</v>
      </c>
      <c r="O19" s="15">
        <v>539</v>
      </c>
      <c r="P19" s="15">
        <v>0</v>
      </c>
      <c r="Q19" s="15">
        <v>0</v>
      </c>
      <c r="R19" s="15">
        <v>1</v>
      </c>
      <c r="S19" s="15">
        <v>17</v>
      </c>
      <c r="T19" s="15">
        <v>0</v>
      </c>
      <c r="U19" s="15">
        <v>0</v>
      </c>
      <c r="Y19" s="15"/>
    </row>
    <row r="20" spans="1:25" s="6" customFormat="1" ht="22.5" customHeight="1">
      <c r="A20" s="12" t="s">
        <v>19</v>
      </c>
      <c r="B20" s="13">
        <f t="shared" si="1"/>
        <v>574</v>
      </c>
      <c r="C20" s="14">
        <f t="shared" si="2"/>
        <v>122307</v>
      </c>
      <c r="D20" s="15">
        <v>517</v>
      </c>
      <c r="E20" s="15">
        <v>90291</v>
      </c>
      <c r="F20" s="15">
        <v>0</v>
      </c>
      <c r="G20" s="15">
        <v>0</v>
      </c>
      <c r="H20" s="24">
        <v>6</v>
      </c>
      <c r="I20" s="24">
        <v>2261</v>
      </c>
      <c r="J20" s="15">
        <v>5</v>
      </c>
      <c r="K20" s="15">
        <v>355</v>
      </c>
      <c r="L20" s="15">
        <v>0</v>
      </c>
      <c r="M20" s="15">
        <v>0</v>
      </c>
      <c r="N20" s="15">
        <v>5</v>
      </c>
      <c r="O20" s="15">
        <v>1979</v>
      </c>
      <c r="P20" s="15">
        <v>1</v>
      </c>
      <c r="Q20" s="15">
        <v>76</v>
      </c>
      <c r="R20" s="15">
        <v>2</v>
      </c>
      <c r="S20" s="15">
        <v>249</v>
      </c>
      <c r="T20" s="15">
        <v>4</v>
      </c>
      <c r="U20" s="15">
        <v>2155</v>
      </c>
      <c r="Y20" s="15"/>
    </row>
    <row r="21" spans="1:25" s="6" customFormat="1" ht="22.5" customHeight="1">
      <c r="A21" s="12" t="s">
        <v>20</v>
      </c>
      <c r="B21" s="13">
        <f t="shared" si="1"/>
        <v>477</v>
      </c>
      <c r="C21" s="14">
        <f t="shared" si="2"/>
        <v>84176</v>
      </c>
      <c r="D21" s="15">
        <v>418</v>
      </c>
      <c r="E21" s="15">
        <v>67528</v>
      </c>
      <c r="F21" s="15">
        <v>0</v>
      </c>
      <c r="G21" s="15">
        <v>0</v>
      </c>
      <c r="H21" s="15">
        <v>4</v>
      </c>
      <c r="I21" s="15">
        <v>1208</v>
      </c>
      <c r="J21" s="15">
        <v>2</v>
      </c>
      <c r="K21" s="15">
        <v>169</v>
      </c>
      <c r="L21" s="15">
        <v>4</v>
      </c>
      <c r="M21" s="15">
        <v>2281</v>
      </c>
      <c r="N21" s="15">
        <v>6</v>
      </c>
      <c r="O21" s="15">
        <v>1106</v>
      </c>
      <c r="P21" s="15">
        <v>1</v>
      </c>
      <c r="Q21" s="15">
        <v>84</v>
      </c>
      <c r="R21" s="15">
        <v>1</v>
      </c>
      <c r="S21" s="15">
        <v>109</v>
      </c>
      <c r="T21" s="15">
        <v>1</v>
      </c>
      <c r="U21" s="15">
        <v>18</v>
      </c>
      <c r="Y21" s="15"/>
    </row>
    <row r="22" spans="1:25" s="6" customFormat="1" ht="22.5" customHeight="1">
      <c r="A22" s="12" t="s">
        <v>21</v>
      </c>
      <c r="B22" s="13">
        <f t="shared" si="1"/>
        <v>452</v>
      </c>
      <c r="C22" s="14">
        <f t="shared" si="2"/>
        <v>86916</v>
      </c>
      <c r="D22" s="15">
        <v>391</v>
      </c>
      <c r="E22" s="15">
        <v>67978</v>
      </c>
      <c r="F22" s="15">
        <v>2</v>
      </c>
      <c r="G22" s="15">
        <v>583</v>
      </c>
      <c r="H22" s="15">
        <v>4</v>
      </c>
      <c r="I22" s="15">
        <v>890</v>
      </c>
      <c r="J22" s="15">
        <v>4</v>
      </c>
      <c r="K22" s="15">
        <v>227</v>
      </c>
      <c r="L22" s="15">
        <v>0</v>
      </c>
      <c r="M22" s="15">
        <v>0</v>
      </c>
      <c r="N22" s="15">
        <v>4</v>
      </c>
      <c r="O22" s="15">
        <v>1044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18</v>
      </c>
      <c r="Y22" s="15"/>
    </row>
    <row r="23" spans="1:25" s="6" customFormat="1" ht="22.5" customHeight="1" thickBot="1">
      <c r="A23" s="25" t="s">
        <v>22</v>
      </c>
      <c r="B23" s="13">
        <f t="shared" si="1"/>
        <v>411</v>
      </c>
      <c r="C23" s="14">
        <f t="shared" si="2"/>
        <v>90821</v>
      </c>
      <c r="D23" s="15">
        <v>328</v>
      </c>
      <c r="E23" s="15">
        <v>53359</v>
      </c>
      <c r="F23" s="15">
        <v>2</v>
      </c>
      <c r="G23" s="15">
        <v>662</v>
      </c>
      <c r="H23" s="15">
        <v>5</v>
      </c>
      <c r="I23" s="15">
        <v>1465</v>
      </c>
      <c r="J23" s="15">
        <v>3</v>
      </c>
      <c r="K23" s="15">
        <v>373</v>
      </c>
      <c r="L23" s="15">
        <v>0</v>
      </c>
      <c r="M23" s="26">
        <v>0</v>
      </c>
      <c r="N23" s="15">
        <v>6</v>
      </c>
      <c r="O23" s="15">
        <v>3918</v>
      </c>
      <c r="P23" s="26">
        <v>0</v>
      </c>
      <c r="Q23" s="26">
        <v>0</v>
      </c>
      <c r="R23" s="26">
        <v>0</v>
      </c>
      <c r="S23" s="26">
        <v>0</v>
      </c>
      <c r="T23" s="26">
        <v>1</v>
      </c>
      <c r="U23" s="26">
        <v>18</v>
      </c>
      <c r="V23" s="27"/>
      <c r="W23" s="27"/>
      <c r="X23" s="27"/>
      <c r="Y23" s="14"/>
    </row>
    <row r="24" spans="2:30" s="6" customFormat="1" ht="3" customHeight="1">
      <c r="B24" s="28"/>
      <c r="C24" s="28"/>
      <c r="D24" s="28"/>
      <c r="E24" s="29"/>
      <c r="F24" s="28"/>
      <c r="G24" s="29"/>
      <c r="H24" s="29"/>
      <c r="I24" s="29"/>
      <c r="J24" s="29"/>
      <c r="K24" s="29"/>
      <c r="L24" s="29"/>
      <c r="M24" s="30"/>
      <c r="N24" s="29"/>
      <c r="O24" s="29"/>
      <c r="P24" s="29"/>
      <c r="Q24" s="29"/>
      <c r="R24" s="29"/>
      <c r="S24" s="29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ht="9" customHeight="1" thickBot="1"/>
    <row r="26" spans="1:19" ht="28.5" customHeight="1">
      <c r="A26" s="44" t="s">
        <v>42</v>
      </c>
      <c r="B26" s="34" t="s">
        <v>23</v>
      </c>
      <c r="C26" s="38"/>
      <c r="D26" s="34" t="s">
        <v>24</v>
      </c>
      <c r="E26" s="38"/>
      <c r="F26" s="34" t="s">
        <v>25</v>
      </c>
      <c r="G26" s="38"/>
      <c r="H26" s="43" t="s">
        <v>26</v>
      </c>
      <c r="I26" s="35"/>
      <c r="J26" s="35" t="s">
        <v>27</v>
      </c>
      <c r="K26" s="38"/>
      <c r="L26" s="39" t="s">
        <v>28</v>
      </c>
      <c r="M26" s="37"/>
      <c r="N26" s="41" t="s">
        <v>29</v>
      </c>
      <c r="O26" s="42"/>
      <c r="P26" s="36" t="s">
        <v>30</v>
      </c>
      <c r="Q26" s="37"/>
      <c r="R26" s="39" t="s">
        <v>43</v>
      </c>
      <c r="S26" s="40"/>
    </row>
    <row r="27" spans="1:19" ht="17.25" customHeight="1">
      <c r="A27" s="45"/>
      <c r="B27" s="8" t="s">
        <v>11</v>
      </c>
      <c r="C27" s="8" t="s">
        <v>12</v>
      </c>
      <c r="D27" s="8" t="s">
        <v>11</v>
      </c>
      <c r="E27" s="8" t="s">
        <v>12</v>
      </c>
      <c r="F27" s="8" t="s">
        <v>11</v>
      </c>
      <c r="G27" s="8" t="s">
        <v>12</v>
      </c>
      <c r="H27" s="8" t="s">
        <v>11</v>
      </c>
      <c r="I27" s="8" t="s">
        <v>12</v>
      </c>
      <c r="J27" s="9" t="s">
        <v>11</v>
      </c>
      <c r="K27" s="10" t="s">
        <v>12</v>
      </c>
      <c r="L27" s="8" t="s">
        <v>11</v>
      </c>
      <c r="M27" s="8" t="s">
        <v>12</v>
      </c>
      <c r="N27" s="8" t="s">
        <v>11</v>
      </c>
      <c r="O27" s="8" t="s">
        <v>12</v>
      </c>
      <c r="P27" s="8" t="s">
        <v>11</v>
      </c>
      <c r="Q27" s="8" t="s">
        <v>12</v>
      </c>
      <c r="R27" s="8" t="s">
        <v>11</v>
      </c>
      <c r="S27" s="8" t="s">
        <v>12</v>
      </c>
    </row>
    <row r="28" spans="1:19" ht="22.5" customHeight="1">
      <c r="A28" s="12" t="s">
        <v>44</v>
      </c>
      <c r="B28" s="16">
        <v>148</v>
      </c>
      <c r="C28" s="16">
        <v>113145</v>
      </c>
      <c r="D28" s="16">
        <v>4</v>
      </c>
      <c r="E28" s="16">
        <v>610</v>
      </c>
      <c r="F28" s="16">
        <v>79</v>
      </c>
      <c r="G28" s="16">
        <v>25744</v>
      </c>
      <c r="H28" s="16">
        <v>59</v>
      </c>
      <c r="I28" s="16">
        <v>22131</v>
      </c>
      <c r="J28" s="16">
        <v>100</v>
      </c>
      <c r="K28" s="16">
        <v>71700</v>
      </c>
      <c r="L28" s="16">
        <v>80</v>
      </c>
      <c r="M28" s="16">
        <v>31162</v>
      </c>
      <c r="N28" s="16">
        <v>139</v>
      </c>
      <c r="O28" s="16">
        <v>66916</v>
      </c>
      <c r="P28" s="16">
        <v>84</v>
      </c>
      <c r="Q28" s="16">
        <v>20505</v>
      </c>
      <c r="R28" s="15">
        <v>15</v>
      </c>
      <c r="S28" s="15">
        <v>4003</v>
      </c>
    </row>
    <row r="29" spans="1:19" ht="22.5" customHeight="1">
      <c r="A29" s="12" t="s">
        <v>45</v>
      </c>
      <c r="B29" s="16">
        <v>161</v>
      </c>
      <c r="C29" s="16">
        <v>93780</v>
      </c>
      <c r="D29" s="16">
        <v>5</v>
      </c>
      <c r="E29" s="16">
        <v>5696</v>
      </c>
      <c r="F29" s="16">
        <v>102</v>
      </c>
      <c r="G29" s="16">
        <v>25207</v>
      </c>
      <c r="H29" s="16">
        <v>53</v>
      </c>
      <c r="I29" s="16">
        <v>12550</v>
      </c>
      <c r="J29" s="16">
        <v>120</v>
      </c>
      <c r="K29" s="16">
        <v>87020</v>
      </c>
      <c r="L29" s="16">
        <v>95</v>
      </c>
      <c r="M29" s="16">
        <v>52748</v>
      </c>
      <c r="N29" s="16">
        <v>141</v>
      </c>
      <c r="O29" s="16">
        <v>57362</v>
      </c>
      <c r="P29" s="16">
        <v>60</v>
      </c>
      <c r="Q29" s="16">
        <v>12511</v>
      </c>
      <c r="R29" s="15">
        <v>6</v>
      </c>
      <c r="S29" s="15">
        <v>2019</v>
      </c>
    </row>
    <row r="30" spans="1:19" ht="22.5" customHeight="1">
      <c r="A30" s="12" t="s">
        <v>46</v>
      </c>
      <c r="B30" s="16">
        <v>156</v>
      </c>
      <c r="C30" s="16">
        <v>126239</v>
      </c>
      <c r="D30" s="16">
        <v>6</v>
      </c>
      <c r="E30" s="16">
        <v>2007</v>
      </c>
      <c r="F30" s="16">
        <v>105</v>
      </c>
      <c r="G30" s="16">
        <v>25492</v>
      </c>
      <c r="H30" s="16">
        <v>65</v>
      </c>
      <c r="I30" s="16">
        <v>17722</v>
      </c>
      <c r="J30" s="16">
        <v>96</v>
      </c>
      <c r="K30" s="16">
        <v>74194</v>
      </c>
      <c r="L30" s="16">
        <v>60</v>
      </c>
      <c r="M30" s="16">
        <v>39624</v>
      </c>
      <c r="N30" s="16">
        <v>135</v>
      </c>
      <c r="O30" s="16">
        <v>75220</v>
      </c>
      <c r="P30" s="16">
        <v>63</v>
      </c>
      <c r="Q30" s="16">
        <v>5799</v>
      </c>
      <c r="R30" s="15">
        <v>9</v>
      </c>
      <c r="S30" s="15">
        <v>2734</v>
      </c>
    </row>
    <row r="31" spans="1:19" ht="22.5" customHeight="1">
      <c r="A31" s="12" t="s">
        <v>47</v>
      </c>
      <c r="B31" s="16">
        <v>98</v>
      </c>
      <c r="C31" s="16">
        <v>31618</v>
      </c>
      <c r="D31" s="16">
        <v>7</v>
      </c>
      <c r="E31" s="16">
        <v>5626</v>
      </c>
      <c r="F31" s="16">
        <v>92</v>
      </c>
      <c r="G31" s="16">
        <v>28051</v>
      </c>
      <c r="H31" s="16">
        <v>65</v>
      </c>
      <c r="I31" s="16">
        <v>21177</v>
      </c>
      <c r="J31" s="16">
        <v>97</v>
      </c>
      <c r="K31" s="16">
        <v>87011</v>
      </c>
      <c r="L31" s="16">
        <v>81</v>
      </c>
      <c r="M31" s="16">
        <v>65131</v>
      </c>
      <c r="N31" s="16">
        <v>109</v>
      </c>
      <c r="O31" s="16">
        <v>36761</v>
      </c>
      <c r="P31" s="16">
        <v>48</v>
      </c>
      <c r="Q31" s="16">
        <v>18895</v>
      </c>
      <c r="R31" s="17">
        <v>5</v>
      </c>
      <c r="S31" s="17">
        <v>906</v>
      </c>
    </row>
    <row r="32" spans="1:19" s="33" customFormat="1" ht="22.5" customHeight="1">
      <c r="A32" s="18" t="s">
        <v>48</v>
      </c>
      <c r="B32" s="20">
        <f>SUM(B34:B45)</f>
        <v>121</v>
      </c>
      <c r="C32" s="20">
        <f aca="true" t="shared" si="3" ref="C32:I32">SUM(C34:C45)</f>
        <v>284543</v>
      </c>
      <c r="D32" s="20">
        <f t="shared" si="3"/>
        <v>0</v>
      </c>
      <c r="E32" s="20">
        <f t="shared" si="3"/>
        <v>0</v>
      </c>
      <c r="F32" s="20">
        <f t="shared" si="3"/>
        <v>58</v>
      </c>
      <c r="G32" s="20">
        <f t="shared" si="3"/>
        <v>15381</v>
      </c>
      <c r="H32" s="20">
        <f t="shared" si="3"/>
        <v>61</v>
      </c>
      <c r="I32" s="20">
        <f t="shared" si="3"/>
        <v>44172</v>
      </c>
      <c r="J32" s="20">
        <f aca="true" t="shared" si="4" ref="J32:O32">SUM(J34:J45)</f>
        <v>48</v>
      </c>
      <c r="K32" s="20">
        <f t="shared" si="4"/>
        <v>57571</v>
      </c>
      <c r="L32" s="20">
        <f t="shared" si="4"/>
        <v>72</v>
      </c>
      <c r="M32" s="20">
        <f t="shared" si="4"/>
        <v>37832</v>
      </c>
      <c r="N32" s="20">
        <f t="shared" si="4"/>
        <v>128</v>
      </c>
      <c r="O32" s="20">
        <f t="shared" si="4"/>
        <v>57227</v>
      </c>
      <c r="P32" s="20">
        <f>SUM(P34:P45)</f>
        <v>44</v>
      </c>
      <c r="Q32" s="20">
        <f>SUM(Q34:Q45)</f>
        <v>20273</v>
      </c>
      <c r="R32" s="20">
        <f>SUM(R34:R45)</f>
        <v>3</v>
      </c>
      <c r="S32" s="20">
        <f>SUM(S34:S45)</f>
        <v>390</v>
      </c>
    </row>
    <row r="33" spans="1:19" ht="4.5" customHeight="1">
      <c r="A33" s="2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22.5" customHeight="1">
      <c r="A34" s="12" t="s">
        <v>49</v>
      </c>
      <c r="B34" s="16">
        <v>14</v>
      </c>
      <c r="C34" s="16">
        <v>4823</v>
      </c>
      <c r="D34" s="15">
        <v>0</v>
      </c>
      <c r="E34" s="15">
        <v>0</v>
      </c>
      <c r="F34" s="16">
        <v>16</v>
      </c>
      <c r="G34" s="16">
        <v>3717</v>
      </c>
      <c r="H34" s="16">
        <v>1</v>
      </c>
      <c r="I34" s="16">
        <v>137</v>
      </c>
      <c r="J34" s="16">
        <v>2</v>
      </c>
      <c r="K34" s="16">
        <v>358</v>
      </c>
      <c r="L34" s="16">
        <v>4</v>
      </c>
      <c r="M34" s="16">
        <v>683</v>
      </c>
      <c r="N34" s="16">
        <v>6</v>
      </c>
      <c r="O34" s="16">
        <v>1265</v>
      </c>
      <c r="P34" s="16">
        <v>4</v>
      </c>
      <c r="Q34" s="16">
        <v>441</v>
      </c>
      <c r="R34" s="15">
        <v>0</v>
      </c>
      <c r="S34" s="15">
        <v>0</v>
      </c>
    </row>
    <row r="35" spans="1:19" ht="22.5" customHeight="1">
      <c r="A35" s="12" t="s">
        <v>13</v>
      </c>
      <c r="B35" s="16">
        <v>15</v>
      </c>
      <c r="C35" s="16">
        <v>20681</v>
      </c>
      <c r="D35" s="15">
        <v>0</v>
      </c>
      <c r="E35" s="15">
        <v>0</v>
      </c>
      <c r="F35" s="16">
        <v>1</v>
      </c>
      <c r="G35" s="16">
        <v>296</v>
      </c>
      <c r="H35" s="16">
        <v>5</v>
      </c>
      <c r="I35" s="16">
        <v>2129</v>
      </c>
      <c r="J35" s="16">
        <v>1</v>
      </c>
      <c r="K35" s="16">
        <v>56</v>
      </c>
      <c r="L35" s="16">
        <v>10</v>
      </c>
      <c r="M35" s="16">
        <v>6994</v>
      </c>
      <c r="N35" s="16">
        <v>19</v>
      </c>
      <c r="O35" s="16">
        <v>13391</v>
      </c>
      <c r="P35" s="15">
        <v>1</v>
      </c>
      <c r="Q35" s="15">
        <v>27</v>
      </c>
      <c r="R35" s="15">
        <v>0</v>
      </c>
      <c r="S35" s="15">
        <v>0</v>
      </c>
    </row>
    <row r="36" spans="1:19" ht="22.5" customHeight="1">
      <c r="A36" s="12" t="s">
        <v>31</v>
      </c>
      <c r="B36" s="16">
        <v>7</v>
      </c>
      <c r="C36" s="16">
        <v>67154</v>
      </c>
      <c r="D36" s="15">
        <v>0</v>
      </c>
      <c r="E36" s="15">
        <v>0</v>
      </c>
      <c r="F36" s="16">
        <v>6</v>
      </c>
      <c r="G36" s="16">
        <v>1921</v>
      </c>
      <c r="H36" s="16">
        <v>7</v>
      </c>
      <c r="I36" s="16">
        <v>313</v>
      </c>
      <c r="J36" s="16">
        <v>4</v>
      </c>
      <c r="K36" s="16">
        <v>680</v>
      </c>
      <c r="L36" s="16">
        <v>6</v>
      </c>
      <c r="M36" s="16">
        <v>6021</v>
      </c>
      <c r="N36" s="16">
        <v>17</v>
      </c>
      <c r="O36" s="16">
        <v>4235</v>
      </c>
      <c r="P36" s="16">
        <v>3</v>
      </c>
      <c r="Q36" s="16">
        <v>90</v>
      </c>
      <c r="R36" s="15">
        <v>0</v>
      </c>
      <c r="S36" s="15">
        <v>0</v>
      </c>
    </row>
    <row r="37" spans="1:19" ht="23.25" customHeight="1">
      <c r="A37" s="12" t="s">
        <v>14</v>
      </c>
      <c r="B37" s="15">
        <v>6</v>
      </c>
      <c r="C37" s="15">
        <v>1618</v>
      </c>
      <c r="D37" s="15">
        <v>0</v>
      </c>
      <c r="E37" s="15">
        <v>0</v>
      </c>
      <c r="F37" s="15">
        <v>2</v>
      </c>
      <c r="G37" s="15">
        <v>662</v>
      </c>
      <c r="H37" s="15">
        <v>2</v>
      </c>
      <c r="I37" s="15">
        <v>9436</v>
      </c>
      <c r="J37" s="15">
        <v>0</v>
      </c>
      <c r="K37" s="15">
        <v>0</v>
      </c>
      <c r="L37" s="15">
        <v>3</v>
      </c>
      <c r="M37" s="15">
        <v>5620</v>
      </c>
      <c r="N37" s="15">
        <v>11</v>
      </c>
      <c r="O37" s="15">
        <v>2162</v>
      </c>
      <c r="P37" s="15">
        <v>0</v>
      </c>
      <c r="Q37" s="15">
        <v>0</v>
      </c>
      <c r="R37" s="15">
        <v>0</v>
      </c>
      <c r="S37" s="15">
        <v>0</v>
      </c>
    </row>
    <row r="38" spans="1:19" ht="22.5" customHeight="1">
      <c r="A38" s="12" t="s">
        <v>15</v>
      </c>
      <c r="B38" s="15">
        <v>7</v>
      </c>
      <c r="C38" s="15">
        <v>1091</v>
      </c>
      <c r="D38" s="15">
        <v>0</v>
      </c>
      <c r="E38" s="15">
        <v>0</v>
      </c>
      <c r="F38" s="15">
        <v>3</v>
      </c>
      <c r="G38" s="15">
        <v>531</v>
      </c>
      <c r="H38" s="15">
        <v>8</v>
      </c>
      <c r="I38" s="15">
        <v>2804</v>
      </c>
      <c r="J38" s="15">
        <v>7</v>
      </c>
      <c r="K38" s="15">
        <v>3234</v>
      </c>
      <c r="L38" s="15">
        <v>4</v>
      </c>
      <c r="M38" s="15">
        <v>1767</v>
      </c>
      <c r="N38" s="15">
        <v>10</v>
      </c>
      <c r="O38" s="15">
        <v>1996</v>
      </c>
      <c r="P38" s="15">
        <v>8</v>
      </c>
      <c r="Q38" s="15">
        <v>245</v>
      </c>
      <c r="R38" s="15">
        <v>0</v>
      </c>
      <c r="S38" s="15">
        <v>0</v>
      </c>
    </row>
    <row r="39" spans="1:19" ht="22.5" customHeight="1">
      <c r="A39" s="12" t="s">
        <v>16</v>
      </c>
      <c r="B39" s="15">
        <v>18</v>
      </c>
      <c r="C39" s="15">
        <v>156846</v>
      </c>
      <c r="D39" s="15">
        <v>0</v>
      </c>
      <c r="E39" s="15">
        <v>0</v>
      </c>
      <c r="F39" s="15">
        <v>4</v>
      </c>
      <c r="G39" s="15">
        <v>162</v>
      </c>
      <c r="H39" s="15">
        <v>1</v>
      </c>
      <c r="I39" s="15">
        <v>57</v>
      </c>
      <c r="J39" s="15">
        <v>7</v>
      </c>
      <c r="K39" s="15">
        <v>20926</v>
      </c>
      <c r="L39" s="15">
        <v>10</v>
      </c>
      <c r="M39" s="15">
        <v>3039</v>
      </c>
      <c r="N39" s="15">
        <v>6</v>
      </c>
      <c r="O39" s="15">
        <v>7430</v>
      </c>
      <c r="P39" s="15">
        <v>5</v>
      </c>
      <c r="Q39" s="15">
        <v>548</v>
      </c>
      <c r="R39" s="15">
        <v>1</v>
      </c>
      <c r="S39" s="15">
        <v>51</v>
      </c>
    </row>
    <row r="40" spans="1:19" ht="22.5" customHeight="1">
      <c r="A40" s="12" t="s">
        <v>17</v>
      </c>
      <c r="B40" s="15">
        <v>14</v>
      </c>
      <c r="C40" s="15">
        <v>17874</v>
      </c>
      <c r="D40" s="15">
        <v>0</v>
      </c>
      <c r="E40" s="15">
        <v>0</v>
      </c>
      <c r="F40" s="15">
        <v>1</v>
      </c>
      <c r="G40" s="15">
        <v>2040</v>
      </c>
      <c r="H40" s="15">
        <v>2</v>
      </c>
      <c r="I40" s="15">
        <v>17907</v>
      </c>
      <c r="J40" s="15">
        <v>7</v>
      </c>
      <c r="K40" s="15">
        <v>19459</v>
      </c>
      <c r="L40" s="15">
        <v>6</v>
      </c>
      <c r="M40" s="15">
        <v>705</v>
      </c>
      <c r="N40" s="15">
        <v>10</v>
      </c>
      <c r="O40" s="15">
        <v>3669</v>
      </c>
      <c r="P40" s="15">
        <v>2</v>
      </c>
      <c r="Q40" s="15">
        <v>163</v>
      </c>
      <c r="R40" s="15">
        <v>0</v>
      </c>
      <c r="S40" s="15">
        <v>0</v>
      </c>
    </row>
    <row r="41" spans="1:19" ht="22.5" customHeight="1">
      <c r="A41" s="12" t="s">
        <v>18</v>
      </c>
      <c r="B41" s="15">
        <v>11</v>
      </c>
      <c r="C41" s="15">
        <v>2830</v>
      </c>
      <c r="D41" s="15">
        <v>0</v>
      </c>
      <c r="E41" s="15">
        <v>0</v>
      </c>
      <c r="F41" s="15">
        <v>3</v>
      </c>
      <c r="G41" s="15">
        <v>256</v>
      </c>
      <c r="H41" s="15">
        <v>3</v>
      </c>
      <c r="I41" s="15">
        <v>4988</v>
      </c>
      <c r="J41" s="15">
        <v>2</v>
      </c>
      <c r="K41" s="15">
        <v>4691</v>
      </c>
      <c r="L41" s="15">
        <v>6</v>
      </c>
      <c r="M41" s="15">
        <v>1699</v>
      </c>
      <c r="N41" s="15">
        <v>8</v>
      </c>
      <c r="O41" s="15">
        <v>1475</v>
      </c>
      <c r="P41" s="15">
        <v>2</v>
      </c>
      <c r="Q41" s="15">
        <v>180</v>
      </c>
      <c r="R41" s="15">
        <v>0</v>
      </c>
      <c r="S41" s="15">
        <v>0</v>
      </c>
    </row>
    <row r="42" spans="1:19" ht="22.5" customHeight="1">
      <c r="A42" s="12" t="s">
        <v>19</v>
      </c>
      <c r="B42" s="15">
        <v>10</v>
      </c>
      <c r="C42" s="15">
        <v>3795</v>
      </c>
      <c r="D42" s="15">
        <v>0</v>
      </c>
      <c r="E42" s="15">
        <v>0</v>
      </c>
      <c r="F42" s="15">
        <v>1</v>
      </c>
      <c r="G42" s="15">
        <v>363</v>
      </c>
      <c r="H42" s="15">
        <v>8</v>
      </c>
      <c r="I42" s="15">
        <v>3263</v>
      </c>
      <c r="J42" s="15">
        <v>1</v>
      </c>
      <c r="K42" s="15">
        <v>291</v>
      </c>
      <c r="L42" s="15">
        <v>2</v>
      </c>
      <c r="M42" s="15">
        <v>4576</v>
      </c>
      <c r="N42" s="15">
        <v>9</v>
      </c>
      <c r="O42" s="15">
        <v>11117</v>
      </c>
      <c r="P42" s="15">
        <v>3</v>
      </c>
      <c r="Q42" s="15">
        <v>1536</v>
      </c>
      <c r="R42" s="15">
        <v>0</v>
      </c>
      <c r="S42" s="15">
        <v>0</v>
      </c>
    </row>
    <row r="43" spans="1:19" ht="22.5" customHeight="1">
      <c r="A43" s="12" t="s">
        <v>20</v>
      </c>
      <c r="B43" s="15">
        <v>10</v>
      </c>
      <c r="C43" s="15">
        <v>4914</v>
      </c>
      <c r="D43" s="15">
        <v>0</v>
      </c>
      <c r="E43" s="15">
        <v>0</v>
      </c>
      <c r="F43" s="15">
        <v>1</v>
      </c>
      <c r="G43" s="15">
        <v>302</v>
      </c>
      <c r="H43" s="15">
        <v>14</v>
      </c>
      <c r="I43" s="15">
        <v>740</v>
      </c>
      <c r="J43" s="15">
        <v>2</v>
      </c>
      <c r="K43" s="15">
        <v>1748</v>
      </c>
      <c r="L43" s="15">
        <v>6</v>
      </c>
      <c r="M43" s="15">
        <v>1613</v>
      </c>
      <c r="N43" s="15">
        <v>6</v>
      </c>
      <c r="O43" s="15">
        <v>2315</v>
      </c>
      <c r="P43" s="16">
        <v>1</v>
      </c>
      <c r="Q43" s="16">
        <v>41</v>
      </c>
      <c r="R43" s="15">
        <v>0</v>
      </c>
      <c r="S43" s="15">
        <v>0</v>
      </c>
    </row>
    <row r="44" spans="1:19" ht="22.5" customHeight="1">
      <c r="A44" s="12" t="s">
        <v>21</v>
      </c>
      <c r="B44" s="15">
        <v>1</v>
      </c>
      <c r="C44" s="15">
        <v>249</v>
      </c>
      <c r="D44" s="15">
        <v>0</v>
      </c>
      <c r="E44" s="15">
        <v>0</v>
      </c>
      <c r="F44" s="14">
        <v>3</v>
      </c>
      <c r="G44" s="14">
        <v>1638</v>
      </c>
      <c r="H44" s="15">
        <v>10</v>
      </c>
      <c r="I44" s="15">
        <v>2398</v>
      </c>
      <c r="J44" s="15">
        <v>9</v>
      </c>
      <c r="K44" s="15">
        <v>4238</v>
      </c>
      <c r="L44" s="15">
        <v>2</v>
      </c>
      <c r="M44" s="15">
        <v>2440</v>
      </c>
      <c r="N44" s="15">
        <v>13</v>
      </c>
      <c r="O44" s="15">
        <v>4454</v>
      </c>
      <c r="P44" s="15">
        <v>6</v>
      </c>
      <c r="Q44" s="15">
        <v>420</v>
      </c>
      <c r="R44" s="14">
        <v>2</v>
      </c>
      <c r="S44" s="14">
        <v>339</v>
      </c>
    </row>
    <row r="45" spans="1:19" ht="22.5" customHeight="1" thickBot="1">
      <c r="A45" s="25" t="s">
        <v>22</v>
      </c>
      <c r="B45" s="26">
        <v>8</v>
      </c>
      <c r="C45" s="26">
        <v>2668</v>
      </c>
      <c r="D45" s="26">
        <v>0</v>
      </c>
      <c r="E45" s="26">
        <v>0</v>
      </c>
      <c r="F45" s="26">
        <v>17</v>
      </c>
      <c r="G45" s="26">
        <v>3493</v>
      </c>
      <c r="H45" s="26">
        <v>0</v>
      </c>
      <c r="I45" s="26">
        <v>0</v>
      </c>
      <c r="J45" s="26">
        <v>6</v>
      </c>
      <c r="K45" s="26">
        <v>1890</v>
      </c>
      <c r="L45" s="26">
        <v>13</v>
      </c>
      <c r="M45" s="26">
        <v>2675</v>
      </c>
      <c r="N45" s="26">
        <v>13</v>
      </c>
      <c r="O45" s="26">
        <v>3718</v>
      </c>
      <c r="P45" s="26">
        <v>9</v>
      </c>
      <c r="Q45" s="26">
        <v>16582</v>
      </c>
      <c r="R45" s="26">
        <v>0</v>
      </c>
      <c r="S45" s="26">
        <v>0</v>
      </c>
    </row>
    <row r="46" ht="17.25" customHeight="1">
      <c r="A46" s="7" t="s">
        <v>50</v>
      </c>
    </row>
    <row r="52" ht="13.5" customHeight="1">
      <c r="D52" s="32" t="s">
        <v>51</v>
      </c>
    </row>
  </sheetData>
  <mergeCells count="21">
    <mergeCell ref="D4:E4"/>
    <mergeCell ref="R4:S4"/>
    <mergeCell ref="A26:A27"/>
    <mergeCell ref="P4:Q4"/>
    <mergeCell ref="N4:O4"/>
    <mergeCell ref="L26:M26"/>
    <mergeCell ref="A4:A5"/>
    <mergeCell ref="B4:C4"/>
    <mergeCell ref="H4:I4"/>
    <mergeCell ref="H26:I26"/>
    <mergeCell ref="B26:C26"/>
    <mergeCell ref="J26:K26"/>
    <mergeCell ref="F26:G26"/>
    <mergeCell ref="D26:E26"/>
    <mergeCell ref="L4:M4"/>
    <mergeCell ref="P26:Q26"/>
    <mergeCell ref="F4:G4"/>
    <mergeCell ref="T4:U4"/>
    <mergeCell ref="R26:S26"/>
    <mergeCell ref="J4:K4"/>
    <mergeCell ref="N26:O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6" max="20" man="1"/>
  </rowBreaks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2010-08-18T04:40:20Z</dcterms:created>
  <dcterms:modified xsi:type="dcterms:W3CDTF">2010-08-18T04:42:52Z</dcterms:modified>
  <cp:category/>
  <cp:version/>
  <cp:contentType/>
  <cp:contentStatus/>
</cp:coreProperties>
</file>