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90" yWindow="195" windowWidth="6930" windowHeight="9150" tabRatio="803" activeTab="0"/>
  </bookViews>
  <sheets>
    <sheet name="表３（総数）" sheetId="1" r:id="rId1"/>
    <sheet name="表３（男）" sheetId="2" r:id="rId2"/>
    <sheet name="表３（女）" sheetId="3" r:id="rId3"/>
    <sheet name="外国人就業者・図６" sheetId="4" state="hidden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ode">#REF!</definedName>
    <definedName name="Data" localSheetId="3">#REF!</definedName>
    <definedName name="Data">#REF!</definedName>
    <definedName name="DataEnd" localSheetId="3">#REF!</definedName>
    <definedName name="DataEnd">#REF!</definedName>
    <definedName name="Hyousoku" localSheetId="3">#REF!</definedName>
    <definedName name="Hyousoku">#REF!</definedName>
    <definedName name="HyousokuArea" localSheetId="3">#REF!</definedName>
    <definedName name="HyousokuArea">#REF!</definedName>
    <definedName name="HyousokuEnd" localSheetId="3">#REF!</definedName>
    <definedName name="HyousokuEnd">#REF!</definedName>
    <definedName name="Hyoutou" localSheetId="3">#REF!</definedName>
    <definedName name="Hyoutou">#REF!</definedName>
    <definedName name="_xlnm.Print_Area" localSheetId="2">'表３（女）'!$A$1:$Q$50</definedName>
    <definedName name="_xlnm.Print_Area" localSheetId="0">'表３（総数）'!$A$1:$Q$50</definedName>
    <definedName name="_xlnm.Print_Area" localSheetId="1">'表３（男）'!$A$1:$Q$50</definedName>
    <definedName name="Rangai">#REF!</definedName>
    <definedName name="Rangai0" localSheetId="3">#REF!</definedName>
    <definedName name="Rangai0">#REF!</definedName>
    <definedName name="RangaiEng">'[2]欄外'!#REF!</definedName>
    <definedName name="Title" localSheetId="3">#REF!</definedName>
    <definedName name="Title">#REF!</definedName>
    <definedName name="TitleEnglish" localSheetId="3">#REF!</definedName>
    <definedName name="TitleEnglish">#REF!</definedName>
    <definedName name="バージョンアップ">'[4]使い方'!#REF!</definedName>
    <definedName name="移行手順">'[4]使い方'!#REF!</definedName>
    <definedName name="構成" localSheetId="3">'[5]使い方'!#REF!</definedName>
    <definedName name="構成">'[3]使い方'!#REF!</definedName>
    <definedName name="府県別">#REF!</definedName>
    <definedName name="府県別２">#REF!</definedName>
    <definedName name="要望">'[4]使い方'!#REF!</definedName>
  </definedNames>
  <calcPr fullCalcOnLoad="1"/>
</workbook>
</file>

<file path=xl/sharedStrings.xml><?xml version="1.0" encoding="utf-8"?>
<sst xmlns="http://schemas.openxmlformats.org/spreadsheetml/2006/main" count="189" uniqueCount="72">
  <si>
    <t>　韓国，朝鮮</t>
  </si>
  <si>
    <t>　中国</t>
  </si>
  <si>
    <t>　ブラジル</t>
  </si>
  <si>
    <t>　アメリカ</t>
  </si>
  <si>
    <t>　フィリピン</t>
  </si>
  <si>
    <t>　インドネシア</t>
  </si>
  <si>
    <t>　ペルー</t>
  </si>
  <si>
    <t>　ベトナム</t>
  </si>
  <si>
    <t>　タイ</t>
  </si>
  <si>
    <t>　イギリス</t>
  </si>
  <si>
    <t>　その他 1)</t>
  </si>
  <si>
    <t>図５</t>
  </si>
  <si>
    <t>総数（職業大分類）</t>
  </si>
  <si>
    <t>Ａ 管理的職業従事者</t>
  </si>
  <si>
    <t>Ｂ 専門的・技術的職業従事者</t>
  </si>
  <si>
    <t>Ｃ 事務従事者</t>
  </si>
  <si>
    <t>Ｄ 販売従事者</t>
  </si>
  <si>
    <t>Ｅ サービス職業従事者</t>
  </si>
  <si>
    <t>Ｆ 保安職業従事者</t>
  </si>
  <si>
    <t>Ｇ 農林漁業従事者</t>
  </si>
  <si>
    <t>Ｈ 生産工程従事者</t>
  </si>
  <si>
    <t>Ｉ 輸送・機械運転従事者</t>
  </si>
  <si>
    <t>Ｊ 建設・採掘従事者</t>
  </si>
  <si>
    <t>Ｋ 運搬・清掃・包装等従事者</t>
  </si>
  <si>
    <t>Ｌ 分類不能の職業</t>
  </si>
  <si>
    <t>総数（産業大分類）</t>
  </si>
  <si>
    <t>　　うち農業</t>
  </si>
  <si>
    <t>構成比（％）</t>
  </si>
  <si>
    <t>Ａ 農業，林業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</si>
  <si>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</si>
  <si>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</si>
  <si>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</si>
  <si>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</si>
  <si>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</si>
  <si>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</si>
  <si>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</si>
  <si>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</si>
  <si>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</si>
  <si>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</si>
  <si>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</si>
  <si>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</si>
  <si>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</si>
  <si>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</si>
  <si>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</si>
  <si>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</si>
  <si>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</si>
  <si>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</si>
  <si>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</si>
  <si>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Ａ 農業，林業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</si>
  <si>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</si>
  <si>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</si>
  <si>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</si>
  <si>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</si>
  <si>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</si>
  <si>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</si>
  <si>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</si>
  <si>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</si>
  <si>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</si>
  <si>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</si>
  <si>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</si>
  <si>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</si>
  <si>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</si>
  <si>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</si>
  <si>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</si>
  <si>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</si>
  <si>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</si>
  <si>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</si>
  <si>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</si>
  <si>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 xml:space="preserve">産業大分類，職業大分類別15歳以上就業者数　【奈良県　女】 </t>
  </si>
  <si>
    <t>単位：人</t>
  </si>
  <si>
    <t xml:space="preserve">産業大分類，職業大分類別15歳以上就業者数　【奈良県　男】 </t>
  </si>
  <si>
    <t xml:space="preserve">産業大分類，職業大分類別15歳以上就業者数　【奈良県】 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</si>
</sst>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△&quot;#,##0.0"/>
    <numFmt numFmtId="178" formatCode="0.0_);[Red]\(0.0\)"/>
    <numFmt numFmtId="179" formatCode="#,##0.0;[Red]\-#,##0.0"/>
    <numFmt numFmtId="180" formatCode="#,##0.0"/>
    <numFmt numFmtId="181" formatCode="#,##0;&quot;△&quot;#,##0"/>
    <numFmt numFmtId="182" formatCode="###,###,##0.0;&quot;-&quot;##,###,##0.0"/>
    <numFmt numFmtId="183" formatCode="#,##0_);[Red]\(#,##0\)"/>
    <numFmt numFmtId="184" formatCode="0_);[Red]\(0\)"/>
    <numFmt numFmtId="185" formatCode="#,##0;&quot;△ &quot;#,##0"/>
    <numFmt numFmtId="186" formatCode="#,##0.0;&quot;△ &quot;#,##0.0"/>
    <numFmt numFmtId="187" formatCode="0.0;&quot;△ &quot;0.0"/>
    <numFmt numFmtId="188" formatCode="\ ###,###,##0.0;&quot;-&quot;###,###,##0.0"/>
    <numFmt numFmtId="189" formatCode="#,##0.0_);[Red]\(#,##0.0\)"/>
    <numFmt numFmtId="190" formatCode="#,##0.00_);[Red]\(#,##0.00\)"/>
    <numFmt numFmtId="191" formatCode="#,##0.000_);[Red]\(#,##0.000\)"/>
    <numFmt numFmtId="192" formatCode="0.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 "/>
    <numFmt numFmtId="203" formatCode="\ ###,###,##0;&quot;-&quot;###,###,##0"/>
    <numFmt numFmtId="204" formatCode="#,##0.0_ ;[Red]\-#,##0.0\ "/>
    <numFmt numFmtId="205" formatCode="###,###,###,##0;&quot;-&quot;##,###,###,##0"/>
    <numFmt numFmtId="206" formatCode="0.0%"/>
    <numFmt numFmtId="207" formatCode="#,##0.0;\-#,##0.0"/>
    <numFmt numFmtId="208" formatCode="#,##0.00_ ;[Red]\-#,##0.00\ "/>
    <numFmt numFmtId="209" formatCode="#,##0.00;&quot;△&quot;#,##0.00"/>
    <numFmt numFmtId="210" formatCode="#,##0.00;&quot;△ &quot;#,##0.00"/>
    <numFmt numFmtId="211" formatCode="0;&quot;△ &quot;0"/>
    <numFmt numFmtId="212" formatCode="&quot;&quot;0"/>
    <numFmt numFmtId="213" formatCode="&quot;(&quot;0&quot;&quot;"/>
    <numFmt numFmtId="214" formatCode="&quot;(&quot;0&quot;)&quot;"/>
    <numFmt numFmtId="215" formatCode="#,##0_ "/>
    <numFmt numFmtId="216" formatCode="#,##0.0_ "/>
    <numFmt numFmtId="217" formatCode="General\ "/>
    <numFmt numFmtId="218" formatCode="General__\ "/>
    <numFmt numFmtId="219" formatCode="###\ ###\ ###_ "/>
    <numFmt numFmtId="220" formatCode="###\ ###\ ###\ "/>
    <numFmt numFmtId="221" formatCode="###\ ###\ ###"/>
    <numFmt numFmtId="222" formatCode="&quot;\&quot;#,##0;\-&quot;\&quot;#,##0"/>
    <numFmt numFmtId="223" formatCode="&quot;\&quot;#,##0;[Red]\-&quot;\&quot;#,##0"/>
    <numFmt numFmtId="224" formatCode="_(&quot;$&quot;* #,##0_);_(&quot;$&quot;* \(#,##0\);_(&quot;$&quot;* &quot;-&quot;_);_(@_)"/>
    <numFmt numFmtId="225" formatCode="_(&quot;$&quot;* #,##0.00_);_(&quot;$&quot;* \(#,##0.00\);_(&quot;$&quot;* &quot;-&quot;??_);_(@_)"/>
    <numFmt numFmtId="226" formatCode="###,###,##0;&quot;-&quot;##,###,##0"/>
    <numFmt numFmtId="227" formatCode="#,###,###,##0;&quot; -&quot;###,###,##0"/>
    <numFmt numFmtId="228" formatCode="##,###,###,##0;&quot;-&quot;#,###,###,##0"/>
    <numFmt numFmtId="229" formatCode="##,###,##0;&quot;-&quot;#,###,##0"/>
    <numFmt numFmtId="230" formatCode="0.000_);[Red]\(0.000\)"/>
    <numFmt numFmtId="231" formatCode="[&lt;=999]000;[&lt;=9999]000\-00;000\-0000"/>
    <numFmt numFmtId="232" formatCode="#,###,##0;&quot; -&quot;###,##0"/>
    <numFmt numFmtId="233" formatCode="#,##0.0;[Red]&quot;△&quot;#,##0.0"/>
    <numFmt numFmtId="234" formatCode="#,##0;[Red]&quot;△&quot;#,##0"/>
    <numFmt numFmtId="235" formatCode="&quot;（&quot;General&quot;）&quot;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明朝"/>
      <family val="1"/>
    </font>
    <font>
      <sz val="10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0"/>
      <name val="標準明朝"/>
      <family val="1"/>
    </font>
    <font>
      <sz val="5.75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hair"/>
      <bottom style="hair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hair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ck"/>
    </border>
    <border>
      <left style="hair"/>
      <right style="thin"/>
      <top style="hair"/>
      <bottom style="thick"/>
    </border>
    <border>
      <left style="thin"/>
      <right>
        <color indexed="63"/>
      </right>
      <top style="hair"/>
      <bottom style="thick"/>
    </border>
    <border>
      <left style="thin"/>
      <right style="thin"/>
      <top style="hair"/>
      <bottom style="thick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hair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3" fillId="0" borderId="0">
      <alignment vertical="center"/>
      <protection/>
    </xf>
    <xf numFmtId="0" fontId="22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13" xfId="49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vertical="center"/>
    </xf>
    <xf numFmtId="38" fontId="0" fillId="24" borderId="0" xfId="49" applyFill="1" applyAlignment="1">
      <alignment vertical="center"/>
    </xf>
    <xf numFmtId="0" fontId="0" fillId="24" borderId="0" xfId="0" applyFill="1" applyBorder="1" applyAlignment="1">
      <alignment vertical="center"/>
    </xf>
    <xf numFmtId="204" fontId="0" fillId="24" borderId="0" xfId="0" applyNumberFormat="1" applyFill="1" applyBorder="1" applyAlignment="1">
      <alignment vertical="center"/>
    </xf>
    <xf numFmtId="0" fontId="29" fillId="24" borderId="23" xfId="0" applyFont="1" applyFill="1" applyBorder="1" applyAlignment="1">
      <alignment vertical="center"/>
    </xf>
    <xf numFmtId="0" fontId="29" fillId="24" borderId="24" xfId="0" applyFont="1" applyFill="1" applyBorder="1" applyAlignment="1">
      <alignment vertical="center"/>
    </xf>
    <xf numFmtId="0" fontId="29" fillId="24" borderId="25" xfId="0" applyFont="1" applyFill="1" applyBorder="1" applyAlignment="1">
      <alignment vertical="center" wrapText="1"/>
    </xf>
    <xf numFmtId="0" fontId="29" fillId="24" borderId="26" xfId="0" applyFont="1" applyFill="1" applyBorder="1" applyAlignment="1">
      <alignment vertical="center"/>
    </xf>
    <xf numFmtId="0" fontId="28" fillId="24" borderId="27" xfId="0" applyFont="1" applyFill="1" applyBorder="1" applyAlignment="1">
      <alignment vertical="center"/>
    </xf>
    <xf numFmtId="38" fontId="28" fillId="24" borderId="28" xfId="49" applyFont="1" applyFill="1" applyBorder="1" applyAlignment="1">
      <alignment vertical="center"/>
    </xf>
    <xf numFmtId="0" fontId="29" fillId="24" borderId="29" xfId="0" applyFont="1" applyFill="1" applyBorder="1" applyAlignment="1">
      <alignment vertical="center"/>
    </xf>
    <xf numFmtId="0" fontId="30" fillId="2" borderId="30" xfId="0" applyFont="1" applyFill="1" applyBorder="1" applyAlignment="1">
      <alignment vertical="center"/>
    </xf>
    <xf numFmtId="204" fontId="28" fillId="2" borderId="31" xfId="49" applyNumberFormat="1" applyFont="1" applyFill="1" applyBorder="1" applyAlignment="1">
      <alignment vertical="center"/>
    </xf>
    <xf numFmtId="0" fontId="30" fillId="24" borderId="27" xfId="0" applyFont="1" applyFill="1" applyBorder="1" applyAlignment="1">
      <alignment vertical="center"/>
    </xf>
    <xf numFmtId="38" fontId="28" fillId="24" borderId="32" xfId="49" applyFont="1" applyFill="1" applyBorder="1" applyAlignment="1">
      <alignment vertical="center"/>
    </xf>
    <xf numFmtId="204" fontId="28" fillId="2" borderId="31" xfId="0" applyNumberFormat="1" applyFont="1" applyFill="1" applyBorder="1" applyAlignment="1">
      <alignment vertical="center"/>
    </xf>
    <xf numFmtId="0" fontId="29" fillId="24" borderId="23" xfId="0" applyFont="1" applyFill="1" applyBorder="1" applyAlignment="1">
      <alignment vertical="center" wrapText="1"/>
    </xf>
    <xf numFmtId="38" fontId="28" fillId="24" borderId="26" xfId="49" applyFont="1" applyFill="1" applyBorder="1" applyAlignment="1">
      <alignment vertical="center"/>
    </xf>
    <xf numFmtId="204" fontId="28" fillId="2" borderId="33" xfId="49" applyNumberFormat="1" applyFont="1" applyFill="1" applyBorder="1" applyAlignment="1">
      <alignment vertical="center"/>
    </xf>
    <xf numFmtId="204" fontId="28" fillId="2" borderId="33" xfId="0" applyNumberFormat="1" applyFont="1" applyFill="1" applyBorder="1" applyAlignment="1">
      <alignment vertical="center"/>
    </xf>
    <xf numFmtId="0" fontId="29" fillId="24" borderId="34" xfId="0" applyFont="1" applyFill="1" applyBorder="1" applyAlignment="1">
      <alignment vertical="center"/>
    </xf>
    <xf numFmtId="0" fontId="30" fillId="2" borderId="35" xfId="0" applyFont="1" applyFill="1" applyBorder="1" applyAlignment="1">
      <alignment vertical="center"/>
    </xf>
    <xf numFmtId="204" fontId="28" fillId="2" borderId="36" xfId="49" applyNumberFormat="1" applyFont="1" applyFill="1" applyBorder="1" applyAlignment="1">
      <alignment vertical="center"/>
    </xf>
    <xf numFmtId="204" fontId="28" fillId="2" borderId="37" xfId="49" applyNumberFormat="1" applyFont="1" applyFill="1" applyBorder="1" applyAlignment="1">
      <alignment vertical="center"/>
    </xf>
    <xf numFmtId="0" fontId="29" fillId="24" borderId="38" xfId="0" applyFont="1" applyFill="1" applyBorder="1" applyAlignment="1">
      <alignment vertical="center" wrapText="1"/>
    </xf>
    <xf numFmtId="38" fontId="28" fillId="24" borderId="39" xfId="49" applyFont="1" applyFill="1" applyBorder="1" applyAlignment="1">
      <alignment vertical="center"/>
    </xf>
    <xf numFmtId="204" fontId="28" fillId="2" borderId="40" xfId="49" applyNumberFormat="1" applyFont="1" applyFill="1" applyBorder="1" applyAlignment="1">
      <alignment vertical="center"/>
    </xf>
    <xf numFmtId="204" fontId="28" fillId="2" borderId="41" xfId="49" applyNumberFormat="1" applyFont="1" applyFill="1" applyBorder="1" applyAlignment="1">
      <alignment vertical="center"/>
    </xf>
    <xf numFmtId="204" fontId="28" fillId="2" borderId="41" xfId="0" applyNumberFormat="1" applyFont="1" applyFill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_2月掲載用データ" xfId="65"/>
    <cellStyle name="標準 3" xfId="66"/>
    <cellStyle name="標準 4" xfId="67"/>
    <cellStyle name="標準 4 2" xfId="68"/>
    <cellStyle name="標準 5" xfId="69"/>
    <cellStyle name="Followed Hyperlink" xfId="70"/>
    <cellStyle name="良い" xfId="71"/>
  </cellStyles>
  <dxfs count="1">
    <dxf>
      <fill>
        <patternFill>
          <bgColor rgb="FFFFCC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175"/>
          <c:y val="0.209"/>
          <c:w val="0.64675"/>
          <c:h val="0.77375"/>
        </c:manualLayout>
      </c:layout>
      <c:pieChart>
        <c:varyColors val="1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FFFFFF"/>
                </a:fgClr>
                <a:bgClr>
                  <a:srgbClr val="3366FF"/>
                </a:bgClr>
              </a:pattFill>
            </c:spPr>
          </c:dPt>
          <c:dPt>
            <c:idx val="1"/>
            <c:spPr>
              <a:pattFill prst="wdDnDiag">
                <a:fgClr>
                  <a:srgbClr val="FFFFFF"/>
                </a:fgClr>
                <a:bgClr>
                  <a:srgbClr val="FF0000"/>
                </a:bgClr>
              </a:pattFill>
            </c:spPr>
          </c:dPt>
          <c:dPt>
            <c:idx val="2"/>
            <c:spPr>
              <a:pattFill prst="wave">
                <a:fgClr>
                  <a:srgbClr val="FFFFFF"/>
                </a:fgClr>
                <a:bgClr>
                  <a:srgbClr val="FFCC00"/>
                </a:bgClr>
              </a:pattFill>
            </c:spPr>
          </c:dPt>
          <c:dPt>
            <c:idx val="3"/>
            <c:spPr>
              <a:pattFill prst="narHorz">
                <a:fgClr>
                  <a:srgbClr val="FFFFFF"/>
                </a:fgClr>
                <a:bgClr>
                  <a:srgbClr val="99CCFF"/>
                </a:bgClr>
              </a:pattFill>
            </c:spPr>
          </c:dPt>
          <c:dPt>
            <c:idx val="4"/>
            <c:spPr>
              <a:pattFill prst="dashHorz">
                <a:fgClr>
                  <a:srgbClr val="FFFFFF"/>
                </a:fgClr>
                <a:bgClr>
                  <a:srgbClr val="800000"/>
                </a:bgClr>
              </a:pattFill>
            </c:spPr>
          </c:dPt>
          <c:dPt>
            <c:idx val="5"/>
            <c:spPr>
              <a:pattFill prst="zigZag">
                <a:fgClr>
                  <a:srgbClr val="FFFFFF"/>
                </a:fgClr>
                <a:bgClr>
                  <a:srgbClr val="FF99CC"/>
                </a:bgClr>
              </a:pattFill>
            </c:spPr>
          </c:dPt>
          <c:dPt>
            <c:idx val="6"/>
            <c:spPr>
              <a:pattFill prst="horzBrick">
                <a:fgClr>
                  <a:srgbClr val="FFFFFF"/>
                </a:fgClr>
                <a:bgClr>
                  <a:srgbClr val="FF9900"/>
                </a:bgClr>
              </a:pattFill>
            </c:spPr>
          </c:dPt>
          <c:dPt>
            <c:idx val="7"/>
            <c:spPr>
              <a:pattFill prst="pct30">
                <a:fgClr>
                  <a:srgbClr val="FFFFFF"/>
                </a:fgClr>
                <a:bgClr>
                  <a:srgbClr val="00FFFF"/>
                </a:bgClr>
              </a:pattFill>
            </c:spPr>
          </c:dPt>
          <c:dPt>
            <c:idx val="8"/>
            <c:spPr>
              <a:pattFill prst="dkHorz">
                <a:fgClr>
                  <a:srgbClr val="FFFFFF"/>
                </a:fgClr>
                <a:bgClr>
                  <a:srgbClr val="993366"/>
                </a:bgClr>
              </a:pattFill>
            </c:spPr>
          </c:dPt>
          <c:dPt>
            <c:idx val="9"/>
            <c:spPr>
              <a:pattFill prst="lgConfetti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10"/>
            <c:spPr>
              <a:pattFill prst="pct5">
                <a:fgClr>
                  <a:srgbClr val="99CC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韓国，朝鮮 1,601人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中国 1,412人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ブラジル 191人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アメリカ 172人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フィリピン 164人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インドネシア 83人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ペルー 64人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ベトナム 62人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タイ 56人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イギリス 50人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その他 414人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'外国人就業者・図６'!$I$5:$I$15</c:f>
              <c:strCache/>
            </c:strRef>
          </c:cat>
          <c:val>
            <c:numRef>
              <c:f>'外国人就業者・図６'!$J$5:$J$15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142875</xdr:rowOff>
    </xdr:from>
    <xdr:to>
      <xdr:col>6</xdr:col>
      <xdr:colOff>0</xdr:colOff>
      <xdr:row>15</xdr:row>
      <xdr:rowOff>38100</xdr:rowOff>
    </xdr:to>
    <xdr:graphicFrame>
      <xdr:nvGraphicFramePr>
        <xdr:cNvPr id="1" name="Chart 1"/>
        <xdr:cNvGraphicFramePr/>
      </xdr:nvGraphicFramePr>
      <xdr:xfrm>
        <a:off x="238125" y="485775"/>
        <a:ext cx="25146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XWRKSRV11\FTP\&#27096;&#24335;\&#24179;&#25104;12&#24180;&#22269;&#21218;&#35519;&#26619;\&#25277;&#20986;&#35443;&#32048;&#38598;&#35336;\&#37117;&#36947;&#24220;&#30476;&#32232;\&#25522;&#36617;\&#24179;&#25104;12&#24180;&#22269;&#21218;&#35519;&#26619;&#25277;&#20986;&#35443;&#32048;&#38598;&#35336;&#37117;&#36947;&#24220;&#30476;&#32232;&#25522;&#36617;&#20998;&#65288;&#27096;&#24335;&#65289;a002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ta\Inp\&#36039;&#26009;&#65298;&#12288;&#12487;&#12540;&#12479;&#12524;&#12452;&#12450;&#12454;&#12488;&#65288;&#12458;&#12522;&#12472;&#12490;&#12523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ILESRV01\F_common\H14&#23601;&#35519;\&#35201;&#35336;&#34920;\&#12524;&#12452;&#12450;&#12454;&#12488;\&#35201;&#35336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734;&#32113;&#35336;&#35519;&#26619;&#38306;&#20418;\&#12539;&#32207;&#21209;&#30465;\&#21608;&#26399;&#35519;&#26619;\&#22269;&#21218;&#35519;&#26619;\&#65298;&#65299;\&#32113;&#35336;&#12524;&#12509;&#12540;&#12488;\&#8470;313\Data\Inp\&#36039;&#26009;&#65298;&#12288;&#12487;&#12540;&#12479;&#12524;&#12452;&#12450;&#12454;&#12488;&#65288;&#12458;&#12522;&#12472;&#12490;&#1252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12"/>
      <sheetName val="原表表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02-1"/>
      <sheetName val="欄外"/>
      <sheetName val="原表表頭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0"/>
  <sheetViews>
    <sheetView tabSelected="1" view="pageBreakPreview" zoomScaleNormal="115" zoomScaleSheetLayoutView="100" workbookViewId="0" topLeftCell="A1">
      <selection activeCell="A1" sqref="A1"/>
    </sheetView>
  </sheetViews>
  <sheetFormatPr defaultColWidth="9.00390625" defaultRowHeight="13.5"/>
  <cols>
    <col min="1" max="1" width="5.375" style="16" customWidth="1"/>
    <col min="2" max="2" width="20.25390625" style="16" customWidth="1"/>
    <col min="3" max="3" width="6.00390625" style="16" customWidth="1"/>
    <col min="4" max="16" width="8.875" style="16" customWidth="1"/>
    <col min="17" max="16384" width="9.00390625" style="16" customWidth="1"/>
  </cols>
  <sheetData>
    <row r="2" ht="13.5">
      <c r="B2" s="16" t="s">
        <v>71</v>
      </c>
    </row>
    <row r="3" ht="7.5" customHeight="1"/>
    <row r="4" ht="13.5">
      <c r="P4" s="16" t="s">
        <v>69</v>
      </c>
    </row>
    <row r="5" spans="2:16" ht="33.75">
      <c r="B5" s="21"/>
      <c r="C5" s="22"/>
      <c r="D5" s="33" t="s">
        <v>12</v>
      </c>
      <c r="E5" s="41" t="s">
        <v>13</v>
      </c>
      <c r="F5" s="23" t="s">
        <v>14</v>
      </c>
      <c r="G5" s="23" t="s">
        <v>15</v>
      </c>
      <c r="H5" s="23" t="s">
        <v>16</v>
      </c>
      <c r="I5" s="23" t="s">
        <v>17</v>
      </c>
      <c r="J5" s="23" t="s">
        <v>18</v>
      </c>
      <c r="K5" s="23" t="s">
        <v>19</v>
      </c>
      <c r="L5" s="23" t="s">
        <v>20</v>
      </c>
      <c r="M5" s="23" t="s">
        <v>21</v>
      </c>
      <c r="N5" s="23" t="s">
        <v>22</v>
      </c>
      <c r="O5" s="23" t="s">
        <v>23</v>
      </c>
      <c r="P5" s="23" t="s">
        <v>24</v>
      </c>
    </row>
    <row r="6" spans="2:16" ht="13.5">
      <c r="B6" s="24" t="s">
        <v>25</v>
      </c>
      <c r="C6" s="25"/>
      <c r="D6" s="34">
        <v>596525</v>
      </c>
      <c r="E6" s="42">
        <v>17397</v>
      </c>
      <c r="F6" s="26">
        <v>98839</v>
      </c>
      <c r="G6" s="26">
        <v>119933</v>
      </c>
      <c r="H6" s="26">
        <v>92962</v>
      </c>
      <c r="I6" s="26">
        <v>67775</v>
      </c>
      <c r="J6" s="26">
        <v>10570</v>
      </c>
      <c r="K6" s="26">
        <v>15690</v>
      </c>
      <c r="L6" s="26">
        <v>77570</v>
      </c>
      <c r="M6" s="26">
        <v>16327</v>
      </c>
      <c r="N6" s="26">
        <v>22981</v>
      </c>
      <c r="O6" s="26">
        <v>32370</v>
      </c>
      <c r="P6" s="26">
        <v>24111</v>
      </c>
    </row>
    <row r="7" spans="2:16" ht="14.25" thickBot="1">
      <c r="B7" s="37"/>
      <c r="C7" s="38" t="s">
        <v>27</v>
      </c>
      <c r="D7" s="39">
        <v>100</v>
      </c>
      <c r="E7" s="43">
        <v>2.9163907631700265</v>
      </c>
      <c r="F7" s="40">
        <v>16.569129541930348</v>
      </c>
      <c r="G7" s="40">
        <v>20.105276392439546</v>
      </c>
      <c r="H7" s="40">
        <v>15.583923557269182</v>
      </c>
      <c r="I7" s="40">
        <v>11.36163614265957</v>
      </c>
      <c r="J7" s="40">
        <v>1.7719290893089144</v>
      </c>
      <c r="K7" s="40">
        <v>2.630233435312854</v>
      </c>
      <c r="L7" s="40">
        <v>13.003646117094842</v>
      </c>
      <c r="M7" s="40">
        <v>2.7370185658606094</v>
      </c>
      <c r="N7" s="40">
        <v>3.852478940530573</v>
      </c>
      <c r="O7" s="40">
        <v>5.426428062528813</v>
      </c>
      <c r="P7" s="40">
        <v>4.041909391894723</v>
      </c>
    </row>
    <row r="8" spans="2:16" ht="14.25" thickTop="1">
      <c r="B8" s="24" t="s">
        <v>28</v>
      </c>
      <c r="C8" s="30"/>
      <c r="D8" s="34">
        <v>15545</v>
      </c>
      <c r="E8" s="42">
        <v>90</v>
      </c>
      <c r="F8" s="26">
        <v>33</v>
      </c>
      <c r="G8" s="26">
        <v>343</v>
      </c>
      <c r="H8" s="26">
        <v>121</v>
      </c>
      <c r="I8" s="26">
        <v>9</v>
      </c>
      <c r="J8" s="26">
        <v>0</v>
      </c>
      <c r="K8" s="26">
        <v>14656</v>
      </c>
      <c r="L8" s="26">
        <v>76</v>
      </c>
      <c r="M8" s="26">
        <v>11</v>
      </c>
      <c r="N8" s="26">
        <v>7</v>
      </c>
      <c r="O8" s="26">
        <v>199</v>
      </c>
      <c r="P8" s="26">
        <v>0</v>
      </c>
    </row>
    <row r="9" spans="2:16" ht="13.5">
      <c r="B9" s="27"/>
      <c r="C9" s="28" t="s">
        <v>27</v>
      </c>
      <c r="D9" s="35">
        <v>2.605925988013914</v>
      </c>
      <c r="E9" s="44">
        <v>0.0150873810821005</v>
      </c>
      <c r="F9" s="29">
        <v>0.005532039730103517</v>
      </c>
      <c r="G9" s="29">
        <v>0.05749968567956079</v>
      </c>
      <c r="H9" s="29">
        <v>0.020284145677046228</v>
      </c>
      <c r="I9" s="29">
        <v>0.0015087381082100498</v>
      </c>
      <c r="J9" s="29">
        <v>0</v>
      </c>
      <c r="K9" s="29">
        <v>2.456896190436277</v>
      </c>
      <c r="L9" s="29">
        <v>0.012740455135995976</v>
      </c>
      <c r="M9" s="29">
        <v>0.0018440132433678387</v>
      </c>
      <c r="N9" s="29">
        <v>0.001173462973052261</v>
      </c>
      <c r="O9" s="29">
        <v>0.03335987594819999</v>
      </c>
      <c r="P9" s="29">
        <v>0</v>
      </c>
    </row>
    <row r="10" spans="2:16" ht="13.5">
      <c r="B10" s="24" t="s">
        <v>26</v>
      </c>
      <c r="C10" s="30"/>
      <c r="D10" s="34">
        <v>14527</v>
      </c>
      <c r="E10" s="42">
        <v>49</v>
      </c>
      <c r="F10" s="26">
        <v>20</v>
      </c>
      <c r="G10" s="26">
        <v>180</v>
      </c>
      <c r="H10" s="26">
        <v>104</v>
      </c>
      <c r="I10" s="26">
        <v>7</v>
      </c>
      <c r="J10" s="26">
        <v>0</v>
      </c>
      <c r="K10" s="26">
        <v>13914</v>
      </c>
      <c r="L10" s="26">
        <v>58</v>
      </c>
      <c r="M10" s="26">
        <v>3</v>
      </c>
      <c r="N10" s="26">
        <v>2</v>
      </c>
      <c r="O10" s="26">
        <v>190</v>
      </c>
      <c r="P10" s="31">
        <v>0</v>
      </c>
    </row>
    <row r="11" spans="2:16" ht="13.5">
      <c r="B11" s="27"/>
      <c r="C11" s="28" t="s">
        <v>27</v>
      </c>
      <c r="D11" s="35">
        <v>2.4352709442185994</v>
      </c>
      <c r="E11" s="44">
        <v>0.008214240811365826</v>
      </c>
      <c r="F11" s="29">
        <v>0.0033527513515778885</v>
      </c>
      <c r="G11" s="29">
        <v>0.030174762164201</v>
      </c>
      <c r="H11" s="29">
        <v>0.01743430702820502</v>
      </c>
      <c r="I11" s="29">
        <v>0.001173462973052261</v>
      </c>
      <c r="J11" s="29">
        <v>0</v>
      </c>
      <c r="K11" s="29">
        <v>2.332509115292737</v>
      </c>
      <c r="L11" s="29">
        <v>0.009722978919575877</v>
      </c>
      <c r="M11" s="29">
        <v>0.0005029127027366833</v>
      </c>
      <c r="N11" s="29">
        <v>0.0003352751351577889</v>
      </c>
      <c r="O11" s="29">
        <v>0.03185113783998994</v>
      </c>
      <c r="P11" s="29">
        <v>0</v>
      </c>
    </row>
    <row r="12" spans="2:16" ht="13.5">
      <c r="B12" s="24" t="s">
        <v>29</v>
      </c>
      <c r="C12" s="30"/>
      <c r="D12" s="34">
        <v>110</v>
      </c>
      <c r="E12" s="42">
        <v>0</v>
      </c>
      <c r="F12" s="26">
        <v>0</v>
      </c>
      <c r="G12" s="26">
        <v>6</v>
      </c>
      <c r="H12" s="26">
        <v>1</v>
      </c>
      <c r="I12" s="26">
        <v>1</v>
      </c>
      <c r="J12" s="26">
        <v>0</v>
      </c>
      <c r="K12" s="26">
        <v>100</v>
      </c>
      <c r="L12" s="26">
        <v>0</v>
      </c>
      <c r="M12" s="26">
        <v>0</v>
      </c>
      <c r="N12" s="26">
        <v>1</v>
      </c>
      <c r="O12" s="26">
        <v>1</v>
      </c>
      <c r="P12" s="26">
        <v>0</v>
      </c>
    </row>
    <row r="13" spans="2:16" ht="13.5">
      <c r="B13" s="27"/>
      <c r="C13" s="28" t="s">
        <v>27</v>
      </c>
      <c r="D13" s="35">
        <v>0.01844013243367839</v>
      </c>
      <c r="E13" s="44">
        <v>0</v>
      </c>
      <c r="F13" s="29">
        <v>0</v>
      </c>
      <c r="G13" s="29">
        <v>0.0010058254054733666</v>
      </c>
      <c r="H13" s="29">
        <v>0.00016763756757889444</v>
      </c>
      <c r="I13" s="29">
        <v>0.00016763756757889444</v>
      </c>
      <c r="J13" s="29">
        <v>0</v>
      </c>
      <c r="K13" s="29">
        <v>0.016763756757889443</v>
      </c>
      <c r="L13" s="29">
        <v>0</v>
      </c>
      <c r="M13" s="29">
        <v>0</v>
      </c>
      <c r="N13" s="29">
        <v>0.00016763756757889444</v>
      </c>
      <c r="O13" s="29">
        <v>0.00016763756757889444</v>
      </c>
      <c r="P13" s="29">
        <v>0</v>
      </c>
    </row>
    <row r="14" spans="2:16" ht="13.5">
      <c r="B14" s="24" t="s">
        <v>30</v>
      </c>
      <c r="C14" s="30"/>
      <c r="D14" s="34">
        <v>31</v>
      </c>
      <c r="E14" s="42">
        <v>5</v>
      </c>
      <c r="F14" s="26">
        <v>0</v>
      </c>
      <c r="G14" s="26">
        <v>3</v>
      </c>
      <c r="H14" s="26">
        <v>1</v>
      </c>
      <c r="I14" s="26">
        <v>1</v>
      </c>
      <c r="J14" s="26">
        <v>0</v>
      </c>
      <c r="K14" s="26">
        <v>0</v>
      </c>
      <c r="L14" s="26">
        <v>3</v>
      </c>
      <c r="M14" s="26">
        <v>16</v>
      </c>
      <c r="N14" s="26">
        <v>2</v>
      </c>
      <c r="O14" s="26">
        <v>0</v>
      </c>
      <c r="P14" s="26">
        <v>0</v>
      </c>
    </row>
    <row r="15" spans="2:16" ht="13.5">
      <c r="B15" s="27"/>
      <c r="C15" s="28" t="s">
        <v>27</v>
      </c>
      <c r="D15" s="35">
        <v>0.005196764594945728</v>
      </c>
      <c r="E15" s="44">
        <v>0.0008381878378944721</v>
      </c>
      <c r="F15" s="29">
        <v>0</v>
      </c>
      <c r="G15" s="29">
        <v>0.0005029127027366833</v>
      </c>
      <c r="H15" s="29">
        <v>0.00016763756757889444</v>
      </c>
      <c r="I15" s="29">
        <v>0.00016763756757889444</v>
      </c>
      <c r="J15" s="29">
        <v>0</v>
      </c>
      <c r="K15" s="29">
        <v>0</v>
      </c>
      <c r="L15" s="29">
        <v>0.0005029127027366833</v>
      </c>
      <c r="M15" s="29">
        <v>0.002682201081262311</v>
      </c>
      <c r="N15" s="29">
        <v>0.0003352751351577889</v>
      </c>
      <c r="O15" s="29">
        <v>0</v>
      </c>
      <c r="P15" s="29">
        <v>0</v>
      </c>
    </row>
    <row r="16" spans="2:16" ht="13.5">
      <c r="B16" s="24" t="s">
        <v>31</v>
      </c>
      <c r="C16" s="30"/>
      <c r="D16" s="34">
        <v>37281</v>
      </c>
      <c r="E16" s="42">
        <v>1991</v>
      </c>
      <c r="F16" s="26">
        <v>2243</v>
      </c>
      <c r="G16" s="26">
        <v>6181</v>
      </c>
      <c r="H16" s="26">
        <v>2842</v>
      </c>
      <c r="I16" s="26">
        <v>73</v>
      </c>
      <c r="J16" s="26">
        <v>23</v>
      </c>
      <c r="K16" s="26">
        <v>249</v>
      </c>
      <c r="L16" s="26">
        <v>2668</v>
      </c>
      <c r="M16" s="26">
        <v>789</v>
      </c>
      <c r="N16" s="26">
        <v>19840</v>
      </c>
      <c r="O16" s="26">
        <v>382</v>
      </c>
      <c r="P16" s="26">
        <v>0</v>
      </c>
    </row>
    <row r="17" spans="2:16" ht="13.5">
      <c r="B17" s="27"/>
      <c r="C17" s="28" t="s">
        <v>27</v>
      </c>
      <c r="D17" s="35">
        <v>6.2496961569087635</v>
      </c>
      <c r="E17" s="44">
        <v>0.33376639704957883</v>
      </c>
      <c r="F17" s="29">
        <v>0.37601106407946017</v>
      </c>
      <c r="G17" s="29">
        <v>1.0361678052051464</v>
      </c>
      <c r="H17" s="29">
        <v>0.47642596705921797</v>
      </c>
      <c r="I17" s="29">
        <v>0.012237542433259294</v>
      </c>
      <c r="J17" s="29">
        <v>0.003855664054314572</v>
      </c>
      <c r="K17" s="29">
        <v>0.04174175432714471</v>
      </c>
      <c r="L17" s="29">
        <v>0.44725703030049035</v>
      </c>
      <c r="M17" s="29">
        <v>0.13226604081974772</v>
      </c>
      <c r="N17" s="29">
        <v>3.3259293407652657</v>
      </c>
      <c r="O17" s="29">
        <v>0.06403755081513768</v>
      </c>
      <c r="P17" s="29">
        <v>0</v>
      </c>
    </row>
    <row r="18" spans="2:16" ht="13.5">
      <c r="B18" s="24" t="s">
        <v>32</v>
      </c>
      <c r="C18" s="30"/>
      <c r="D18" s="34">
        <v>100191</v>
      </c>
      <c r="E18" s="42">
        <v>4218</v>
      </c>
      <c r="F18" s="26">
        <v>7190</v>
      </c>
      <c r="G18" s="26">
        <v>18432</v>
      </c>
      <c r="H18" s="26">
        <v>8949</v>
      </c>
      <c r="I18" s="26">
        <v>126</v>
      </c>
      <c r="J18" s="26">
        <v>94</v>
      </c>
      <c r="K18" s="26">
        <v>15</v>
      </c>
      <c r="L18" s="26">
        <v>55694</v>
      </c>
      <c r="M18" s="26">
        <v>639</v>
      </c>
      <c r="N18" s="26">
        <v>282</v>
      </c>
      <c r="O18" s="26">
        <v>4551</v>
      </c>
      <c r="P18" s="26">
        <v>1</v>
      </c>
    </row>
    <row r="19" spans="2:16" ht="13.5">
      <c r="B19" s="27"/>
      <c r="C19" s="28" t="s">
        <v>27</v>
      </c>
      <c r="D19" s="35">
        <v>16.79577553329701</v>
      </c>
      <c r="E19" s="44">
        <v>0.7070952600477768</v>
      </c>
      <c r="F19" s="29">
        <v>1.205314110892251</v>
      </c>
      <c r="G19" s="29">
        <v>3.089895645614182</v>
      </c>
      <c r="H19" s="29">
        <v>1.5001885922635263</v>
      </c>
      <c r="I19" s="29">
        <v>0.021122333514940698</v>
      </c>
      <c r="J19" s="29">
        <v>0.01575793135241608</v>
      </c>
      <c r="K19" s="29">
        <v>0.0025145635136834166</v>
      </c>
      <c r="L19" s="29">
        <v>9.336406688738947</v>
      </c>
      <c r="M19" s="29">
        <v>0.10712040568291355</v>
      </c>
      <c r="N19" s="29">
        <v>0.04727379405724823</v>
      </c>
      <c r="O19" s="29">
        <v>0.7629185700515485</v>
      </c>
      <c r="P19" s="29">
        <v>0.00016763756757889444</v>
      </c>
    </row>
    <row r="20" spans="2:16" ht="13.5">
      <c r="B20" s="24" t="s">
        <v>33</v>
      </c>
      <c r="C20" s="30"/>
      <c r="D20" s="34">
        <v>3772</v>
      </c>
      <c r="E20" s="42">
        <v>75</v>
      </c>
      <c r="F20" s="26">
        <v>470</v>
      </c>
      <c r="G20" s="26">
        <v>1625</v>
      </c>
      <c r="H20" s="26">
        <v>321</v>
      </c>
      <c r="I20" s="26">
        <v>5</v>
      </c>
      <c r="J20" s="26">
        <v>14</v>
      </c>
      <c r="K20" s="26">
        <v>0</v>
      </c>
      <c r="L20" s="26">
        <v>255</v>
      </c>
      <c r="M20" s="26">
        <v>498</v>
      </c>
      <c r="N20" s="26">
        <v>454</v>
      </c>
      <c r="O20" s="26">
        <v>54</v>
      </c>
      <c r="P20" s="26">
        <v>1</v>
      </c>
    </row>
    <row r="21" spans="2:16" ht="13.5">
      <c r="B21" s="27"/>
      <c r="C21" s="28" t="s">
        <v>27</v>
      </c>
      <c r="D21" s="35">
        <v>0.6323289049075898</v>
      </c>
      <c r="E21" s="44">
        <v>0.012572817568417083</v>
      </c>
      <c r="F21" s="29">
        <v>0.07878965676208038</v>
      </c>
      <c r="G21" s="29">
        <v>0.2724110473157034</v>
      </c>
      <c r="H21" s="29">
        <v>0.053811659192825115</v>
      </c>
      <c r="I21" s="29">
        <v>0.0008381878378944721</v>
      </c>
      <c r="J21" s="29">
        <v>0.002346925946104522</v>
      </c>
      <c r="K21" s="29">
        <v>0</v>
      </c>
      <c r="L21" s="29">
        <v>0.04274757973261808</v>
      </c>
      <c r="M21" s="29">
        <v>0.08348350865428943</v>
      </c>
      <c r="N21" s="29">
        <v>0.07610745568081807</v>
      </c>
      <c r="O21" s="29">
        <v>0.009052428649260298</v>
      </c>
      <c r="P21" s="29">
        <v>0.00016763756757889444</v>
      </c>
    </row>
    <row r="22" spans="2:16" ht="13.5">
      <c r="B22" s="24" t="s">
        <v>34</v>
      </c>
      <c r="C22" s="30"/>
      <c r="D22" s="34">
        <v>12526</v>
      </c>
      <c r="E22" s="42">
        <v>406</v>
      </c>
      <c r="F22" s="26">
        <v>6521</v>
      </c>
      <c r="G22" s="26">
        <v>3210</v>
      </c>
      <c r="H22" s="26">
        <v>1778</v>
      </c>
      <c r="I22" s="26">
        <v>27</v>
      </c>
      <c r="J22" s="26">
        <v>4</v>
      </c>
      <c r="K22" s="26">
        <v>0</v>
      </c>
      <c r="L22" s="26">
        <v>334</v>
      </c>
      <c r="M22" s="26">
        <v>14</v>
      </c>
      <c r="N22" s="26">
        <v>164</v>
      </c>
      <c r="O22" s="26">
        <v>61</v>
      </c>
      <c r="P22" s="26">
        <v>7</v>
      </c>
    </row>
    <row r="23" spans="2:16" ht="13.5">
      <c r="B23" s="27"/>
      <c r="C23" s="28" t="s">
        <v>27</v>
      </c>
      <c r="D23" s="35">
        <v>2.0998281714932316</v>
      </c>
      <c r="E23" s="44">
        <v>0.06806085243703114</v>
      </c>
      <c r="F23" s="29">
        <v>1.0931645781819705</v>
      </c>
      <c r="G23" s="29">
        <v>0.5381165919282511</v>
      </c>
      <c r="H23" s="29">
        <v>0.2980595951552743</v>
      </c>
      <c r="I23" s="29">
        <v>0.004526214324630149</v>
      </c>
      <c r="J23" s="29">
        <v>0.0006705502703155778</v>
      </c>
      <c r="K23" s="29">
        <v>0</v>
      </c>
      <c r="L23" s="29">
        <v>0.05599094757135074</v>
      </c>
      <c r="M23" s="29">
        <v>0.002346925946104522</v>
      </c>
      <c r="N23" s="29">
        <v>0.02749256108293869</v>
      </c>
      <c r="O23" s="29">
        <v>0.01022589162231256</v>
      </c>
      <c r="P23" s="29">
        <v>0.001173462973052261</v>
      </c>
    </row>
    <row r="24" spans="2:16" ht="13.5">
      <c r="B24" s="24" t="s">
        <v>35</v>
      </c>
      <c r="C24" s="30"/>
      <c r="D24" s="34">
        <v>26339</v>
      </c>
      <c r="E24" s="42">
        <v>746</v>
      </c>
      <c r="F24" s="26">
        <v>232</v>
      </c>
      <c r="G24" s="26">
        <v>6391</v>
      </c>
      <c r="H24" s="26">
        <v>791</v>
      </c>
      <c r="I24" s="26">
        <v>178</v>
      </c>
      <c r="J24" s="26">
        <v>102</v>
      </c>
      <c r="K24" s="26">
        <v>1</v>
      </c>
      <c r="L24" s="26">
        <v>559</v>
      </c>
      <c r="M24" s="26">
        <v>10997</v>
      </c>
      <c r="N24" s="26">
        <v>382</v>
      </c>
      <c r="O24" s="26">
        <v>5959</v>
      </c>
      <c r="P24" s="26">
        <v>1</v>
      </c>
    </row>
    <row r="25" spans="2:16" ht="13.5">
      <c r="B25" s="27"/>
      <c r="C25" s="28" t="s">
        <v>27</v>
      </c>
      <c r="D25" s="35">
        <v>4.415405892460501</v>
      </c>
      <c r="E25" s="44">
        <v>0.12505762541385523</v>
      </c>
      <c r="F25" s="29">
        <v>0.03889191567830351</v>
      </c>
      <c r="G25" s="29">
        <v>1.0713716943967144</v>
      </c>
      <c r="H25" s="29">
        <v>0.13260131595490549</v>
      </c>
      <c r="I25" s="29">
        <v>0.029839487029043207</v>
      </c>
      <c r="J25" s="29">
        <v>0.017099031893047234</v>
      </c>
      <c r="K25" s="29">
        <v>0.00016763756757889444</v>
      </c>
      <c r="L25" s="29">
        <v>0.09370940027660199</v>
      </c>
      <c r="M25" s="29">
        <v>1.8435103306651022</v>
      </c>
      <c r="N25" s="29">
        <v>0.06403755081513768</v>
      </c>
      <c r="O25" s="29">
        <v>0.9989522652026319</v>
      </c>
      <c r="P25" s="29">
        <v>0.00016763756757889444</v>
      </c>
    </row>
    <row r="26" spans="2:16" ht="13.5">
      <c r="B26" s="24" t="s">
        <v>36</v>
      </c>
      <c r="C26" s="30"/>
      <c r="D26" s="34">
        <v>106666</v>
      </c>
      <c r="E26" s="42">
        <v>3891</v>
      </c>
      <c r="F26" s="26">
        <v>2956</v>
      </c>
      <c r="G26" s="26">
        <v>17977</v>
      </c>
      <c r="H26" s="26">
        <v>61061</v>
      </c>
      <c r="I26" s="26">
        <v>796</v>
      </c>
      <c r="J26" s="26">
        <v>67</v>
      </c>
      <c r="K26" s="26">
        <v>35</v>
      </c>
      <c r="L26" s="26">
        <v>10562</v>
      </c>
      <c r="M26" s="26">
        <v>298</v>
      </c>
      <c r="N26" s="26">
        <v>683</v>
      </c>
      <c r="O26" s="26">
        <v>8337</v>
      </c>
      <c r="P26" s="26">
        <v>3</v>
      </c>
    </row>
    <row r="27" spans="2:16" ht="13.5">
      <c r="B27" s="27"/>
      <c r="C27" s="28" t="s">
        <v>27</v>
      </c>
      <c r="D27" s="35">
        <v>17.881228783370354</v>
      </c>
      <c r="E27" s="44">
        <v>0.6522777754494782</v>
      </c>
      <c r="F27" s="29">
        <v>0.495536649763212</v>
      </c>
      <c r="G27" s="29">
        <v>3.013620552365785</v>
      </c>
      <c r="H27" s="29">
        <v>10.236117513934872</v>
      </c>
      <c r="I27" s="29">
        <v>0.13343950379279995</v>
      </c>
      <c r="J27" s="29">
        <v>0.011231717027785927</v>
      </c>
      <c r="K27" s="29">
        <v>0.0058673148652613055</v>
      </c>
      <c r="L27" s="29">
        <v>1.7705879887682832</v>
      </c>
      <c r="M27" s="29">
        <v>0.04995599513851054</v>
      </c>
      <c r="N27" s="29">
        <v>0.1144964586563849</v>
      </c>
      <c r="O27" s="29">
        <v>1.397594400905243</v>
      </c>
      <c r="P27" s="29">
        <v>0.0005029127027366833</v>
      </c>
    </row>
    <row r="28" spans="2:16" ht="13.5">
      <c r="B28" s="24" t="s">
        <v>37</v>
      </c>
      <c r="C28" s="30"/>
      <c r="D28" s="34">
        <v>18330</v>
      </c>
      <c r="E28" s="42">
        <v>499</v>
      </c>
      <c r="F28" s="26">
        <v>330</v>
      </c>
      <c r="G28" s="26">
        <v>11161</v>
      </c>
      <c r="H28" s="26">
        <v>6097</v>
      </c>
      <c r="I28" s="26">
        <v>138</v>
      </c>
      <c r="J28" s="26">
        <v>12</v>
      </c>
      <c r="K28" s="26">
        <v>1</v>
      </c>
      <c r="L28" s="26">
        <v>1</v>
      </c>
      <c r="M28" s="26">
        <v>35</v>
      </c>
      <c r="N28" s="26">
        <v>2</v>
      </c>
      <c r="O28" s="26">
        <v>53</v>
      </c>
      <c r="P28" s="26">
        <v>1</v>
      </c>
    </row>
    <row r="29" spans="2:16" ht="13.5">
      <c r="B29" s="27"/>
      <c r="C29" s="28" t="s">
        <v>27</v>
      </c>
      <c r="D29" s="35">
        <v>3.0727966137211347</v>
      </c>
      <c r="E29" s="44">
        <v>0.08365114622186832</v>
      </c>
      <c r="F29" s="29">
        <v>0.05532039730103516</v>
      </c>
      <c r="G29" s="29">
        <v>1.8710028917480408</v>
      </c>
      <c r="H29" s="29">
        <v>1.0220862495285195</v>
      </c>
      <c r="I29" s="29">
        <v>0.02313398432588743</v>
      </c>
      <c r="J29" s="29">
        <v>0.002011650810946733</v>
      </c>
      <c r="K29" s="29">
        <v>0.00016763756757889444</v>
      </c>
      <c r="L29" s="29">
        <v>0.00016763756757889444</v>
      </c>
      <c r="M29" s="29">
        <v>0.0058673148652613055</v>
      </c>
      <c r="N29" s="29">
        <v>0.0003352751351577889</v>
      </c>
      <c r="O29" s="29">
        <v>0.008884791081681404</v>
      </c>
      <c r="P29" s="29">
        <v>0.00016763756757889444</v>
      </c>
    </row>
    <row r="30" spans="2:16" ht="13.5">
      <c r="B30" s="24" t="s">
        <v>38</v>
      </c>
      <c r="C30" s="30"/>
      <c r="D30" s="34">
        <v>11955</v>
      </c>
      <c r="E30" s="42">
        <v>1103</v>
      </c>
      <c r="F30" s="26">
        <v>198</v>
      </c>
      <c r="G30" s="26">
        <v>3079</v>
      </c>
      <c r="H30" s="26">
        <v>4112</v>
      </c>
      <c r="I30" s="26">
        <v>2569</v>
      </c>
      <c r="J30" s="26">
        <v>48</v>
      </c>
      <c r="K30" s="26">
        <v>14</v>
      </c>
      <c r="L30" s="26">
        <v>234</v>
      </c>
      <c r="M30" s="26">
        <v>172</v>
      </c>
      <c r="N30" s="26">
        <v>98</v>
      </c>
      <c r="O30" s="26">
        <v>326</v>
      </c>
      <c r="P30" s="26">
        <v>2</v>
      </c>
    </row>
    <row r="31" spans="2:16" ht="13.5">
      <c r="B31" s="27"/>
      <c r="C31" s="28" t="s">
        <v>27</v>
      </c>
      <c r="D31" s="35">
        <v>2.0041071204056826</v>
      </c>
      <c r="E31" s="44">
        <v>0.18490423703952055</v>
      </c>
      <c r="F31" s="29">
        <v>0.033192238380621096</v>
      </c>
      <c r="G31" s="29">
        <v>0.516156070575416</v>
      </c>
      <c r="H31" s="29">
        <v>0.6893256778844139</v>
      </c>
      <c r="I31" s="29">
        <v>0.43066091111017984</v>
      </c>
      <c r="J31" s="29">
        <v>0.008046603243786933</v>
      </c>
      <c r="K31" s="29">
        <v>0.002346925946104522</v>
      </c>
      <c r="L31" s="29">
        <v>0.03922719081346129</v>
      </c>
      <c r="M31" s="29">
        <v>0.02883366162356984</v>
      </c>
      <c r="N31" s="29">
        <v>0.016428481622731653</v>
      </c>
      <c r="O31" s="29">
        <v>0.05464984703071958</v>
      </c>
      <c r="P31" s="29">
        <v>0.0003352751351577889</v>
      </c>
    </row>
    <row r="32" spans="2:16" ht="13.5">
      <c r="B32" s="24" t="s">
        <v>39</v>
      </c>
      <c r="C32" s="30"/>
      <c r="D32" s="34">
        <v>19938</v>
      </c>
      <c r="E32" s="42">
        <v>586</v>
      </c>
      <c r="F32" s="26">
        <v>10362</v>
      </c>
      <c r="G32" s="26">
        <v>5530</v>
      </c>
      <c r="H32" s="26">
        <v>988</v>
      </c>
      <c r="I32" s="26">
        <v>323</v>
      </c>
      <c r="J32" s="26">
        <v>6</v>
      </c>
      <c r="K32" s="26">
        <v>50</v>
      </c>
      <c r="L32" s="26">
        <v>1278</v>
      </c>
      <c r="M32" s="26">
        <v>56</v>
      </c>
      <c r="N32" s="26">
        <v>475</v>
      </c>
      <c r="O32" s="26">
        <v>283</v>
      </c>
      <c r="P32" s="26">
        <v>1</v>
      </c>
    </row>
    <row r="33" spans="2:16" ht="13.5">
      <c r="B33" s="27"/>
      <c r="C33" s="28" t="s">
        <v>27</v>
      </c>
      <c r="D33" s="35">
        <v>3.342357822387997</v>
      </c>
      <c r="E33" s="44">
        <v>0.09823561460123213</v>
      </c>
      <c r="F33" s="29">
        <v>1.737060475252504</v>
      </c>
      <c r="G33" s="29">
        <v>0.9270357487112862</v>
      </c>
      <c r="H33" s="29">
        <v>0.16562591676794772</v>
      </c>
      <c r="I33" s="29">
        <v>0.0541469343279829</v>
      </c>
      <c r="J33" s="29">
        <v>0.0010058254054733666</v>
      </c>
      <c r="K33" s="29">
        <v>0.008381878378944722</v>
      </c>
      <c r="L33" s="29">
        <v>0.2142408113658271</v>
      </c>
      <c r="M33" s="29">
        <v>0.009387703784418088</v>
      </c>
      <c r="N33" s="29">
        <v>0.07962784459997485</v>
      </c>
      <c r="O33" s="29">
        <v>0.04744143162482712</v>
      </c>
      <c r="P33" s="29">
        <v>0.00016763756757889444</v>
      </c>
    </row>
    <row r="34" spans="2:16" ht="13.5">
      <c r="B34" s="24" t="s">
        <v>40</v>
      </c>
      <c r="C34" s="30"/>
      <c r="D34" s="34">
        <v>30582</v>
      </c>
      <c r="E34" s="42">
        <v>495</v>
      </c>
      <c r="F34" s="26">
        <v>340</v>
      </c>
      <c r="G34" s="26">
        <v>1059</v>
      </c>
      <c r="H34" s="26">
        <v>1409</v>
      </c>
      <c r="I34" s="26">
        <v>25645</v>
      </c>
      <c r="J34" s="26">
        <v>32</v>
      </c>
      <c r="K34" s="26">
        <v>8</v>
      </c>
      <c r="L34" s="26">
        <v>235</v>
      </c>
      <c r="M34" s="26">
        <v>59</v>
      </c>
      <c r="N34" s="26">
        <v>8</v>
      </c>
      <c r="O34" s="26">
        <v>1292</v>
      </c>
      <c r="P34" s="26">
        <v>0</v>
      </c>
    </row>
    <row r="35" spans="2:16" ht="13.5">
      <c r="B35" s="27"/>
      <c r="C35" s="28" t="s">
        <v>27</v>
      </c>
      <c r="D35" s="35">
        <v>5.126692091697749</v>
      </c>
      <c r="E35" s="44">
        <v>0.08298059595155274</v>
      </c>
      <c r="F35" s="29">
        <v>0.05699677297682411</v>
      </c>
      <c r="G35" s="29">
        <v>0.1775281840660492</v>
      </c>
      <c r="H35" s="29">
        <v>0.23620133271866225</v>
      </c>
      <c r="I35" s="29">
        <v>4.299065420560748</v>
      </c>
      <c r="J35" s="29">
        <v>0.005364402162524622</v>
      </c>
      <c r="K35" s="29">
        <v>0.0013411005406311555</v>
      </c>
      <c r="L35" s="29">
        <v>0.03939482838104019</v>
      </c>
      <c r="M35" s="29">
        <v>0.009890616487154773</v>
      </c>
      <c r="N35" s="29">
        <v>0.0013411005406311555</v>
      </c>
      <c r="O35" s="29">
        <v>0.2165877373119316</v>
      </c>
      <c r="P35" s="29">
        <v>0</v>
      </c>
    </row>
    <row r="36" spans="2:16" ht="13.5">
      <c r="B36" s="24" t="s">
        <v>41</v>
      </c>
      <c r="C36" s="30"/>
      <c r="D36" s="34">
        <v>21125</v>
      </c>
      <c r="E36" s="42">
        <v>413</v>
      </c>
      <c r="F36" s="26">
        <v>1029</v>
      </c>
      <c r="G36" s="26">
        <v>2052</v>
      </c>
      <c r="H36" s="26">
        <v>1917</v>
      </c>
      <c r="I36" s="26">
        <v>13336</v>
      </c>
      <c r="J36" s="26">
        <v>65</v>
      </c>
      <c r="K36" s="26">
        <v>386</v>
      </c>
      <c r="L36" s="26">
        <v>504</v>
      </c>
      <c r="M36" s="26">
        <v>144</v>
      </c>
      <c r="N36" s="26">
        <v>21</v>
      </c>
      <c r="O36" s="26">
        <v>1255</v>
      </c>
      <c r="P36" s="26">
        <v>3</v>
      </c>
    </row>
    <row r="37" spans="2:16" ht="13.5">
      <c r="B37" s="27"/>
      <c r="C37" s="28" t="s">
        <v>27</v>
      </c>
      <c r="D37" s="35">
        <v>3.541343615104145</v>
      </c>
      <c r="E37" s="44">
        <v>0.0692343154100834</v>
      </c>
      <c r="F37" s="29">
        <v>0.17249905703868237</v>
      </c>
      <c r="G37" s="29">
        <v>0.34399228867189136</v>
      </c>
      <c r="H37" s="29">
        <v>0.3213612170487406</v>
      </c>
      <c r="I37" s="29">
        <v>2.235614601232136</v>
      </c>
      <c r="J37" s="29">
        <v>0.010896441892628138</v>
      </c>
      <c r="K37" s="29">
        <v>0.06470810108545326</v>
      </c>
      <c r="L37" s="29">
        <v>0.08448933405976279</v>
      </c>
      <c r="M37" s="29">
        <v>0.024139809731360796</v>
      </c>
      <c r="N37" s="29">
        <v>0.003520388919156783</v>
      </c>
      <c r="O37" s="29">
        <v>0.2103851473115125</v>
      </c>
      <c r="P37" s="29">
        <v>0.0005029127027366833</v>
      </c>
    </row>
    <row r="38" spans="2:16" ht="13.5">
      <c r="B38" s="24" t="s">
        <v>42</v>
      </c>
      <c r="C38" s="30"/>
      <c r="D38" s="34">
        <v>35520</v>
      </c>
      <c r="E38" s="42">
        <v>312</v>
      </c>
      <c r="F38" s="26">
        <v>27821</v>
      </c>
      <c r="G38" s="26">
        <v>5048</v>
      </c>
      <c r="H38" s="26">
        <v>139</v>
      </c>
      <c r="I38" s="26">
        <v>1025</v>
      </c>
      <c r="J38" s="26">
        <v>175</v>
      </c>
      <c r="K38" s="26">
        <v>43</v>
      </c>
      <c r="L38" s="26">
        <v>116</v>
      </c>
      <c r="M38" s="26">
        <v>168</v>
      </c>
      <c r="N38" s="26">
        <v>17</v>
      </c>
      <c r="O38" s="26">
        <v>653</v>
      </c>
      <c r="P38" s="26">
        <v>3</v>
      </c>
    </row>
    <row r="39" spans="2:16" ht="13.5">
      <c r="B39" s="27"/>
      <c r="C39" s="28" t="s">
        <v>27</v>
      </c>
      <c r="D39" s="35">
        <v>5.95448640040233</v>
      </c>
      <c r="E39" s="44">
        <v>0.05230292108461506</v>
      </c>
      <c r="F39" s="29">
        <v>4.663844767612422</v>
      </c>
      <c r="G39" s="29">
        <v>0.8462344411382592</v>
      </c>
      <c r="H39" s="29">
        <v>0.023301621893466327</v>
      </c>
      <c r="I39" s="29">
        <v>0.17182850676836678</v>
      </c>
      <c r="J39" s="29">
        <v>0.029336574326306528</v>
      </c>
      <c r="K39" s="29">
        <v>0.00720841540589246</v>
      </c>
      <c r="L39" s="29">
        <v>0.019445957839151755</v>
      </c>
      <c r="M39" s="29">
        <v>0.028163111353254264</v>
      </c>
      <c r="N39" s="29">
        <v>0.002849838648841205</v>
      </c>
      <c r="O39" s="29">
        <v>0.10946733162901806</v>
      </c>
      <c r="P39" s="29">
        <v>0.0005029127027366833</v>
      </c>
    </row>
    <row r="40" spans="2:16" ht="13.5">
      <c r="B40" s="24" t="s">
        <v>43</v>
      </c>
      <c r="C40" s="30"/>
      <c r="D40" s="34">
        <v>68699</v>
      </c>
      <c r="E40" s="42">
        <v>604</v>
      </c>
      <c r="F40" s="26">
        <v>33738</v>
      </c>
      <c r="G40" s="26">
        <v>11246</v>
      </c>
      <c r="H40" s="26">
        <v>190</v>
      </c>
      <c r="I40" s="26">
        <v>20870</v>
      </c>
      <c r="J40" s="26">
        <v>111</v>
      </c>
      <c r="K40" s="26">
        <v>20</v>
      </c>
      <c r="L40" s="26">
        <v>381</v>
      </c>
      <c r="M40" s="26">
        <v>728</v>
      </c>
      <c r="N40" s="26">
        <v>24</v>
      </c>
      <c r="O40" s="26">
        <v>778</v>
      </c>
      <c r="P40" s="26">
        <v>9</v>
      </c>
    </row>
    <row r="41" spans="2:16" ht="13.5">
      <c r="B41" s="27"/>
      <c r="C41" s="28" t="s">
        <v>27</v>
      </c>
      <c r="D41" s="35">
        <v>11.516533255102468</v>
      </c>
      <c r="E41" s="44">
        <v>0.10125309081765224</v>
      </c>
      <c r="F41" s="29">
        <v>5.65575625497674</v>
      </c>
      <c r="G41" s="29">
        <v>1.8852520849922467</v>
      </c>
      <c r="H41" s="29">
        <v>0.03185113783998994</v>
      </c>
      <c r="I41" s="29">
        <v>3.498596035371527</v>
      </c>
      <c r="J41" s="29">
        <v>0.01860777000125728</v>
      </c>
      <c r="K41" s="29">
        <v>0.0033527513515778885</v>
      </c>
      <c r="L41" s="29">
        <v>0.06386991324755878</v>
      </c>
      <c r="M41" s="29">
        <v>0.12204014919743515</v>
      </c>
      <c r="N41" s="29">
        <v>0.004023301621893466</v>
      </c>
      <c r="O41" s="29">
        <v>0.13042202757637988</v>
      </c>
      <c r="P41" s="29">
        <v>0.0015087381082100498</v>
      </c>
    </row>
    <row r="42" spans="2:16" ht="13.5">
      <c r="B42" s="24" t="s">
        <v>44</v>
      </c>
      <c r="C42" s="30"/>
      <c r="D42" s="34">
        <v>3778</v>
      </c>
      <c r="E42" s="42">
        <v>221</v>
      </c>
      <c r="F42" s="26">
        <v>79</v>
      </c>
      <c r="G42" s="26">
        <v>2750</v>
      </c>
      <c r="H42" s="26">
        <v>610</v>
      </c>
      <c r="I42" s="26">
        <v>3</v>
      </c>
      <c r="J42" s="26">
        <v>0</v>
      </c>
      <c r="K42" s="26">
        <v>7</v>
      </c>
      <c r="L42" s="26">
        <v>22</v>
      </c>
      <c r="M42" s="26">
        <v>3</v>
      </c>
      <c r="N42" s="26">
        <v>0</v>
      </c>
      <c r="O42" s="26">
        <v>78</v>
      </c>
      <c r="P42" s="26">
        <v>5</v>
      </c>
    </row>
    <row r="43" spans="2:16" ht="13.5">
      <c r="B43" s="27"/>
      <c r="C43" s="28" t="s">
        <v>27</v>
      </c>
      <c r="D43" s="35">
        <v>0.6333347303130631</v>
      </c>
      <c r="E43" s="44">
        <v>0.037047902434935664</v>
      </c>
      <c r="F43" s="29">
        <v>0.013243367838732659</v>
      </c>
      <c r="G43" s="29">
        <v>0.46100331084195967</v>
      </c>
      <c r="H43" s="29">
        <v>0.10225891622312559</v>
      </c>
      <c r="I43" s="29">
        <v>0.0005029127027366833</v>
      </c>
      <c r="J43" s="29">
        <v>0</v>
      </c>
      <c r="K43" s="29">
        <v>0.001173462973052261</v>
      </c>
      <c r="L43" s="29">
        <v>0.0036880264867356774</v>
      </c>
      <c r="M43" s="29">
        <v>0.0005029127027366833</v>
      </c>
      <c r="N43" s="29">
        <v>0</v>
      </c>
      <c r="O43" s="29">
        <v>0.013075730271153765</v>
      </c>
      <c r="P43" s="29">
        <v>0.0008381878378944721</v>
      </c>
    </row>
    <row r="44" spans="2:16" ht="13.5">
      <c r="B44" s="24" t="s">
        <v>45</v>
      </c>
      <c r="C44" s="30"/>
      <c r="D44" s="34">
        <v>36445</v>
      </c>
      <c r="E44" s="42">
        <v>1038</v>
      </c>
      <c r="F44" s="26">
        <v>3548</v>
      </c>
      <c r="G44" s="26">
        <v>9894</v>
      </c>
      <c r="H44" s="26">
        <v>1505</v>
      </c>
      <c r="I44" s="26">
        <v>2546</v>
      </c>
      <c r="J44" s="26">
        <v>3418</v>
      </c>
      <c r="K44" s="26">
        <v>90</v>
      </c>
      <c r="L44" s="26">
        <v>4571</v>
      </c>
      <c r="M44" s="26">
        <v>1558</v>
      </c>
      <c r="N44" s="26">
        <v>402</v>
      </c>
      <c r="O44" s="26">
        <v>7802</v>
      </c>
      <c r="P44" s="26">
        <v>73</v>
      </c>
    </row>
    <row r="45" spans="2:16" ht="13.5">
      <c r="B45" s="27"/>
      <c r="C45" s="28" t="s">
        <v>27</v>
      </c>
      <c r="D45" s="35">
        <v>6.109551150412808</v>
      </c>
      <c r="E45" s="44">
        <v>0.1740077951468924</v>
      </c>
      <c r="F45" s="29">
        <v>0.5947780897699174</v>
      </c>
      <c r="G45" s="29">
        <v>1.6586060936255815</v>
      </c>
      <c r="H45" s="29">
        <v>0.2522945392062361</v>
      </c>
      <c r="I45" s="29">
        <v>0.42680524705586526</v>
      </c>
      <c r="J45" s="29">
        <v>0.5729852059846612</v>
      </c>
      <c r="K45" s="29">
        <v>0.0150873810821005</v>
      </c>
      <c r="L45" s="29">
        <v>0.7662713214031265</v>
      </c>
      <c r="M45" s="29">
        <v>0.2611793302879175</v>
      </c>
      <c r="N45" s="29">
        <v>0.06739030216671556</v>
      </c>
      <c r="O45" s="29">
        <v>1.3079083022505342</v>
      </c>
      <c r="P45" s="29">
        <v>0.012237542433259294</v>
      </c>
    </row>
    <row r="46" spans="2:16" ht="13.5">
      <c r="B46" s="24" t="s">
        <v>46</v>
      </c>
      <c r="C46" s="30"/>
      <c r="D46" s="34">
        <v>22867</v>
      </c>
      <c r="E46" s="42">
        <v>669</v>
      </c>
      <c r="F46" s="26">
        <v>1713</v>
      </c>
      <c r="G46" s="26">
        <v>13478</v>
      </c>
      <c r="H46" s="26">
        <v>0</v>
      </c>
      <c r="I46" s="26">
        <v>65</v>
      </c>
      <c r="J46" s="26">
        <v>6395</v>
      </c>
      <c r="K46" s="26">
        <v>6</v>
      </c>
      <c r="L46" s="26">
        <v>43</v>
      </c>
      <c r="M46" s="26">
        <v>126</v>
      </c>
      <c r="N46" s="26">
        <v>105</v>
      </c>
      <c r="O46" s="26">
        <v>267</v>
      </c>
      <c r="P46" s="26">
        <v>0</v>
      </c>
    </row>
    <row r="47" spans="2:16" ht="13.5">
      <c r="B47" s="27"/>
      <c r="C47" s="28" t="s">
        <v>27</v>
      </c>
      <c r="D47" s="35">
        <v>3.833368257826579</v>
      </c>
      <c r="E47" s="44">
        <v>0.11214953271028037</v>
      </c>
      <c r="F47" s="29">
        <v>0.28716315326264613</v>
      </c>
      <c r="G47" s="29">
        <v>2.259419135828339</v>
      </c>
      <c r="H47" s="29">
        <v>0</v>
      </c>
      <c r="I47" s="29">
        <v>0.010896441892628138</v>
      </c>
      <c r="J47" s="29">
        <v>1.07204224466703</v>
      </c>
      <c r="K47" s="29">
        <v>0.0010058254054733666</v>
      </c>
      <c r="L47" s="29">
        <v>0.00720841540589246</v>
      </c>
      <c r="M47" s="29">
        <v>0.021122333514940698</v>
      </c>
      <c r="N47" s="29">
        <v>0.017601944595783917</v>
      </c>
      <c r="O47" s="29">
        <v>0.044759230543564815</v>
      </c>
      <c r="P47" s="29">
        <v>0</v>
      </c>
    </row>
    <row r="48" spans="2:16" ht="13.5">
      <c r="B48" s="24" t="s">
        <v>47</v>
      </c>
      <c r="C48" s="30"/>
      <c r="D48" s="34">
        <v>24825</v>
      </c>
      <c r="E48" s="42">
        <v>35</v>
      </c>
      <c r="F48" s="26">
        <v>36</v>
      </c>
      <c r="G48" s="26">
        <v>468</v>
      </c>
      <c r="H48" s="26">
        <v>130</v>
      </c>
      <c r="I48" s="26">
        <v>39</v>
      </c>
      <c r="J48" s="26">
        <v>4</v>
      </c>
      <c r="K48" s="26">
        <v>9</v>
      </c>
      <c r="L48" s="26">
        <v>34</v>
      </c>
      <c r="M48" s="26">
        <v>16</v>
      </c>
      <c r="N48" s="26">
        <v>14</v>
      </c>
      <c r="O48" s="26">
        <v>39</v>
      </c>
      <c r="P48" s="26">
        <v>24001</v>
      </c>
    </row>
    <row r="49" spans="2:16" ht="13.5">
      <c r="B49" s="27"/>
      <c r="C49" s="28" t="s">
        <v>27</v>
      </c>
      <c r="D49" s="36">
        <v>4.1616026151460535</v>
      </c>
      <c r="E49" s="45">
        <v>0.0058673148652613055</v>
      </c>
      <c r="F49" s="32">
        <v>0.006034952432840199</v>
      </c>
      <c r="G49" s="32">
        <v>0.07845438162692259</v>
      </c>
      <c r="H49" s="32">
        <v>0.021792883785256276</v>
      </c>
      <c r="I49" s="32">
        <v>0.0065378651355768825</v>
      </c>
      <c r="J49" s="32">
        <v>0.0006705502703155778</v>
      </c>
      <c r="K49" s="32">
        <v>0.0015087381082100498</v>
      </c>
      <c r="L49" s="32">
        <v>0.00569967729768241</v>
      </c>
      <c r="M49" s="32">
        <v>0.002682201081262311</v>
      </c>
      <c r="N49" s="32">
        <v>0.002346925946104522</v>
      </c>
      <c r="O49" s="32">
        <v>0.0065378651355768825</v>
      </c>
      <c r="P49" s="32">
        <v>4.023469259461045</v>
      </c>
    </row>
    <row r="50" spans="2:16" ht="13.5">
      <c r="B50" s="19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</sheetData>
  <conditionalFormatting sqref="E6:E49 H27:H49 F7:G49 I7:I49 H7:H25 J6:K49 M6:P49 L7:L17 L19:L49">
    <cfRule type="cellIs" priority="1" dxfId="0" operator="greaterThanOrEqual" stopIfTrue="1">
      <formula>50000</formula>
    </cfRule>
  </conditionalFormatting>
  <printOptions horizontalCentered="1" verticalCentered="1"/>
  <pageMargins left="0.5905511811023623" right="0.3937007874015748" top="0.5511811023622047" bottom="0.2362204724409449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50"/>
  <sheetViews>
    <sheetView view="pageBreakPreview" zoomScaleNormal="115" zoomScaleSheetLayoutView="100" workbookViewId="0" topLeftCell="A1">
      <selection activeCell="A1" sqref="A1"/>
    </sheetView>
  </sheetViews>
  <sheetFormatPr defaultColWidth="9.00390625" defaultRowHeight="13.5"/>
  <cols>
    <col min="1" max="1" width="5.375" style="16" customWidth="1"/>
    <col min="2" max="2" width="20.25390625" style="16" customWidth="1"/>
    <col min="3" max="3" width="6.00390625" style="16" customWidth="1"/>
    <col min="4" max="16" width="8.875" style="16" customWidth="1"/>
    <col min="17" max="16384" width="9.00390625" style="16" customWidth="1"/>
  </cols>
  <sheetData>
    <row r="2" ht="13.5">
      <c r="B2" s="16" t="s">
        <v>70</v>
      </c>
    </row>
    <row r="3" ht="7.5" customHeight="1"/>
    <row r="4" ht="13.5">
      <c r="P4" s="16" t="s">
        <v>69</v>
      </c>
    </row>
    <row r="5" spans="2:16" ht="33.75">
      <c r="B5" s="21"/>
      <c r="C5" s="22"/>
      <c r="D5" s="33" t="s">
        <v>12</v>
      </c>
      <c r="E5" s="41" t="s">
        <v>13</v>
      </c>
      <c r="F5" s="23" t="s">
        <v>14</v>
      </c>
      <c r="G5" s="23" t="s">
        <v>15</v>
      </c>
      <c r="H5" s="23" t="s">
        <v>16</v>
      </c>
      <c r="I5" s="23" t="s">
        <v>17</v>
      </c>
      <c r="J5" s="23" t="s">
        <v>18</v>
      </c>
      <c r="K5" s="23" t="s">
        <v>19</v>
      </c>
      <c r="L5" s="23" t="s">
        <v>20</v>
      </c>
      <c r="M5" s="23" t="s">
        <v>21</v>
      </c>
      <c r="N5" s="23" t="s">
        <v>22</v>
      </c>
      <c r="O5" s="23" t="s">
        <v>23</v>
      </c>
      <c r="P5" s="23" t="s">
        <v>24</v>
      </c>
    </row>
    <row r="6" spans="2:16" ht="13.5">
      <c r="B6" s="24" t="s">
        <v>25</v>
      </c>
      <c r="C6" s="25"/>
      <c r="D6" s="34">
        <v>345070</v>
      </c>
      <c r="E6" s="42">
        <v>15063</v>
      </c>
      <c r="F6" s="26">
        <v>52556</v>
      </c>
      <c r="G6" s="26">
        <v>52710</v>
      </c>
      <c r="H6" s="26">
        <v>56323</v>
      </c>
      <c r="I6" s="26">
        <v>22969</v>
      </c>
      <c r="J6" s="26">
        <v>10063</v>
      </c>
      <c r="K6" s="26">
        <v>10797</v>
      </c>
      <c r="L6" s="26">
        <v>55122</v>
      </c>
      <c r="M6" s="26">
        <v>15846</v>
      </c>
      <c r="N6" s="26">
        <v>22516</v>
      </c>
      <c r="O6" s="26">
        <v>18439</v>
      </c>
      <c r="P6" s="26">
        <v>12666</v>
      </c>
    </row>
    <row r="7" spans="2:16" ht="14.25" thickBot="1">
      <c r="B7" s="37"/>
      <c r="C7" s="38" t="s">
        <v>27</v>
      </c>
      <c r="D7" s="39">
        <v>100</v>
      </c>
      <c r="E7" s="43">
        <v>4.365201263511751</v>
      </c>
      <c r="F7" s="40">
        <v>15.230532935346453</v>
      </c>
      <c r="G7" s="40">
        <v>15.27516156142232</v>
      </c>
      <c r="H7" s="40">
        <v>16.322195496565914</v>
      </c>
      <c r="I7" s="40">
        <v>6.65633059958849</v>
      </c>
      <c r="J7" s="40">
        <v>2.916219897412119</v>
      </c>
      <c r="K7" s="40">
        <v>3.128930361955545</v>
      </c>
      <c r="L7" s="40">
        <v>15.974150172428784</v>
      </c>
      <c r="M7" s="40">
        <v>4.592111745442954</v>
      </c>
      <c r="N7" s="40">
        <v>6.525052887819863</v>
      </c>
      <c r="O7" s="40">
        <v>5.343553481902222</v>
      </c>
      <c r="P7" s="40">
        <v>3.6705595966035878</v>
      </c>
    </row>
    <row r="8" spans="2:16" ht="14.25" thickTop="1">
      <c r="B8" s="24" t="s">
        <v>48</v>
      </c>
      <c r="C8" s="30"/>
      <c r="D8" s="34">
        <v>10385</v>
      </c>
      <c r="E8" s="42">
        <v>82</v>
      </c>
      <c r="F8" s="26">
        <v>32</v>
      </c>
      <c r="G8" s="26">
        <v>160</v>
      </c>
      <c r="H8" s="26">
        <v>59</v>
      </c>
      <c r="I8" s="26">
        <v>3</v>
      </c>
      <c r="J8" s="26">
        <v>0</v>
      </c>
      <c r="K8" s="26">
        <v>9901</v>
      </c>
      <c r="L8" s="26">
        <v>52</v>
      </c>
      <c r="M8" s="26">
        <v>11</v>
      </c>
      <c r="N8" s="26">
        <v>7</v>
      </c>
      <c r="O8" s="26">
        <v>78</v>
      </c>
      <c r="P8" s="26">
        <v>0</v>
      </c>
    </row>
    <row r="9" spans="2:16" ht="13.5">
      <c r="B9" s="27"/>
      <c r="C9" s="28" t="s">
        <v>27</v>
      </c>
      <c r="D9" s="35">
        <v>3.0095342973889356</v>
      </c>
      <c r="E9" s="44">
        <v>0.023763294404033967</v>
      </c>
      <c r="F9" s="29">
        <v>0.009273480743037644</v>
      </c>
      <c r="G9" s="29">
        <v>0.04636740371518822</v>
      </c>
      <c r="H9" s="29">
        <v>0.017097980119975657</v>
      </c>
      <c r="I9" s="29">
        <v>0.0008693888196597793</v>
      </c>
      <c r="J9" s="29">
        <v>0</v>
      </c>
      <c r="K9" s="29">
        <v>2.869272901150491</v>
      </c>
      <c r="L9" s="29">
        <v>0.015069406207436173</v>
      </c>
      <c r="M9" s="29">
        <v>0.0031877590054191903</v>
      </c>
      <c r="N9" s="29">
        <v>0.0020285739125394846</v>
      </c>
      <c r="O9" s="29">
        <v>0.02260410931115426</v>
      </c>
      <c r="P9" s="29">
        <v>0</v>
      </c>
    </row>
    <row r="10" spans="2:16" ht="13.5">
      <c r="B10" s="24" t="s">
        <v>26</v>
      </c>
      <c r="C10" s="30"/>
      <c r="D10" s="34">
        <v>9467</v>
      </c>
      <c r="E10" s="42">
        <v>43</v>
      </c>
      <c r="F10" s="26">
        <v>19</v>
      </c>
      <c r="G10" s="26">
        <v>58</v>
      </c>
      <c r="H10" s="26">
        <v>45</v>
      </c>
      <c r="I10" s="26">
        <v>3</v>
      </c>
      <c r="J10" s="26">
        <v>0</v>
      </c>
      <c r="K10" s="26">
        <v>9187</v>
      </c>
      <c r="L10" s="26">
        <v>37</v>
      </c>
      <c r="M10" s="26">
        <v>3</v>
      </c>
      <c r="N10" s="26">
        <v>2</v>
      </c>
      <c r="O10" s="26">
        <v>70</v>
      </c>
      <c r="P10" s="31">
        <v>0</v>
      </c>
    </row>
    <row r="11" spans="2:16" ht="13.5">
      <c r="B11" s="27"/>
      <c r="C11" s="28" t="s">
        <v>27</v>
      </c>
      <c r="D11" s="35">
        <v>2.7435013185730432</v>
      </c>
      <c r="E11" s="44">
        <v>0.012461239748456834</v>
      </c>
      <c r="F11" s="29">
        <v>0.005506129191178602</v>
      </c>
      <c r="G11" s="29">
        <v>0.016808183846755732</v>
      </c>
      <c r="H11" s="29">
        <v>0.013040832294896687</v>
      </c>
      <c r="I11" s="29">
        <v>0.0008693888196597793</v>
      </c>
      <c r="J11" s="29">
        <v>0</v>
      </c>
      <c r="K11" s="29">
        <v>2.6623583620714637</v>
      </c>
      <c r="L11" s="29">
        <v>0.010722462109137276</v>
      </c>
      <c r="M11" s="29">
        <v>0.0008693888196597793</v>
      </c>
      <c r="N11" s="29">
        <v>0.0005795925464398528</v>
      </c>
      <c r="O11" s="29">
        <v>0.020285739125394848</v>
      </c>
      <c r="P11" s="29">
        <v>0</v>
      </c>
    </row>
    <row r="12" spans="2:16" ht="13.5">
      <c r="B12" s="24" t="s">
        <v>49</v>
      </c>
      <c r="C12" s="30"/>
      <c r="D12" s="34">
        <v>72</v>
      </c>
      <c r="E12" s="42">
        <v>0</v>
      </c>
      <c r="F12" s="26">
        <v>0</v>
      </c>
      <c r="G12" s="26">
        <v>1</v>
      </c>
      <c r="H12" s="26">
        <v>1</v>
      </c>
      <c r="I12" s="26">
        <v>0</v>
      </c>
      <c r="J12" s="26">
        <v>0</v>
      </c>
      <c r="K12" s="26">
        <v>68</v>
      </c>
      <c r="L12" s="26">
        <v>0</v>
      </c>
      <c r="M12" s="26">
        <v>0</v>
      </c>
      <c r="N12" s="26">
        <v>1</v>
      </c>
      <c r="O12" s="26">
        <v>1</v>
      </c>
      <c r="P12" s="26">
        <v>0</v>
      </c>
    </row>
    <row r="13" spans="2:16" ht="13.5">
      <c r="B13" s="27"/>
      <c r="C13" s="28" t="s">
        <v>27</v>
      </c>
      <c r="D13" s="35">
        <v>0.0208653316718347</v>
      </c>
      <c r="E13" s="44">
        <v>0</v>
      </c>
      <c r="F13" s="29">
        <v>0</v>
      </c>
      <c r="G13" s="29">
        <v>0.0002897962732199264</v>
      </c>
      <c r="H13" s="29">
        <v>0.0002897962732199264</v>
      </c>
      <c r="I13" s="29">
        <v>0</v>
      </c>
      <c r="J13" s="29">
        <v>0</v>
      </c>
      <c r="K13" s="29">
        <v>0.019706146578954996</v>
      </c>
      <c r="L13" s="29">
        <v>0</v>
      </c>
      <c r="M13" s="29">
        <v>0</v>
      </c>
      <c r="N13" s="29">
        <v>0.0002897962732199264</v>
      </c>
      <c r="O13" s="29">
        <v>0.0002897962732199264</v>
      </c>
      <c r="P13" s="29">
        <v>0</v>
      </c>
    </row>
    <row r="14" spans="2:16" ht="13.5">
      <c r="B14" s="24" t="s">
        <v>50</v>
      </c>
      <c r="C14" s="30"/>
      <c r="D14" s="34">
        <v>28</v>
      </c>
      <c r="E14" s="42">
        <v>4</v>
      </c>
      <c r="F14" s="26">
        <v>0</v>
      </c>
      <c r="G14" s="26">
        <v>1</v>
      </c>
      <c r="H14" s="26">
        <v>1</v>
      </c>
      <c r="I14" s="26">
        <v>1</v>
      </c>
      <c r="J14" s="26">
        <v>0</v>
      </c>
      <c r="K14" s="26">
        <v>0</v>
      </c>
      <c r="L14" s="26">
        <v>3</v>
      </c>
      <c r="M14" s="26">
        <v>16</v>
      </c>
      <c r="N14" s="26">
        <v>2</v>
      </c>
      <c r="O14" s="26">
        <v>0</v>
      </c>
      <c r="P14" s="26">
        <v>0</v>
      </c>
    </row>
    <row r="15" spans="2:16" ht="13.5">
      <c r="B15" s="27"/>
      <c r="C15" s="28" t="s">
        <v>27</v>
      </c>
      <c r="D15" s="35">
        <v>0.008114295650157938</v>
      </c>
      <c r="E15" s="44">
        <v>0.0011591850928797055</v>
      </c>
      <c r="F15" s="29">
        <v>0</v>
      </c>
      <c r="G15" s="29">
        <v>0.0002897962732199264</v>
      </c>
      <c r="H15" s="29">
        <v>0.0002897962732199264</v>
      </c>
      <c r="I15" s="29">
        <v>0.0002897962732199264</v>
      </c>
      <c r="J15" s="29">
        <v>0</v>
      </c>
      <c r="K15" s="29">
        <v>0</v>
      </c>
      <c r="L15" s="29">
        <v>0.0008693888196597793</v>
      </c>
      <c r="M15" s="29">
        <v>0.004636740371518822</v>
      </c>
      <c r="N15" s="29">
        <v>0.0005795925464398528</v>
      </c>
      <c r="O15" s="29">
        <v>0</v>
      </c>
      <c r="P15" s="29">
        <v>0</v>
      </c>
    </row>
    <row r="16" spans="2:16" ht="13.5">
      <c r="B16" s="24" t="s">
        <v>51</v>
      </c>
      <c r="C16" s="30"/>
      <c r="D16" s="34">
        <v>31899</v>
      </c>
      <c r="E16" s="42">
        <v>1745</v>
      </c>
      <c r="F16" s="26">
        <v>2125</v>
      </c>
      <c r="G16" s="26">
        <v>2087</v>
      </c>
      <c r="H16" s="26">
        <v>2655</v>
      </c>
      <c r="I16" s="26">
        <v>34</v>
      </c>
      <c r="J16" s="26">
        <v>22</v>
      </c>
      <c r="K16" s="26">
        <v>242</v>
      </c>
      <c r="L16" s="26">
        <v>2467</v>
      </c>
      <c r="M16" s="26">
        <v>770</v>
      </c>
      <c r="N16" s="26">
        <v>19457</v>
      </c>
      <c r="O16" s="26">
        <v>295</v>
      </c>
      <c r="P16" s="26">
        <v>0</v>
      </c>
    </row>
    <row r="17" spans="2:16" ht="13.5">
      <c r="B17" s="27"/>
      <c r="C17" s="28" t="s">
        <v>27</v>
      </c>
      <c r="D17" s="35">
        <v>9.244211319442432</v>
      </c>
      <c r="E17" s="44">
        <v>0.5056944967687715</v>
      </c>
      <c r="F17" s="29">
        <v>0.6158170805923435</v>
      </c>
      <c r="G17" s="29">
        <v>0.6048048222099864</v>
      </c>
      <c r="H17" s="29">
        <v>0.7694091053989046</v>
      </c>
      <c r="I17" s="29">
        <v>0.009853073289477498</v>
      </c>
      <c r="J17" s="29">
        <v>0.006375518010838381</v>
      </c>
      <c r="K17" s="29">
        <v>0.07013069811922218</v>
      </c>
      <c r="L17" s="29">
        <v>0.7149274060335584</v>
      </c>
      <c r="M17" s="29">
        <v>0.22314313037934333</v>
      </c>
      <c r="N17" s="29">
        <v>5.638566088040108</v>
      </c>
      <c r="O17" s="29">
        <v>0.08548990059987828</v>
      </c>
      <c r="P17" s="29">
        <v>0</v>
      </c>
    </row>
    <row r="18" spans="2:16" ht="13.5">
      <c r="B18" s="24" t="s">
        <v>52</v>
      </c>
      <c r="C18" s="30"/>
      <c r="D18" s="34">
        <v>70828</v>
      </c>
      <c r="E18" s="42">
        <v>3821</v>
      </c>
      <c r="F18" s="26">
        <v>6408</v>
      </c>
      <c r="G18" s="26">
        <v>9564</v>
      </c>
      <c r="H18" s="26">
        <v>7985</v>
      </c>
      <c r="I18" s="26">
        <v>42</v>
      </c>
      <c r="J18" s="26">
        <v>93</v>
      </c>
      <c r="K18" s="26">
        <v>12</v>
      </c>
      <c r="L18" s="26">
        <v>39593</v>
      </c>
      <c r="M18" s="26">
        <v>628</v>
      </c>
      <c r="N18" s="26">
        <v>267</v>
      </c>
      <c r="O18" s="26">
        <v>2414</v>
      </c>
      <c r="P18" s="26">
        <v>1</v>
      </c>
    </row>
    <row r="19" spans="2:16" ht="13.5">
      <c r="B19" s="27"/>
      <c r="C19" s="28" t="s">
        <v>27</v>
      </c>
      <c r="D19" s="35">
        <v>20.52569043962095</v>
      </c>
      <c r="E19" s="44">
        <v>1.1073115599733387</v>
      </c>
      <c r="F19" s="29">
        <v>1.8570145187932885</v>
      </c>
      <c r="G19" s="29">
        <v>2.771611557075376</v>
      </c>
      <c r="H19" s="29">
        <v>2.314023241661112</v>
      </c>
      <c r="I19" s="29">
        <v>0.012171443475236908</v>
      </c>
      <c r="J19" s="29">
        <v>0.026951053409453155</v>
      </c>
      <c r="K19" s="29">
        <v>0.0034775552786391172</v>
      </c>
      <c r="L19" s="29">
        <v>11.473903845596546</v>
      </c>
      <c r="M19" s="29">
        <v>0.18199205958211376</v>
      </c>
      <c r="N19" s="29">
        <v>0.07737560494972034</v>
      </c>
      <c r="O19" s="29">
        <v>0.6995682035529023</v>
      </c>
      <c r="P19" s="29">
        <v>0.0002897962732199264</v>
      </c>
    </row>
    <row r="20" spans="2:16" ht="13.5">
      <c r="B20" s="24" t="s">
        <v>53</v>
      </c>
      <c r="C20" s="30"/>
      <c r="D20" s="34">
        <v>3327</v>
      </c>
      <c r="E20" s="42">
        <v>75</v>
      </c>
      <c r="F20" s="26">
        <v>450</v>
      </c>
      <c r="G20" s="26">
        <v>1244</v>
      </c>
      <c r="H20" s="26">
        <v>305</v>
      </c>
      <c r="I20" s="26">
        <v>1</v>
      </c>
      <c r="J20" s="26">
        <v>14</v>
      </c>
      <c r="K20" s="26">
        <v>0</v>
      </c>
      <c r="L20" s="26">
        <v>247</v>
      </c>
      <c r="M20" s="26">
        <v>495</v>
      </c>
      <c r="N20" s="26">
        <v>448</v>
      </c>
      <c r="O20" s="26">
        <v>47</v>
      </c>
      <c r="P20" s="26">
        <v>1</v>
      </c>
    </row>
    <row r="21" spans="2:16" ht="13.5">
      <c r="B21" s="27"/>
      <c r="C21" s="28" t="s">
        <v>27</v>
      </c>
      <c r="D21" s="35">
        <v>0.964152201002695</v>
      </c>
      <c r="E21" s="44">
        <v>0.02173472049149448</v>
      </c>
      <c r="F21" s="29">
        <v>0.13040832294896687</v>
      </c>
      <c r="G21" s="29">
        <v>0.36050656388558844</v>
      </c>
      <c r="H21" s="29">
        <v>0.08838786333207756</v>
      </c>
      <c r="I21" s="29">
        <v>0.0002897962732199264</v>
      </c>
      <c r="J21" s="29">
        <v>0.004057147825078969</v>
      </c>
      <c r="K21" s="29">
        <v>0</v>
      </c>
      <c r="L21" s="29">
        <v>0.07157967948532182</v>
      </c>
      <c r="M21" s="29">
        <v>0.14344915524386356</v>
      </c>
      <c r="N21" s="29">
        <v>0.12982873040252702</v>
      </c>
      <c r="O21" s="29">
        <v>0.013620424841336541</v>
      </c>
      <c r="P21" s="29">
        <v>0.0002897962732199264</v>
      </c>
    </row>
    <row r="22" spans="2:16" ht="13.5">
      <c r="B22" s="24" t="s">
        <v>54</v>
      </c>
      <c r="C22" s="30"/>
      <c r="D22" s="34">
        <v>9483</v>
      </c>
      <c r="E22" s="42">
        <v>376</v>
      </c>
      <c r="F22" s="26">
        <v>5531</v>
      </c>
      <c r="G22" s="26">
        <v>1688</v>
      </c>
      <c r="H22" s="26">
        <v>1387</v>
      </c>
      <c r="I22" s="26">
        <v>14</v>
      </c>
      <c r="J22" s="26">
        <v>4</v>
      </c>
      <c r="K22" s="26">
        <v>0</v>
      </c>
      <c r="L22" s="26">
        <v>263</v>
      </c>
      <c r="M22" s="26">
        <v>12</v>
      </c>
      <c r="N22" s="26">
        <v>163</v>
      </c>
      <c r="O22" s="26">
        <v>40</v>
      </c>
      <c r="P22" s="26">
        <v>5</v>
      </c>
    </row>
    <row r="23" spans="2:16" ht="13.5">
      <c r="B23" s="27"/>
      <c r="C23" s="28" t="s">
        <v>27</v>
      </c>
      <c r="D23" s="35">
        <v>2.748138058944562</v>
      </c>
      <c r="E23" s="44">
        <v>0.10896339873069233</v>
      </c>
      <c r="F23" s="29">
        <v>1.6028631871794128</v>
      </c>
      <c r="G23" s="29">
        <v>0.4891761091952358</v>
      </c>
      <c r="H23" s="29">
        <v>0.4019474309560379</v>
      </c>
      <c r="I23" s="29">
        <v>0.004057147825078969</v>
      </c>
      <c r="J23" s="29">
        <v>0.0011591850928797055</v>
      </c>
      <c r="K23" s="29">
        <v>0</v>
      </c>
      <c r="L23" s="29">
        <v>0.07621641985684063</v>
      </c>
      <c r="M23" s="29">
        <v>0.0034775552786391172</v>
      </c>
      <c r="N23" s="29">
        <v>0.047236792534848006</v>
      </c>
      <c r="O23" s="29">
        <v>0.011591850928797056</v>
      </c>
      <c r="P23" s="29">
        <v>0.001448981366099632</v>
      </c>
    </row>
    <row r="24" spans="2:16" ht="13.5">
      <c r="B24" s="24" t="s">
        <v>55</v>
      </c>
      <c r="C24" s="30"/>
      <c r="D24" s="34">
        <v>22141</v>
      </c>
      <c r="E24" s="42">
        <v>682</v>
      </c>
      <c r="F24" s="26">
        <v>212</v>
      </c>
      <c r="G24" s="26">
        <v>4187</v>
      </c>
      <c r="H24" s="26">
        <v>709</v>
      </c>
      <c r="I24" s="26">
        <v>58</v>
      </c>
      <c r="J24" s="26">
        <v>102</v>
      </c>
      <c r="K24" s="26">
        <v>1</v>
      </c>
      <c r="L24" s="26">
        <v>523</v>
      </c>
      <c r="M24" s="26">
        <v>10657</v>
      </c>
      <c r="N24" s="26">
        <v>380</v>
      </c>
      <c r="O24" s="26">
        <v>4629</v>
      </c>
      <c r="P24" s="26">
        <v>1</v>
      </c>
    </row>
    <row r="25" spans="2:16" ht="13.5">
      <c r="B25" s="27"/>
      <c r="C25" s="28" t="s">
        <v>27</v>
      </c>
      <c r="D25" s="35">
        <v>6.416379285362391</v>
      </c>
      <c r="E25" s="44">
        <v>0.19764105833598983</v>
      </c>
      <c r="F25" s="29">
        <v>0.061436809922624395</v>
      </c>
      <c r="G25" s="29">
        <v>1.2133769959718317</v>
      </c>
      <c r="H25" s="29">
        <v>0.20546555771292782</v>
      </c>
      <c r="I25" s="29">
        <v>0.016808183846755732</v>
      </c>
      <c r="J25" s="29">
        <v>0.02955921986843249</v>
      </c>
      <c r="K25" s="29">
        <v>0.0002897962732199264</v>
      </c>
      <c r="L25" s="29">
        <v>0.1515634508940215</v>
      </c>
      <c r="M25" s="29">
        <v>3.0883588837047555</v>
      </c>
      <c r="N25" s="29">
        <v>0.11012258382357204</v>
      </c>
      <c r="O25" s="29">
        <v>1.3414669487350392</v>
      </c>
      <c r="P25" s="29">
        <v>0.0002897962732199264</v>
      </c>
    </row>
    <row r="26" spans="2:16" ht="13.5">
      <c r="B26" s="24" t="s">
        <v>56</v>
      </c>
      <c r="C26" s="30"/>
      <c r="D26" s="34">
        <v>54213</v>
      </c>
      <c r="E26" s="42">
        <v>3342</v>
      </c>
      <c r="F26" s="26">
        <v>1287</v>
      </c>
      <c r="G26" s="26">
        <v>5523</v>
      </c>
      <c r="H26" s="26">
        <v>32137</v>
      </c>
      <c r="I26" s="26">
        <v>258</v>
      </c>
      <c r="J26" s="26">
        <v>60</v>
      </c>
      <c r="K26" s="26">
        <v>20</v>
      </c>
      <c r="L26" s="26">
        <v>6382</v>
      </c>
      <c r="M26" s="26">
        <v>286</v>
      </c>
      <c r="N26" s="26">
        <v>662</v>
      </c>
      <c r="O26" s="26">
        <v>4253</v>
      </c>
      <c r="P26" s="26">
        <v>3</v>
      </c>
    </row>
    <row r="27" spans="2:16" ht="13.5">
      <c r="B27" s="27"/>
      <c r="C27" s="28" t="s">
        <v>27</v>
      </c>
      <c r="D27" s="35">
        <v>15.71072536007187</v>
      </c>
      <c r="E27" s="44">
        <v>0.968499145100994</v>
      </c>
      <c r="F27" s="29">
        <v>0.37296780363404525</v>
      </c>
      <c r="G27" s="29">
        <v>1.6005448169936536</v>
      </c>
      <c r="H27" s="29">
        <v>9.313182832468774</v>
      </c>
      <c r="I27" s="29">
        <v>0.07476743849074101</v>
      </c>
      <c r="J27" s="29">
        <v>0.01738777639319558</v>
      </c>
      <c r="K27" s="29">
        <v>0.005795925464398528</v>
      </c>
      <c r="L27" s="29">
        <v>1.8494798156895702</v>
      </c>
      <c r="M27" s="29">
        <v>0.08288173414089894</v>
      </c>
      <c r="N27" s="29">
        <v>0.19184513287159127</v>
      </c>
      <c r="O27" s="29">
        <v>1.232503550004347</v>
      </c>
      <c r="P27" s="29">
        <v>0.0008693888196597793</v>
      </c>
    </row>
    <row r="28" spans="2:16" ht="13.5">
      <c r="B28" s="24" t="s">
        <v>57</v>
      </c>
      <c r="C28" s="30"/>
      <c r="D28" s="34">
        <v>8658</v>
      </c>
      <c r="E28" s="42">
        <v>471</v>
      </c>
      <c r="F28" s="26">
        <v>266</v>
      </c>
      <c r="G28" s="26">
        <v>4281</v>
      </c>
      <c r="H28" s="26">
        <v>3543</v>
      </c>
      <c r="I28" s="26">
        <v>22</v>
      </c>
      <c r="J28" s="26">
        <v>12</v>
      </c>
      <c r="K28" s="26">
        <v>1</v>
      </c>
      <c r="L28" s="26">
        <v>0</v>
      </c>
      <c r="M28" s="26">
        <v>34</v>
      </c>
      <c r="N28" s="26">
        <v>2</v>
      </c>
      <c r="O28" s="26">
        <v>25</v>
      </c>
      <c r="P28" s="26">
        <v>1</v>
      </c>
    </row>
    <row r="29" spans="2:16" ht="13.5">
      <c r="B29" s="27"/>
      <c r="C29" s="28" t="s">
        <v>27</v>
      </c>
      <c r="D29" s="35">
        <v>2.5090561335381225</v>
      </c>
      <c r="E29" s="44">
        <v>0.13649404468658533</v>
      </c>
      <c r="F29" s="29">
        <v>0.07708580867650042</v>
      </c>
      <c r="G29" s="29">
        <v>1.240617845654505</v>
      </c>
      <c r="H29" s="29">
        <v>1.0267481960181992</v>
      </c>
      <c r="I29" s="29">
        <v>0.006375518010838381</v>
      </c>
      <c r="J29" s="29">
        <v>0.0034775552786391172</v>
      </c>
      <c r="K29" s="29">
        <v>0.0002897962732199264</v>
      </c>
      <c r="L29" s="29">
        <v>0</v>
      </c>
      <c r="M29" s="29">
        <v>0.009853073289477498</v>
      </c>
      <c r="N29" s="29">
        <v>0.0005795925464398528</v>
      </c>
      <c r="O29" s="29">
        <v>0.00724490683049816</v>
      </c>
      <c r="P29" s="29">
        <v>0.0002897962732199264</v>
      </c>
    </row>
    <row r="30" spans="2:16" ht="13.5">
      <c r="B30" s="24" t="s">
        <v>58</v>
      </c>
      <c r="C30" s="30"/>
      <c r="D30" s="34">
        <v>7880</v>
      </c>
      <c r="E30" s="42">
        <v>811</v>
      </c>
      <c r="F30" s="26">
        <v>167</v>
      </c>
      <c r="G30" s="26">
        <v>1173</v>
      </c>
      <c r="H30" s="26">
        <v>3300</v>
      </c>
      <c r="I30" s="26">
        <v>1763</v>
      </c>
      <c r="J30" s="26">
        <v>48</v>
      </c>
      <c r="K30" s="26">
        <v>10</v>
      </c>
      <c r="L30" s="26">
        <v>194</v>
      </c>
      <c r="M30" s="26">
        <v>169</v>
      </c>
      <c r="N30" s="26">
        <v>92</v>
      </c>
      <c r="O30" s="26">
        <v>152</v>
      </c>
      <c r="P30" s="26">
        <v>1</v>
      </c>
    </row>
    <row r="31" spans="2:16" ht="13.5">
      <c r="B31" s="27"/>
      <c r="C31" s="28" t="s">
        <v>27</v>
      </c>
      <c r="D31" s="35">
        <v>2.28359463297302</v>
      </c>
      <c r="E31" s="44">
        <v>0.2350247775813603</v>
      </c>
      <c r="F31" s="29">
        <v>0.0483959776277277</v>
      </c>
      <c r="G31" s="29">
        <v>0.33993102848697365</v>
      </c>
      <c r="H31" s="29">
        <v>0.956327701625757</v>
      </c>
      <c r="I31" s="29">
        <v>0.5109108296867303</v>
      </c>
      <c r="J31" s="29">
        <v>0.013910221114556469</v>
      </c>
      <c r="K31" s="29">
        <v>0.002897962732199264</v>
      </c>
      <c r="L31" s="29">
        <v>0.05622047700466572</v>
      </c>
      <c r="M31" s="29">
        <v>0.048975570174167565</v>
      </c>
      <c r="N31" s="29">
        <v>0.026661257136233227</v>
      </c>
      <c r="O31" s="29">
        <v>0.044049033529428815</v>
      </c>
      <c r="P31" s="29">
        <v>0.0002897962732199264</v>
      </c>
    </row>
    <row r="32" spans="2:16" ht="13.5">
      <c r="B32" s="24" t="s">
        <v>59</v>
      </c>
      <c r="C32" s="30"/>
      <c r="D32" s="34">
        <v>14022</v>
      </c>
      <c r="E32" s="42">
        <v>528</v>
      </c>
      <c r="F32" s="26">
        <v>8733</v>
      </c>
      <c r="G32" s="26">
        <v>2287</v>
      </c>
      <c r="H32" s="26">
        <v>866</v>
      </c>
      <c r="I32" s="26">
        <v>32</v>
      </c>
      <c r="J32" s="26">
        <v>6</v>
      </c>
      <c r="K32" s="26">
        <v>33</v>
      </c>
      <c r="L32" s="26">
        <v>863</v>
      </c>
      <c r="M32" s="26">
        <v>54</v>
      </c>
      <c r="N32" s="26">
        <v>461</v>
      </c>
      <c r="O32" s="26">
        <v>158</v>
      </c>
      <c r="P32" s="26">
        <v>1</v>
      </c>
    </row>
    <row r="33" spans="2:16" ht="13.5">
      <c r="B33" s="27"/>
      <c r="C33" s="28" t="s">
        <v>27</v>
      </c>
      <c r="D33" s="35">
        <v>4.063523343089808</v>
      </c>
      <c r="E33" s="44">
        <v>0.15301243226012112</v>
      </c>
      <c r="F33" s="29">
        <v>2.5307908540296173</v>
      </c>
      <c r="G33" s="29">
        <v>0.6627640768539717</v>
      </c>
      <c r="H33" s="29">
        <v>0.25096357260845625</v>
      </c>
      <c r="I33" s="29">
        <v>0.009273480743037644</v>
      </c>
      <c r="J33" s="29">
        <v>0.0017387776393195586</v>
      </c>
      <c r="K33" s="29">
        <v>0.00956327701625757</v>
      </c>
      <c r="L33" s="29">
        <v>0.2500941837887965</v>
      </c>
      <c r="M33" s="29">
        <v>0.015648998753876025</v>
      </c>
      <c r="N33" s="29">
        <v>0.13359608195438608</v>
      </c>
      <c r="O33" s="29">
        <v>0.04578781116874837</v>
      </c>
      <c r="P33" s="29">
        <v>0.0002897962732199264</v>
      </c>
    </row>
    <row r="34" spans="2:16" ht="13.5">
      <c r="B34" s="24" t="s">
        <v>60</v>
      </c>
      <c r="C34" s="30"/>
      <c r="D34" s="34">
        <v>11858</v>
      </c>
      <c r="E34" s="42">
        <v>374</v>
      </c>
      <c r="F34" s="26">
        <v>49</v>
      </c>
      <c r="G34" s="26">
        <v>431</v>
      </c>
      <c r="H34" s="26">
        <v>471</v>
      </c>
      <c r="I34" s="26">
        <v>9877</v>
      </c>
      <c r="J34" s="26">
        <v>32</v>
      </c>
      <c r="K34" s="26">
        <v>5</v>
      </c>
      <c r="L34" s="26">
        <v>95</v>
      </c>
      <c r="M34" s="26">
        <v>53</v>
      </c>
      <c r="N34" s="26">
        <v>8</v>
      </c>
      <c r="O34" s="26">
        <v>463</v>
      </c>
      <c r="P34" s="26">
        <v>0</v>
      </c>
    </row>
    <row r="35" spans="2:16" ht="13.5">
      <c r="B35" s="27"/>
      <c r="C35" s="28" t="s">
        <v>27</v>
      </c>
      <c r="D35" s="35">
        <v>3.4364042078418873</v>
      </c>
      <c r="E35" s="44">
        <v>0.10838380618425247</v>
      </c>
      <c r="F35" s="29">
        <v>0.014200017387776391</v>
      </c>
      <c r="G35" s="29">
        <v>0.12490219375778829</v>
      </c>
      <c r="H35" s="29">
        <v>0.13649404468658533</v>
      </c>
      <c r="I35" s="29">
        <v>2.862317790593213</v>
      </c>
      <c r="J35" s="29">
        <v>0.009273480743037644</v>
      </c>
      <c r="K35" s="29">
        <v>0.001448981366099632</v>
      </c>
      <c r="L35" s="29">
        <v>0.02753064595589301</v>
      </c>
      <c r="M35" s="29">
        <v>0.015359202480656099</v>
      </c>
      <c r="N35" s="29">
        <v>0.002318370185759411</v>
      </c>
      <c r="O35" s="29">
        <v>0.13417567450082593</v>
      </c>
      <c r="P35" s="29">
        <v>0</v>
      </c>
    </row>
    <row r="36" spans="2:16" ht="13.5">
      <c r="B36" s="24" t="s">
        <v>61</v>
      </c>
      <c r="C36" s="30"/>
      <c r="D36" s="34">
        <v>9046</v>
      </c>
      <c r="E36" s="42">
        <v>349</v>
      </c>
      <c r="F36" s="26">
        <v>495</v>
      </c>
      <c r="G36" s="26">
        <v>692</v>
      </c>
      <c r="H36" s="26">
        <v>822</v>
      </c>
      <c r="I36" s="26">
        <v>5304</v>
      </c>
      <c r="J36" s="26">
        <v>53</v>
      </c>
      <c r="K36" s="26">
        <v>355</v>
      </c>
      <c r="L36" s="26">
        <v>209</v>
      </c>
      <c r="M36" s="26">
        <v>127</v>
      </c>
      <c r="N36" s="26">
        <v>17</v>
      </c>
      <c r="O36" s="26">
        <v>620</v>
      </c>
      <c r="P36" s="26">
        <v>3</v>
      </c>
    </row>
    <row r="37" spans="2:16" ht="13.5">
      <c r="B37" s="27"/>
      <c r="C37" s="28" t="s">
        <v>27</v>
      </c>
      <c r="D37" s="35">
        <v>2.621497087547454</v>
      </c>
      <c r="E37" s="44">
        <v>0.10113889935375431</v>
      </c>
      <c r="F37" s="29">
        <v>0.14344915524386356</v>
      </c>
      <c r="G37" s="29">
        <v>0.20053902106818905</v>
      </c>
      <c r="H37" s="29">
        <v>0.2382125365867795</v>
      </c>
      <c r="I37" s="29">
        <v>1.5370794331584896</v>
      </c>
      <c r="J37" s="29">
        <v>0.015359202480656099</v>
      </c>
      <c r="K37" s="29">
        <v>0.10287767699307386</v>
      </c>
      <c r="L37" s="29">
        <v>0.06056742110296462</v>
      </c>
      <c r="M37" s="29">
        <v>0.036804126698930656</v>
      </c>
      <c r="N37" s="29">
        <v>0.004926536644738749</v>
      </c>
      <c r="O37" s="29">
        <v>0.17967368939635436</v>
      </c>
      <c r="P37" s="29">
        <v>0.0008693888196597793</v>
      </c>
    </row>
    <row r="38" spans="2:16" ht="13.5">
      <c r="B38" s="24" t="s">
        <v>62</v>
      </c>
      <c r="C38" s="30"/>
      <c r="D38" s="34">
        <v>16042</v>
      </c>
      <c r="E38" s="42">
        <v>246</v>
      </c>
      <c r="F38" s="26">
        <v>12976</v>
      </c>
      <c r="G38" s="26">
        <v>1892</v>
      </c>
      <c r="H38" s="26">
        <v>81</v>
      </c>
      <c r="I38" s="26">
        <v>145</v>
      </c>
      <c r="J38" s="26">
        <v>135</v>
      </c>
      <c r="K38" s="26">
        <v>33</v>
      </c>
      <c r="L38" s="26">
        <v>50</v>
      </c>
      <c r="M38" s="26">
        <v>161</v>
      </c>
      <c r="N38" s="26">
        <v>16</v>
      </c>
      <c r="O38" s="26">
        <v>305</v>
      </c>
      <c r="P38" s="26">
        <v>2</v>
      </c>
    </row>
    <row r="39" spans="2:16" ht="13.5">
      <c r="B39" s="27"/>
      <c r="C39" s="28" t="s">
        <v>27</v>
      </c>
      <c r="D39" s="35">
        <v>4.648911814994059</v>
      </c>
      <c r="E39" s="44">
        <v>0.07128988321210189</v>
      </c>
      <c r="F39" s="29">
        <v>3.760396441301765</v>
      </c>
      <c r="G39" s="29">
        <v>0.5482945489321007</v>
      </c>
      <c r="H39" s="29">
        <v>0.02347349813081404</v>
      </c>
      <c r="I39" s="29">
        <v>0.04202045961688933</v>
      </c>
      <c r="J39" s="29">
        <v>0.039122496884690064</v>
      </c>
      <c r="K39" s="29">
        <v>0.00956327701625757</v>
      </c>
      <c r="L39" s="29">
        <v>0.01448981366099632</v>
      </c>
      <c r="M39" s="29">
        <v>0.04665719998840815</v>
      </c>
      <c r="N39" s="29">
        <v>0.004636740371518822</v>
      </c>
      <c r="O39" s="29">
        <v>0.08838786333207756</v>
      </c>
      <c r="P39" s="29">
        <v>0.0005795925464398528</v>
      </c>
    </row>
    <row r="40" spans="2:16" ht="13.5">
      <c r="B40" s="24" t="s">
        <v>63</v>
      </c>
      <c r="C40" s="30"/>
      <c r="D40" s="34">
        <v>18165</v>
      </c>
      <c r="E40" s="42">
        <v>413</v>
      </c>
      <c r="F40" s="26">
        <v>9840</v>
      </c>
      <c r="G40" s="26">
        <v>2416</v>
      </c>
      <c r="H40" s="26">
        <v>123</v>
      </c>
      <c r="I40" s="26">
        <v>4124</v>
      </c>
      <c r="J40" s="26">
        <v>108</v>
      </c>
      <c r="K40" s="26">
        <v>12</v>
      </c>
      <c r="L40" s="26">
        <v>177</v>
      </c>
      <c r="M40" s="26">
        <v>704</v>
      </c>
      <c r="N40" s="26">
        <v>24</v>
      </c>
      <c r="O40" s="26">
        <v>220</v>
      </c>
      <c r="P40" s="26">
        <v>4</v>
      </c>
    </row>
    <row r="41" spans="2:16" ht="13.5">
      <c r="B41" s="27"/>
      <c r="C41" s="28" t="s">
        <v>27</v>
      </c>
      <c r="D41" s="35">
        <v>5.2641493030399635</v>
      </c>
      <c r="E41" s="44">
        <v>0.1196858608398296</v>
      </c>
      <c r="F41" s="29">
        <v>2.8515953284840756</v>
      </c>
      <c r="G41" s="29">
        <v>0.7001477960993422</v>
      </c>
      <c r="H41" s="29">
        <v>0.035644941606050945</v>
      </c>
      <c r="I41" s="29">
        <v>1.1951198307589763</v>
      </c>
      <c r="J41" s="29">
        <v>0.03129799750775205</v>
      </c>
      <c r="K41" s="29">
        <v>0.0034775552786391172</v>
      </c>
      <c r="L41" s="29">
        <v>0.051293940359926966</v>
      </c>
      <c r="M41" s="29">
        <v>0.20401657634682818</v>
      </c>
      <c r="N41" s="29">
        <v>0.0069551105572782344</v>
      </c>
      <c r="O41" s="29">
        <v>0.0637551801083838</v>
      </c>
      <c r="P41" s="29">
        <v>0.0011591850928797055</v>
      </c>
    </row>
    <row r="42" spans="2:16" ht="13.5">
      <c r="B42" s="24" t="s">
        <v>64</v>
      </c>
      <c r="C42" s="30"/>
      <c r="D42" s="34">
        <v>2212</v>
      </c>
      <c r="E42" s="42">
        <v>197</v>
      </c>
      <c r="F42" s="26">
        <v>76</v>
      </c>
      <c r="G42" s="26">
        <v>1279</v>
      </c>
      <c r="H42" s="26">
        <v>555</v>
      </c>
      <c r="I42" s="26">
        <v>2</v>
      </c>
      <c r="J42" s="26">
        <v>0</v>
      </c>
      <c r="K42" s="26">
        <v>6</v>
      </c>
      <c r="L42" s="26">
        <v>22</v>
      </c>
      <c r="M42" s="26">
        <v>3</v>
      </c>
      <c r="N42" s="26">
        <v>0</v>
      </c>
      <c r="O42" s="26">
        <v>69</v>
      </c>
      <c r="P42" s="26">
        <v>3</v>
      </c>
    </row>
    <row r="43" spans="2:16" ht="13.5">
      <c r="B43" s="27"/>
      <c r="C43" s="28" t="s">
        <v>27</v>
      </c>
      <c r="D43" s="35">
        <v>0.6410293563624772</v>
      </c>
      <c r="E43" s="44">
        <v>0.05708986582432549</v>
      </c>
      <c r="F43" s="29">
        <v>0.022024516764714407</v>
      </c>
      <c r="G43" s="29">
        <v>0.3706494334482858</v>
      </c>
      <c r="H43" s="29">
        <v>0.16083693163705914</v>
      </c>
      <c r="I43" s="29">
        <v>0.0005795925464398528</v>
      </c>
      <c r="J43" s="29">
        <v>0</v>
      </c>
      <c r="K43" s="29">
        <v>0.0017387776393195586</v>
      </c>
      <c r="L43" s="29">
        <v>0.006375518010838381</v>
      </c>
      <c r="M43" s="29">
        <v>0.0008693888196597793</v>
      </c>
      <c r="N43" s="29">
        <v>0</v>
      </c>
      <c r="O43" s="29">
        <v>0.01999594285217492</v>
      </c>
      <c r="P43" s="29">
        <v>0.0008693888196597793</v>
      </c>
    </row>
    <row r="44" spans="2:16" ht="13.5">
      <c r="B44" s="24" t="s">
        <v>65</v>
      </c>
      <c r="C44" s="30"/>
      <c r="D44" s="34">
        <v>24462</v>
      </c>
      <c r="E44" s="42">
        <v>913</v>
      </c>
      <c r="F44" s="26">
        <v>2763</v>
      </c>
      <c r="G44" s="26">
        <v>4518</v>
      </c>
      <c r="H44" s="26">
        <v>1234</v>
      </c>
      <c r="I44" s="26">
        <v>1269</v>
      </c>
      <c r="J44" s="26">
        <v>3328</v>
      </c>
      <c r="K44" s="26">
        <v>85</v>
      </c>
      <c r="L44" s="26">
        <v>3928</v>
      </c>
      <c r="M44" s="26">
        <v>1528</v>
      </c>
      <c r="N44" s="26">
        <v>392</v>
      </c>
      <c r="O44" s="26">
        <v>4450</v>
      </c>
      <c r="P44" s="26">
        <v>54</v>
      </c>
    </row>
    <row r="45" spans="2:16" ht="13.5">
      <c r="B45" s="27"/>
      <c r="C45" s="28" t="s">
        <v>27</v>
      </c>
      <c r="D45" s="35">
        <v>7.08899643550584</v>
      </c>
      <c r="E45" s="44">
        <v>0.2645839974497928</v>
      </c>
      <c r="F45" s="29">
        <v>0.8007071029066566</v>
      </c>
      <c r="G45" s="29">
        <v>1.3092995624076276</v>
      </c>
      <c r="H45" s="29">
        <v>0.35760860115338916</v>
      </c>
      <c r="I45" s="29">
        <v>0.3677514707160866</v>
      </c>
      <c r="J45" s="29">
        <v>0.9644419972759151</v>
      </c>
      <c r="K45" s="29">
        <v>0.024632683223693747</v>
      </c>
      <c r="L45" s="29">
        <v>1.1383197612078708</v>
      </c>
      <c r="M45" s="29">
        <v>0.4428087054800476</v>
      </c>
      <c r="N45" s="29">
        <v>0.11360013910221113</v>
      </c>
      <c r="O45" s="29">
        <v>1.2895934158286726</v>
      </c>
      <c r="P45" s="29">
        <v>0.015648998753876025</v>
      </c>
    </row>
    <row r="46" spans="2:16" ht="13.5">
      <c r="B46" s="24" t="s">
        <v>66</v>
      </c>
      <c r="C46" s="30"/>
      <c r="D46" s="34">
        <v>17412</v>
      </c>
      <c r="E46" s="42">
        <v>607</v>
      </c>
      <c r="F46" s="26">
        <v>1122</v>
      </c>
      <c r="G46" s="26">
        <v>9166</v>
      </c>
      <c r="H46" s="26">
        <v>0</v>
      </c>
      <c r="I46" s="26">
        <v>10</v>
      </c>
      <c r="J46" s="26">
        <v>6042</v>
      </c>
      <c r="K46" s="26">
        <v>6</v>
      </c>
      <c r="L46" s="26">
        <v>37</v>
      </c>
      <c r="M46" s="26">
        <v>124</v>
      </c>
      <c r="N46" s="26">
        <v>105</v>
      </c>
      <c r="O46" s="26">
        <v>193</v>
      </c>
      <c r="P46" s="26">
        <v>0</v>
      </c>
    </row>
    <row r="47" spans="2:16" ht="13.5">
      <c r="B47" s="27"/>
      <c r="C47" s="28" t="s">
        <v>27</v>
      </c>
      <c r="D47" s="35">
        <v>5.045932709305358</v>
      </c>
      <c r="E47" s="44">
        <v>0.17590633784449533</v>
      </c>
      <c r="F47" s="29">
        <v>0.3251514185527574</v>
      </c>
      <c r="G47" s="29">
        <v>2.6562726403338455</v>
      </c>
      <c r="H47" s="29">
        <v>0</v>
      </c>
      <c r="I47" s="29">
        <v>0.002897962732199264</v>
      </c>
      <c r="J47" s="29">
        <v>1.7509490827947953</v>
      </c>
      <c r="K47" s="29">
        <v>0.0017387776393195586</v>
      </c>
      <c r="L47" s="29">
        <v>0.010722462109137276</v>
      </c>
      <c r="M47" s="29">
        <v>0.03593473787927087</v>
      </c>
      <c r="N47" s="29">
        <v>0.030428608688092273</v>
      </c>
      <c r="O47" s="29">
        <v>0.055930680731445796</v>
      </c>
      <c r="P47" s="29">
        <v>0</v>
      </c>
    </row>
    <row r="48" spans="2:16" ht="13.5">
      <c r="B48" s="24" t="s">
        <v>67</v>
      </c>
      <c r="C48" s="30"/>
      <c r="D48" s="34">
        <v>12937</v>
      </c>
      <c r="E48" s="42">
        <v>27</v>
      </c>
      <c r="F48" s="26">
        <v>24</v>
      </c>
      <c r="G48" s="26">
        <v>120</v>
      </c>
      <c r="H48" s="26">
        <v>89</v>
      </c>
      <c r="I48" s="26">
        <v>10</v>
      </c>
      <c r="J48" s="26">
        <v>4</v>
      </c>
      <c r="K48" s="26">
        <v>7</v>
      </c>
      <c r="L48" s="26">
        <v>17</v>
      </c>
      <c r="M48" s="26">
        <v>14</v>
      </c>
      <c r="N48" s="26">
        <v>12</v>
      </c>
      <c r="O48" s="26">
        <v>27</v>
      </c>
      <c r="P48" s="26">
        <v>12586</v>
      </c>
    </row>
    <row r="49" spans="2:16" ht="13.5">
      <c r="B49" s="27"/>
      <c r="C49" s="28" t="s">
        <v>27</v>
      </c>
      <c r="D49" s="36">
        <v>3.749094386646188</v>
      </c>
      <c r="E49" s="45">
        <v>0.007824499376938012</v>
      </c>
      <c r="F49" s="32">
        <v>0.0069551105572782344</v>
      </c>
      <c r="G49" s="32">
        <v>0.03477555278639116</v>
      </c>
      <c r="H49" s="32">
        <v>0.025791868316573447</v>
      </c>
      <c r="I49" s="32">
        <v>0.002897962732199264</v>
      </c>
      <c r="J49" s="32">
        <v>0.0011591850928797055</v>
      </c>
      <c r="K49" s="32">
        <v>0.0020285739125394846</v>
      </c>
      <c r="L49" s="32">
        <v>0.004926536644738749</v>
      </c>
      <c r="M49" s="32">
        <v>0.004057147825078969</v>
      </c>
      <c r="N49" s="32">
        <v>0.0034775552786391172</v>
      </c>
      <c r="O49" s="32">
        <v>0.007824499376938012</v>
      </c>
      <c r="P49" s="32">
        <v>3.647375894745994</v>
      </c>
    </row>
    <row r="50" spans="2:16" ht="13.5">
      <c r="B50" s="19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</sheetData>
  <conditionalFormatting sqref="E6:E49 H27:H49 F7:G49 I7:I49 H7:H25 J6:K49 M6:P49 L7:L17 L19:L49">
    <cfRule type="cellIs" priority="1" dxfId="0" operator="greaterThanOrEqual" stopIfTrue="1">
      <formula>50000</formula>
    </cfRule>
  </conditionalFormatting>
  <printOptions horizontalCentered="1" verticalCentered="1"/>
  <pageMargins left="0.5905511811023623" right="0.3937007874015748" top="0.5511811023622047" bottom="0.2362204724409449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375" style="16" customWidth="1"/>
    <col min="2" max="2" width="20.25390625" style="16" customWidth="1"/>
    <col min="3" max="3" width="6.00390625" style="16" customWidth="1"/>
    <col min="4" max="16" width="8.875" style="16" customWidth="1"/>
    <col min="17" max="16384" width="9.00390625" style="16" customWidth="1"/>
  </cols>
  <sheetData>
    <row r="2" ht="13.5">
      <c r="B2" s="16" t="s">
        <v>68</v>
      </c>
    </row>
    <row r="3" ht="7.5" customHeight="1"/>
    <row r="4" ht="13.5">
      <c r="P4" s="16" t="s">
        <v>69</v>
      </c>
    </row>
    <row r="5" spans="2:17" ht="33.75">
      <c r="B5" s="21"/>
      <c r="C5" s="22"/>
      <c r="D5" s="33" t="s">
        <v>12</v>
      </c>
      <c r="E5" s="41" t="s">
        <v>13</v>
      </c>
      <c r="F5" s="23" t="s">
        <v>14</v>
      </c>
      <c r="G5" s="23" t="s">
        <v>15</v>
      </c>
      <c r="H5" s="23" t="s">
        <v>16</v>
      </c>
      <c r="I5" s="23" t="s">
        <v>17</v>
      </c>
      <c r="J5" s="23" t="s">
        <v>18</v>
      </c>
      <c r="K5" s="23" t="s">
        <v>19</v>
      </c>
      <c r="L5" s="23" t="s">
        <v>20</v>
      </c>
      <c r="M5" s="23" t="s">
        <v>21</v>
      </c>
      <c r="N5" s="23" t="s">
        <v>22</v>
      </c>
      <c r="O5" s="23" t="s">
        <v>23</v>
      </c>
      <c r="P5" s="23" t="s">
        <v>24</v>
      </c>
      <c r="Q5" s="17"/>
    </row>
    <row r="6" spans="2:17" ht="13.5">
      <c r="B6" s="24" t="s">
        <v>25</v>
      </c>
      <c r="C6" s="25"/>
      <c r="D6" s="34">
        <v>251455</v>
      </c>
      <c r="E6" s="42">
        <v>2334</v>
      </c>
      <c r="F6" s="26">
        <v>46283</v>
      </c>
      <c r="G6" s="26">
        <v>67223</v>
      </c>
      <c r="H6" s="26">
        <v>36639</v>
      </c>
      <c r="I6" s="26">
        <v>44806</v>
      </c>
      <c r="J6" s="26">
        <v>507</v>
      </c>
      <c r="K6" s="26">
        <v>4893</v>
      </c>
      <c r="L6" s="26">
        <v>22448</v>
      </c>
      <c r="M6" s="26">
        <v>481</v>
      </c>
      <c r="N6" s="26">
        <v>465</v>
      </c>
      <c r="O6" s="26">
        <v>13931</v>
      </c>
      <c r="P6" s="26">
        <v>11445</v>
      </c>
      <c r="Q6" s="18"/>
    </row>
    <row r="7" spans="2:17" ht="14.25" thickBot="1">
      <c r="B7" s="37"/>
      <c r="C7" s="38" t="s">
        <v>27</v>
      </c>
      <c r="D7" s="39">
        <v>100</v>
      </c>
      <c r="E7" s="43">
        <v>0.9281978882901514</v>
      </c>
      <c r="F7" s="40">
        <v>18.406076633990175</v>
      </c>
      <c r="G7" s="40">
        <v>26.733610387544495</v>
      </c>
      <c r="H7" s="40">
        <v>14.57079795589668</v>
      </c>
      <c r="I7" s="40">
        <v>17.818695193971088</v>
      </c>
      <c r="J7" s="40">
        <v>0.20162653357459587</v>
      </c>
      <c r="K7" s="40">
        <v>1.9458750074566027</v>
      </c>
      <c r="L7" s="40">
        <v>8.927243443160805</v>
      </c>
      <c r="M7" s="40">
        <v>0.1912867113400012</v>
      </c>
      <c r="N7" s="40">
        <v>0.18492374381101986</v>
      </c>
      <c r="O7" s="40">
        <v>5.54015629038993</v>
      </c>
      <c r="P7" s="40">
        <v>4.551510210574457</v>
      </c>
      <c r="Q7" s="18"/>
    </row>
    <row r="8" spans="2:17" ht="14.25" thickTop="1">
      <c r="B8" s="24" t="s">
        <v>48</v>
      </c>
      <c r="C8" s="30"/>
      <c r="D8" s="34">
        <v>5160</v>
      </c>
      <c r="E8" s="42">
        <v>8</v>
      </c>
      <c r="F8" s="26">
        <v>1</v>
      </c>
      <c r="G8" s="26">
        <v>183</v>
      </c>
      <c r="H8" s="26">
        <v>62</v>
      </c>
      <c r="I8" s="26">
        <v>6</v>
      </c>
      <c r="J8" s="26">
        <v>0</v>
      </c>
      <c r="K8" s="26">
        <v>4755</v>
      </c>
      <c r="L8" s="26">
        <v>24</v>
      </c>
      <c r="M8" s="26">
        <v>0</v>
      </c>
      <c r="N8" s="26">
        <v>0</v>
      </c>
      <c r="O8" s="26">
        <v>121</v>
      </c>
      <c r="P8" s="26">
        <v>0</v>
      </c>
      <c r="Q8" s="18"/>
    </row>
    <row r="9" spans="2:17" ht="13.5">
      <c r="B9" s="27"/>
      <c r="C9" s="28" t="s">
        <v>27</v>
      </c>
      <c r="D9" s="35">
        <v>2.0520570280964785</v>
      </c>
      <c r="E9" s="44">
        <v>0.003181483764490664</v>
      </c>
      <c r="F9" s="29">
        <v>0.000397685470561333</v>
      </c>
      <c r="G9" s="29">
        <v>0.07277644111272394</v>
      </c>
      <c r="H9" s="29">
        <v>0.02465649917480265</v>
      </c>
      <c r="I9" s="29">
        <v>0.002386112823367998</v>
      </c>
      <c r="J9" s="29">
        <v>0</v>
      </c>
      <c r="K9" s="29">
        <v>1.8909944125191387</v>
      </c>
      <c r="L9" s="29">
        <v>0.009544451293471992</v>
      </c>
      <c r="M9" s="29">
        <v>0</v>
      </c>
      <c r="N9" s="29">
        <v>0</v>
      </c>
      <c r="O9" s="29">
        <v>0.048119941937921296</v>
      </c>
      <c r="P9" s="29">
        <v>0</v>
      </c>
      <c r="Q9" s="18"/>
    </row>
    <row r="10" spans="2:17" ht="13.5">
      <c r="B10" s="24" t="s">
        <v>26</v>
      </c>
      <c r="C10" s="30"/>
      <c r="D10" s="34">
        <v>5060</v>
      </c>
      <c r="E10" s="42">
        <v>6</v>
      </c>
      <c r="F10" s="26">
        <v>1</v>
      </c>
      <c r="G10" s="26">
        <v>122</v>
      </c>
      <c r="H10" s="26">
        <v>59</v>
      </c>
      <c r="I10" s="26">
        <v>4</v>
      </c>
      <c r="J10" s="26">
        <v>0</v>
      </c>
      <c r="K10" s="26">
        <v>4727</v>
      </c>
      <c r="L10" s="26">
        <v>21</v>
      </c>
      <c r="M10" s="26">
        <v>0</v>
      </c>
      <c r="N10" s="26">
        <v>0</v>
      </c>
      <c r="O10" s="26">
        <v>120</v>
      </c>
      <c r="P10" s="31">
        <v>0</v>
      </c>
      <c r="Q10" s="18"/>
    </row>
    <row r="11" spans="2:17" ht="13.5">
      <c r="B11" s="27"/>
      <c r="C11" s="28" t="s">
        <v>27</v>
      </c>
      <c r="D11" s="35">
        <v>2.012288481040345</v>
      </c>
      <c r="E11" s="44">
        <v>0.002386112823367998</v>
      </c>
      <c r="F11" s="29">
        <v>0.000397685470561333</v>
      </c>
      <c r="G11" s="29">
        <v>0.04851762740848263</v>
      </c>
      <c r="H11" s="29">
        <v>0.02346344276311865</v>
      </c>
      <c r="I11" s="29">
        <v>0.001590741882245332</v>
      </c>
      <c r="J11" s="29">
        <v>0</v>
      </c>
      <c r="K11" s="29">
        <v>1.8798592193434212</v>
      </c>
      <c r="L11" s="29">
        <v>0.008351394881787993</v>
      </c>
      <c r="M11" s="29">
        <v>0</v>
      </c>
      <c r="N11" s="29">
        <v>0</v>
      </c>
      <c r="O11" s="29">
        <v>0.04772225646735997</v>
      </c>
      <c r="P11" s="29">
        <v>0</v>
      </c>
      <c r="Q11" s="18"/>
    </row>
    <row r="12" spans="2:17" ht="13.5">
      <c r="B12" s="24" t="s">
        <v>49</v>
      </c>
      <c r="C12" s="30"/>
      <c r="D12" s="34">
        <v>38</v>
      </c>
      <c r="E12" s="42">
        <v>0</v>
      </c>
      <c r="F12" s="26">
        <v>0</v>
      </c>
      <c r="G12" s="26">
        <v>5</v>
      </c>
      <c r="H12" s="26">
        <v>0</v>
      </c>
      <c r="I12" s="26">
        <v>1</v>
      </c>
      <c r="J12" s="26">
        <v>0</v>
      </c>
      <c r="K12" s="26">
        <v>32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18"/>
    </row>
    <row r="13" spans="2:17" ht="13.5">
      <c r="B13" s="27"/>
      <c r="C13" s="28" t="s">
        <v>27</v>
      </c>
      <c r="D13" s="35">
        <v>0.015112047881330656</v>
      </c>
      <c r="E13" s="44">
        <v>0</v>
      </c>
      <c r="F13" s="29">
        <v>0</v>
      </c>
      <c r="G13" s="29">
        <v>0.0019884273528066655</v>
      </c>
      <c r="H13" s="29">
        <v>0</v>
      </c>
      <c r="I13" s="29">
        <v>0.000397685470561333</v>
      </c>
      <c r="J13" s="29">
        <v>0</v>
      </c>
      <c r="K13" s="29">
        <v>0.012725935057962656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18"/>
    </row>
    <row r="14" spans="2:17" ht="13.5">
      <c r="B14" s="24" t="s">
        <v>50</v>
      </c>
      <c r="C14" s="30"/>
      <c r="D14" s="34">
        <v>3</v>
      </c>
      <c r="E14" s="42">
        <v>1</v>
      </c>
      <c r="F14" s="26">
        <v>0</v>
      </c>
      <c r="G14" s="26">
        <v>2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18"/>
    </row>
    <row r="15" spans="2:17" ht="13.5">
      <c r="B15" s="27"/>
      <c r="C15" s="28" t="s">
        <v>27</v>
      </c>
      <c r="D15" s="35">
        <v>0.001193056411683999</v>
      </c>
      <c r="E15" s="44">
        <v>0.000397685470561333</v>
      </c>
      <c r="F15" s="29">
        <v>0</v>
      </c>
      <c r="G15" s="29">
        <v>0.000795370941122666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18"/>
    </row>
    <row r="16" spans="2:17" ht="13.5">
      <c r="B16" s="24" t="s">
        <v>51</v>
      </c>
      <c r="C16" s="30"/>
      <c r="D16" s="34">
        <v>5382</v>
      </c>
      <c r="E16" s="42">
        <v>246</v>
      </c>
      <c r="F16" s="26">
        <v>118</v>
      </c>
      <c r="G16" s="26">
        <v>4094</v>
      </c>
      <c r="H16" s="26">
        <v>187</v>
      </c>
      <c r="I16" s="26">
        <v>39</v>
      </c>
      <c r="J16" s="26">
        <v>1</v>
      </c>
      <c r="K16" s="26">
        <v>7</v>
      </c>
      <c r="L16" s="26">
        <v>201</v>
      </c>
      <c r="M16" s="26">
        <v>19</v>
      </c>
      <c r="N16" s="26">
        <v>383</v>
      </c>
      <c r="O16" s="26">
        <v>87</v>
      </c>
      <c r="P16" s="26">
        <v>0</v>
      </c>
      <c r="Q16" s="18"/>
    </row>
    <row r="17" spans="2:17" ht="13.5">
      <c r="B17" s="27"/>
      <c r="C17" s="28" t="s">
        <v>27</v>
      </c>
      <c r="D17" s="35">
        <v>2.1403432025610942</v>
      </c>
      <c r="E17" s="44">
        <v>0.09783062575808793</v>
      </c>
      <c r="F17" s="29">
        <v>0.0469268855262373</v>
      </c>
      <c r="G17" s="29">
        <v>1.6281243164780974</v>
      </c>
      <c r="H17" s="29">
        <v>0.07436718299496928</v>
      </c>
      <c r="I17" s="29">
        <v>0.015509733351891987</v>
      </c>
      <c r="J17" s="29">
        <v>0.000397685470561333</v>
      </c>
      <c r="K17" s="29">
        <v>0.002783798293929331</v>
      </c>
      <c r="L17" s="29">
        <v>0.07993477958282794</v>
      </c>
      <c r="M17" s="29">
        <v>0.007556023940665328</v>
      </c>
      <c r="N17" s="29">
        <v>0.15231353522499055</v>
      </c>
      <c r="O17" s="29">
        <v>0.03459863593883597</v>
      </c>
      <c r="P17" s="29">
        <v>0</v>
      </c>
      <c r="Q17" s="18"/>
    </row>
    <row r="18" spans="2:17" ht="13.5">
      <c r="B18" s="24" t="s">
        <v>52</v>
      </c>
      <c r="C18" s="30"/>
      <c r="D18" s="34">
        <v>29363</v>
      </c>
      <c r="E18" s="42">
        <v>397</v>
      </c>
      <c r="F18" s="26">
        <v>782</v>
      </c>
      <c r="G18" s="26">
        <v>8868</v>
      </c>
      <c r="H18" s="26">
        <v>964</v>
      </c>
      <c r="I18" s="26">
        <v>84</v>
      </c>
      <c r="J18" s="26">
        <v>1</v>
      </c>
      <c r="K18" s="26">
        <v>3</v>
      </c>
      <c r="L18" s="26">
        <v>16101</v>
      </c>
      <c r="M18" s="26">
        <v>11</v>
      </c>
      <c r="N18" s="26">
        <v>15</v>
      </c>
      <c r="O18" s="26">
        <v>2137</v>
      </c>
      <c r="P18" s="26">
        <v>0</v>
      </c>
      <c r="Q18" s="18"/>
    </row>
    <row r="19" spans="2:17" ht="13.5">
      <c r="B19" s="27"/>
      <c r="C19" s="28" t="s">
        <v>27</v>
      </c>
      <c r="D19" s="35">
        <v>11.677238472092421</v>
      </c>
      <c r="E19" s="44">
        <v>0.1578811318128492</v>
      </c>
      <c r="F19" s="29">
        <v>0.3109900379789624</v>
      </c>
      <c r="G19" s="29">
        <v>3.5266747529379012</v>
      </c>
      <c r="H19" s="29">
        <v>0.3833687936211251</v>
      </c>
      <c r="I19" s="29">
        <v>0.03340557952715197</v>
      </c>
      <c r="J19" s="29">
        <v>0.000397685470561333</v>
      </c>
      <c r="K19" s="29">
        <v>0.001193056411683999</v>
      </c>
      <c r="L19" s="29">
        <v>6.403133761508023</v>
      </c>
      <c r="M19" s="29">
        <v>0.004374540176174664</v>
      </c>
      <c r="N19" s="29">
        <v>0.005965282058419996</v>
      </c>
      <c r="O19" s="29">
        <v>0.8498538505895686</v>
      </c>
      <c r="P19" s="29">
        <v>0</v>
      </c>
      <c r="Q19" s="18"/>
    </row>
    <row r="20" spans="2:17" ht="13.5">
      <c r="B20" s="24" t="s">
        <v>53</v>
      </c>
      <c r="C20" s="30"/>
      <c r="D20" s="34">
        <v>445</v>
      </c>
      <c r="E20" s="42">
        <v>0</v>
      </c>
      <c r="F20" s="26">
        <v>20</v>
      </c>
      <c r="G20" s="26">
        <v>381</v>
      </c>
      <c r="H20" s="26">
        <v>16</v>
      </c>
      <c r="I20" s="26">
        <v>4</v>
      </c>
      <c r="J20" s="26">
        <v>0</v>
      </c>
      <c r="K20" s="26">
        <v>0</v>
      </c>
      <c r="L20" s="26">
        <v>8</v>
      </c>
      <c r="M20" s="26">
        <v>3</v>
      </c>
      <c r="N20" s="26">
        <v>6</v>
      </c>
      <c r="O20" s="26">
        <v>7</v>
      </c>
      <c r="P20" s="26">
        <v>0</v>
      </c>
      <c r="Q20" s="18"/>
    </row>
    <row r="21" spans="2:17" ht="13.5">
      <c r="B21" s="27"/>
      <c r="C21" s="28" t="s">
        <v>27</v>
      </c>
      <c r="D21" s="35">
        <v>0.1769700343997932</v>
      </c>
      <c r="E21" s="44">
        <v>0</v>
      </c>
      <c r="F21" s="29">
        <v>0.007953709411226662</v>
      </c>
      <c r="G21" s="29">
        <v>0.15151816428386788</v>
      </c>
      <c r="H21" s="29">
        <v>0.006362967528981328</v>
      </c>
      <c r="I21" s="29">
        <v>0.001590741882245332</v>
      </c>
      <c r="J21" s="29">
        <v>0</v>
      </c>
      <c r="K21" s="29">
        <v>0</v>
      </c>
      <c r="L21" s="29">
        <v>0.003181483764490664</v>
      </c>
      <c r="M21" s="29">
        <v>0.001193056411683999</v>
      </c>
      <c r="N21" s="29">
        <v>0.002386112823367998</v>
      </c>
      <c r="O21" s="29">
        <v>0.002783798293929331</v>
      </c>
      <c r="P21" s="29">
        <v>0</v>
      </c>
      <c r="Q21" s="18"/>
    </row>
    <row r="22" spans="2:17" ht="13.5">
      <c r="B22" s="24" t="s">
        <v>54</v>
      </c>
      <c r="C22" s="30"/>
      <c r="D22" s="34">
        <v>3043</v>
      </c>
      <c r="E22" s="42">
        <v>30</v>
      </c>
      <c r="F22" s="26">
        <v>990</v>
      </c>
      <c r="G22" s="26">
        <v>1522</v>
      </c>
      <c r="H22" s="26">
        <v>391</v>
      </c>
      <c r="I22" s="26">
        <v>13</v>
      </c>
      <c r="J22" s="26">
        <v>0</v>
      </c>
      <c r="K22" s="26">
        <v>0</v>
      </c>
      <c r="L22" s="26">
        <v>71</v>
      </c>
      <c r="M22" s="26">
        <v>2</v>
      </c>
      <c r="N22" s="26">
        <v>1</v>
      </c>
      <c r="O22" s="26">
        <v>21</v>
      </c>
      <c r="P22" s="26">
        <v>2</v>
      </c>
      <c r="Q22" s="18"/>
    </row>
    <row r="23" spans="2:17" ht="13.5">
      <c r="B23" s="27"/>
      <c r="C23" s="28" t="s">
        <v>27</v>
      </c>
      <c r="D23" s="35">
        <v>1.2101568869181365</v>
      </c>
      <c r="E23" s="44">
        <v>0.011930564116839992</v>
      </c>
      <c r="F23" s="29">
        <v>0.3937086158557197</v>
      </c>
      <c r="G23" s="29">
        <v>0.6052772861943488</v>
      </c>
      <c r="H23" s="29">
        <v>0.1554950189894812</v>
      </c>
      <c r="I23" s="29">
        <v>0.005169911117297329</v>
      </c>
      <c r="J23" s="29">
        <v>0</v>
      </c>
      <c r="K23" s="29">
        <v>0</v>
      </c>
      <c r="L23" s="29">
        <v>0.028235668409854645</v>
      </c>
      <c r="M23" s="29">
        <v>0.000795370941122666</v>
      </c>
      <c r="N23" s="29">
        <v>0.000397685470561333</v>
      </c>
      <c r="O23" s="29">
        <v>0.008351394881787993</v>
      </c>
      <c r="P23" s="29">
        <v>0.000795370941122666</v>
      </c>
      <c r="Q23" s="18"/>
    </row>
    <row r="24" spans="2:17" ht="13.5">
      <c r="B24" s="24" t="s">
        <v>55</v>
      </c>
      <c r="C24" s="30"/>
      <c r="D24" s="34">
        <v>4198</v>
      </c>
      <c r="E24" s="42">
        <v>64</v>
      </c>
      <c r="F24" s="26">
        <v>20</v>
      </c>
      <c r="G24" s="26">
        <v>2204</v>
      </c>
      <c r="H24" s="26">
        <v>82</v>
      </c>
      <c r="I24" s="26">
        <v>120</v>
      </c>
      <c r="J24" s="26">
        <v>0</v>
      </c>
      <c r="K24" s="26">
        <v>0</v>
      </c>
      <c r="L24" s="26">
        <v>36</v>
      </c>
      <c r="M24" s="26">
        <v>340</v>
      </c>
      <c r="N24" s="26">
        <v>2</v>
      </c>
      <c r="O24" s="26">
        <v>1330</v>
      </c>
      <c r="P24" s="26">
        <v>0</v>
      </c>
      <c r="Q24" s="18"/>
    </row>
    <row r="25" spans="2:17" ht="13.5">
      <c r="B25" s="27"/>
      <c r="C25" s="28" t="s">
        <v>27</v>
      </c>
      <c r="D25" s="35">
        <v>1.6694836054164761</v>
      </c>
      <c r="E25" s="44">
        <v>0.025451870115925312</v>
      </c>
      <c r="F25" s="29">
        <v>0.007953709411226662</v>
      </c>
      <c r="G25" s="29">
        <v>0.8764987771171782</v>
      </c>
      <c r="H25" s="29">
        <v>0.03261020858602931</v>
      </c>
      <c r="I25" s="29">
        <v>0.04772225646735997</v>
      </c>
      <c r="J25" s="29">
        <v>0</v>
      </c>
      <c r="K25" s="29">
        <v>0</v>
      </c>
      <c r="L25" s="29">
        <v>0.01431667694020799</v>
      </c>
      <c r="M25" s="29">
        <v>0.13521305999085323</v>
      </c>
      <c r="N25" s="29">
        <v>0.000795370941122666</v>
      </c>
      <c r="O25" s="29">
        <v>0.528921675846573</v>
      </c>
      <c r="P25" s="29">
        <v>0</v>
      </c>
      <c r="Q25" s="18"/>
    </row>
    <row r="26" spans="2:17" ht="13.5">
      <c r="B26" s="24" t="s">
        <v>56</v>
      </c>
      <c r="C26" s="30"/>
      <c r="D26" s="34">
        <v>52453</v>
      </c>
      <c r="E26" s="42">
        <v>549</v>
      </c>
      <c r="F26" s="26">
        <v>1669</v>
      </c>
      <c r="G26" s="26">
        <v>12454</v>
      </c>
      <c r="H26" s="26">
        <v>28924</v>
      </c>
      <c r="I26" s="26">
        <v>538</v>
      </c>
      <c r="J26" s="26">
        <v>7</v>
      </c>
      <c r="K26" s="26">
        <v>15</v>
      </c>
      <c r="L26" s="26">
        <v>4180</v>
      </c>
      <c r="M26" s="26">
        <v>12</v>
      </c>
      <c r="N26" s="26">
        <v>21</v>
      </c>
      <c r="O26" s="26">
        <v>4084</v>
      </c>
      <c r="P26" s="26">
        <v>0</v>
      </c>
      <c r="Q26" s="18"/>
    </row>
    <row r="27" spans="2:17" ht="13.5">
      <c r="B27" s="27"/>
      <c r="C27" s="28" t="s">
        <v>27</v>
      </c>
      <c r="D27" s="35">
        <v>20.859795987353603</v>
      </c>
      <c r="E27" s="44">
        <v>0.21832932333817182</v>
      </c>
      <c r="F27" s="29">
        <v>0.6637370503668648</v>
      </c>
      <c r="G27" s="29">
        <v>4.952774850370842</v>
      </c>
      <c r="H27" s="29">
        <v>11.502654550515997</v>
      </c>
      <c r="I27" s="29">
        <v>0.21395478316199715</v>
      </c>
      <c r="J27" s="29">
        <v>0.002783798293929331</v>
      </c>
      <c r="K27" s="29">
        <v>0.005965282058419996</v>
      </c>
      <c r="L27" s="29">
        <v>1.6623252669463722</v>
      </c>
      <c r="M27" s="29">
        <v>0.004772225646735996</v>
      </c>
      <c r="N27" s="29">
        <v>0.008351394881787993</v>
      </c>
      <c r="O27" s="29">
        <v>1.6241474617724843</v>
      </c>
      <c r="P27" s="29">
        <v>0</v>
      </c>
      <c r="Q27" s="18"/>
    </row>
    <row r="28" spans="2:17" ht="13.5">
      <c r="B28" s="24" t="s">
        <v>57</v>
      </c>
      <c r="C28" s="30"/>
      <c r="D28" s="34">
        <v>9672</v>
      </c>
      <c r="E28" s="42">
        <v>28</v>
      </c>
      <c r="F28" s="26">
        <v>64</v>
      </c>
      <c r="G28" s="26">
        <v>6880</v>
      </c>
      <c r="H28" s="26">
        <v>2554</v>
      </c>
      <c r="I28" s="26">
        <v>116</v>
      </c>
      <c r="J28" s="26">
        <v>0</v>
      </c>
      <c r="K28" s="26">
        <v>0</v>
      </c>
      <c r="L28" s="26">
        <v>1</v>
      </c>
      <c r="M28" s="26">
        <v>1</v>
      </c>
      <c r="N28" s="26">
        <v>0</v>
      </c>
      <c r="O28" s="26">
        <v>28</v>
      </c>
      <c r="P28" s="26">
        <v>0</v>
      </c>
      <c r="Q28" s="18"/>
    </row>
    <row r="29" spans="2:17" ht="13.5">
      <c r="B29" s="27"/>
      <c r="C29" s="28" t="s">
        <v>27</v>
      </c>
      <c r="D29" s="35">
        <v>3.846413871269213</v>
      </c>
      <c r="E29" s="44">
        <v>0.011135193175717324</v>
      </c>
      <c r="F29" s="29">
        <v>0.025451870115925312</v>
      </c>
      <c r="G29" s="29">
        <v>2.736076037461971</v>
      </c>
      <c r="H29" s="29">
        <v>1.0156886918136445</v>
      </c>
      <c r="I29" s="29">
        <v>0.046131514585114636</v>
      </c>
      <c r="J29" s="29">
        <v>0</v>
      </c>
      <c r="K29" s="29">
        <v>0</v>
      </c>
      <c r="L29" s="29">
        <v>0.000397685470561333</v>
      </c>
      <c r="M29" s="29">
        <v>0.000397685470561333</v>
      </c>
      <c r="N29" s="29">
        <v>0</v>
      </c>
      <c r="O29" s="29">
        <v>0.011135193175717324</v>
      </c>
      <c r="P29" s="29">
        <v>0</v>
      </c>
      <c r="Q29" s="18"/>
    </row>
    <row r="30" spans="2:17" ht="13.5">
      <c r="B30" s="24" t="s">
        <v>58</v>
      </c>
      <c r="C30" s="30"/>
      <c r="D30" s="34">
        <v>4075</v>
      </c>
      <c r="E30" s="42">
        <v>292</v>
      </c>
      <c r="F30" s="26">
        <v>31</v>
      </c>
      <c r="G30" s="26">
        <v>1906</v>
      </c>
      <c r="H30" s="26">
        <v>812</v>
      </c>
      <c r="I30" s="26">
        <v>806</v>
      </c>
      <c r="J30" s="26">
        <v>0</v>
      </c>
      <c r="K30" s="26">
        <v>4</v>
      </c>
      <c r="L30" s="26">
        <v>40</v>
      </c>
      <c r="M30" s="26">
        <v>3</v>
      </c>
      <c r="N30" s="26">
        <v>6</v>
      </c>
      <c r="O30" s="26">
        <v>174</v>
      </c>
      <c r="P30" s="26">
        <v>1</v>
      </c>
      <c r="Q30" s="18"/>
    </row>
    <row r="31" spans="2:17" ht="13.5">
      <c r="B31" s="27"/>
      <c r="C31" s="28" t="s">
        <v>27</v>
      </c>
      <c r="D31" s="35">
        <v>1.620568292537432</v>
      </c>
      <c r="E31" s="44">
        <v>0.11612415740390925</v>
      </c>
      <c r="F31" s="29">
        <v>0.012328249587401325</v>
      </c>
      <c r="G31" s="29">
        <v>0.7579885068899008</v>
      </c>
      <c r="H31" s="29">
        <v>0.3229206020958024</v>
      </c>
      <c r="I31" s="29">
        <v>0.32053448927243444</v>
      </c>
      <c r="J31" s="29">
        <v>0</v>
      </c>
      <c r="K31" s="29">
        <v>0.001590741882245332</v>
      </c>
      <c r="L31" s="29">
        <v>0.015907418822453324</v>
      </c>
      <c r="M31" s="29">
        <v>0.001193056411683999</v>
      </c>
      <c r="N31" s="29">
        <v>0.002386112823367998</v>
      </c>
      <c r="O31" s="29">
        <v>0.06919727187767194</v>
      </c>
      <c r="P31" s="29">
        <v>0.000397685470561333</v>
      </c>
      <c r="Q31" s="18"/>
    </row>
    <row r="32" spans="2:17" ht="13.5">
      <c r="B32" s="24" t="s">
        <v>59</v>
      </c>
      <c r="C32" s="30"/>
      <c r="D32" s="34">
        <v>5916</v>
      </c>
      <c r="E32" s="42">
        <v>58</v>
      </c>
      <c r="F32" s="26">
        <v>1629</v>
      </c>
      <c r="G32" s="26">
        <v>3243</v>
      </c>
      <c r="H32" s="26">
        <v>122</v>
      </c>
      <c r="I32" s="26">
        <v>291</v>
      </c>
      <c r="J32" s="26">
        <v>0</v>
      </c>
      <c r="K32" s="26">
        <v>17</v>
      </c>
      <c r="L32" s="26">
        <v>415</v>
      </c>
      <c r="M32" s="26">
        <v>2</v>
      </c>
      <c r="N32" s="26">
        <v>14</v>
      </c>
      <c r="O32" s="26">
        <v>125</v>
      </c>
      <c r="P32" s="26">
        <v>0</v>
      </c>
      <c r="Q32" s="18"/>
    </row>
    <row r="33" spans="2:17" ht="13.5">
      <c r="B33" s="27"/>
      <c r="C33" s="28" t="s">
        <v>27</v>
      </c>
      <c r="D33" s="35">
        <v>2.3527072438408463</v>
      </c>
      <c r="E33" s="44">
        <v>0.023065757292557318</v>
      </c>
      <c r="F33" s="29">
        <v>0.6478296315444115</v>
      </c>
      <c r="G33" s="29">
        <v>1.2896939810304031</v>
      </c>
      <c r="H33" s="29">
        <v>0.04851762740848263</v>
      </c>
      <c r="I33" s="29">
        <v>0.11572647193334791</v>
      </c>
      <c r="J33" s="29">
        <v>0</v>
      </c>
      <c r="K33" s="29">
        <v>0.006760652999542662</v>
      </c>
      <c r="L33" s="29">
        <v>0.1650394702829532</v>
      </c>
      <c r="M33" s="29">
        <v>0.000795370941122666</v>
      </c>
      <c r="N33" s="29">
        <v>0.005567596587858662</v>
      </c>
      <c r="O33" s="29">
        <v>0.04971068382016663</v>
      </c>
      <c r="P33" s="29">
        <v>0</v>
      </c>
      <c r="Q33" s="18"/>
    </row>
    <row r="34" spans="2:17" ht="13.5">
      <c r="B34" s="24" t="s">
        <v>60</v>
      </c>
      <c r="C34" s="30"/>
      <c r="D34" s="34">
        <v>18724</v>
      </c>
      <c r="E34" s="42">
        <v>121</v>
      </c>
      <c r="F34" s="26">
        <v>291</v>
      </c>
      <c r="G34" s="26">
        <v>628</v>
      </c>
      <c r="H34" s="26">
        <v>938</v>
      </c>
      <c r="I34" s="26">
        <v>15768</v>
      </c>
      <c r="J34" s="26">
        <v>0</v>
      </c>
      <c r="K34" s="26">
        <v>3</v>
      </c>
      <c r="L34" s="26">
        <v>140</v>
      </c>
      <c r="M34" s="26">
        <v>6</v>
      </c>
      <c r="N34" s="26">
        <v>0</v>
      </c>
      <c r="O34" s="26">
        <v>829</v>
      </c>
      <c r="P34" s="26">
        <v>0</v>
      </c>
      <c r="Q34" s="18"/>
    </row>
    <row r="35" spans="2:17" ht="13.5">
      <c r="B35" s="27"/>
      <c r="C35" s="28" t="s">
        <v>27</v>
      </c>
      <c r="D35" s="35">
        <v>7.4462627507904</v>
      </c>
      <c r="E35" s="44">
        <v>0.048119941937921296</v>
      </c>
      <c r="F35" s="29">
        <v>0.11572647193334791</v>
      </c>
      <c r="G35" s="29">
        <v>0.24974647551251716</v>
      </c>
      <c r="H35" s="29">
        <v>0.3730289713865304</v>
      </c>
      <c r="I35" s="29">
        <v>6.2707044998111</v>
      </c>
      <c r="J35" s="29">
        <v>0</v>
      </c>
      <c r="K35" s="29">
        <v>0.001193056411683999</v>
      </c>
      <c r="L35" s="29">
        <v>0.05567596587858662</v>
      </c>
      <c r="M35" s="29">
        <v>0.002386112823367998</v>
      </c>
      <c r="N35" s="29">
        <v>0</v>
      </c>
      <c r="O35" s="29">
        <v>0.32968125509534507</v>
      </c>
      <c r="P35" s="29">
        <v>0</v>
      </c>
      <c r="Q35" s="18"/>
    </row>
    <row r="36" spans="2:17" ht="13.5">
      <c r="B36" s="24" t="s">
        <v>61</v>
      </c>
      <c r="C36" s="30"/>
      <c r="D36" s="34">
        <v>12079</v>
      </c>
      <c r="E36" s="42">
        <v>64</v>
      </c>
      <c r="F36" s="26">
        <v>534</v>
      </c>
      <c r="G36" s="26">
        <v>1360</v>
      </c>
      <c r="H36" s="26">
        <v>1095</v>
      </c>
      <c r="I36" s="26">
        <v>8032</v>
      </c>
      <c r="J36" s="26">
        <v>12</v>
      </c>
      <c r="K36" s="26">
        <v>31</v>
      </c>
      <c r="L36" s="26">
        <v>295</v>
      </c>
      <c r="M36" s="26">
        <v>17</v>
      </c>
      <c r="N36" s="26">
        <v>4</v>
      </c>
      <c r="O36" s="26">
        <v>635</v>
      </c>
      <c r="P36" s="26">
        <v>0</v>
      </c>
      <c r="Q36" s="18"/>
    </row>
    <row r="37" spans="2:17" ht="13.5">
      <c r="B37" s="27"/>
      <c r="C37" s="28" t="s">
        <v>27</v>
      </c>
      <c r="D37" s="35">
        <v>4.803642798910341</v>
      </c>
      <c r="E37" s="44">
        <v>0.025451870115925312</v>
      </c>
      <c r="F37" s="29">
        <v>0.21236404127975184</v>
      </c>
      <c r="G37" s="29">
        <v>0.5408522399634129</v>
      </c>
      <c r="H37" s="29">
        <v>0.4354655902646597</v>
      </c>
      <c r="I37" s="29">
        <v>3.1942096995486273</v>
      </c>
      <c r="J37" s="29">
        <v>0.004772225646735996</v>
      </c>
      <c r="K37" s="29">
        <v>0.012328249587401325</v>
      </c>
      <c r="L37" s="29">
        <v>0.11731721381559325</v>
      </c>
      <c r="M37" s="29">
        <v>0.006760652999542662</v>
      </c>
      <c r="N37" s="29">
        <v>0.001590741882245332</v>
      </c>
      <c r="O37" s="29">
        <v>0.2525302738064465</v>
      </c>
      <c r="P37" s="29">
        <v>0</v>
      </c>
      <c r="Q37" s="18"/>
    </row>
    <row r="38" spans="2:17" ht="13.5">
      <c r="B38" s="24" t="s">
        <v>62</v>
      </c>
      <c r="C38" s="30"/>
      <c r="D38" s="34">
        <v>19478</v>
      </c>
      <c r="E38" s="42">
        <v>66</v>
      </c>
      <c r="F38" s="26">
        <v>14845</v>
      </c>
      <c r="G38" s="26">
        <v>3156</v>
      </c>
      <c r="H38" s="26">
        <v>58</v>
      </c>
      <c r="I38" s="26">
        <v>880</v>
      </c>
      <c r="J38" s="26">
        <v>40</v>
      </c>
      <c r="K38" s="26">
        <v>10</v>
      </c>
      <c r="L38" s="26">
        <v>66</v>
      </c>
      <c r="M38" s="26">
        <v>7</v>
      </c>
      <c r="N38" s="26">
        <v>1</v>
      </c>
      <c r="O38" s="26">
        <v>348</v>
      </c>
      <c r="P38" s="26">
        <v>1</v>
      </c>
      <c r="Q38" s="18"/>
    </row>
    <row r="39" spans="2:17" ht="13.5">
      <c r="B39" s="27"/>
      <c r="C39" s="28" t="s">
        <v>27</v>
      </c>
      <c r="D39" s="35">
        <v>7.7461175955936445</v>
      </c>
      <c r="E39" s="44">
        <v>0.026247241057047982</v>
      </c>
      <c r="F39" s="29">
        <v>5.903640810482989</v>
      </c>
      <c r="G39" s="29">
        <v>1.2550953450915672</v>
      </c>
      <c r="H39" s="29">
        <v>0.023065757292557318</v>
      </c>
      <c r="I39" s="29">
        <v>0.3499632140939731</v>
      </c>
      <c r="J39" s="29">
        <v>0.015907418822453324</v>
      </c>
      <c r="K39" s="29">
        <v>0.003976854705613331</v>
      </c>
      <c r="L39" s="29">
        <v>0.026247241057047982</v>
      </c>
      <c r="M39" s="29">
        <v>0.002783798293929331</v>
      </c>
      <c r="N39" s="29">
        <v>0.000397685470561333</v>
      </c>
      <c r="O39" s="29">
        <v>0.13839454375534388</v>
      </c>
      <c r="P39" s="29">
        <v>0.000397685470561333</v>
      </c>
      <c r="Q39" s="18"/>
    </row>
    <row r="40" spans="2:17" ht="13.5">
      <c r="B40" s="24" t="s">
        <v>63</v>
      </c>
      <c r="C40" s="30"/>
      <c r="D40" s="34">
        <v>50534</v>
      </c>
      <c r="E40" s="42">
        <v>191</v>
      </c>
      <c r="F40" s="26">
        <v>23898</v>
      </c>
      <c r="G40" s="26">
        <v>8830</v>
      </c>
      <c r="H40" s="26">
        <v>67</v>
      </c>
      <c r="I40" s="26">
        <v>16746</v>
      </c>
      <c r="J40" s="26">
        <v>3</v>
      </c>
      <c r="K40" s="26">
        <v>8</v>
      </c>
      <c r="L40" s="26">
        <v>204</v>
      </c>
      <c r="M40" s="26">
        <v>24</v>
      </c>
      <c r="N40" s="26">
        <v>0</v>
      </c>
      <c r="O40" s="26">
        <v>558</v>
      </c>
      <c r="P40" s="26">
        <v>5</v>
      </c>
      <c r="Q40" s="18"/>
    </row>
    <row r="41" spans="2:17" ht="13.5">
      <c r="B41" s="27"/>
      <c r="C41" s="28" t="s">
        <v>27</v>
      </c>
      <c r="D41" s="35">
        <v>20.096637569346402</v>
      </c>
      <c r="E41" s="44">
        <v>0.07595792487721462</v>
      </c>
      <c r="F41" s="29">
        <v>9.503887375474736</v>
      </c>
      <c r="G41" s="29">
        <v>3.511562705056571</v>
      </c>
      <c r="H41" s="29">
        <v>0.026644926527609313</v>
      </c>
      <c r="I41" s="29">
        <v>6.659640890020083</v>
      </c>
      <c r="J41" s="29">
        <v>0.001193056411683999</v>
      </c>
      <c r="K41" s="29">
        <v>0.003181483764490664</v>
      </c>
      <c r="L41" s="29">
        <v>0.08112783599451194</v>
      </c>
      <c r="M41" s="29">
        <v>0.009544451293471992</v>
      </c>
      <c r="N41" s="29">
        <v>0</v>
      </c>
      <c r="O41" s="29">
        <v>0.22190849257322384</v>
      </c>
      <c r="P41" s="29">
        <v>0.0019884273528066655</v>
      </c>
      <c r="Q41" s="18"/>
    </row>
    <row r="42" spans="2:17" ht="13.5">
      <c r="B42" s="24" t="s">
        <v>64</v>
      </c>
      <c r="C42" s="30"/>
      <c r="D42" s="34">
        <v>1566</v>
      </c>
      <c r="E42" s="42">
        <v>24</v>
      </c>
      <c r="F42" s="26">
        <v>3</v>
      </c>
      <c r="G42" s="26">
        <v>1471</v>
      </c>
      <c r="H42" s="26">
        <v>55</v>
      </c>
      <c r="I42" s="26">
        <v>1</v>
      </c>
      <c r="J42" s="26">
        <v>0</v>
      </c>
      <c r="K42" s="26">
        <v>1</v>
      </c>
      <c r="L42" s="26">
        <v>0</v>
      </c>
      <c r="M42" s="26">
        <v>0</v>
      </c>
      <c r="N42" s="26">
        <v>0</v>
      </c>
      <c r="O42" s="26">
        <v>9</v>
      </c>
      <c r="P42" s="26">
        <v>2</v>
      </c>
      <c r="Q42" s="18"/>
    </row>
    <row r="43" spans="2:17" ht="13.5">
      <c r="B43" s="27"/>
      <c r="C43" s="28" t="s">
        <v>27</v>
      </c>
      <c r="D43" s="35">
        <v>0.6227754468990475</v>
      </c>
      <c r="E43" s="44">
        <v>0.009544451293471992</v>
      </c>
      <c r="F43" s="29">
        <v>0.001193056411683999</v>
      </c>
      <c r="G43" s="29">
        <v>0.5849953271957209</v>
      </c>
      <c r="H43" s="29">
        <v>0.021872700880873317</v>
      </c>
      <c r="I43" s="29">
        <v>0.000397685470561333</v>
      </c>
      <c r="J43" s="29">
        <v>0</v>
      </c>
      <c r="K43" s="29">
        <v>0.000397685470561333</v>
      </c>
      <c r="L43" s="29">
        <v>0</v>
      </c>
      <c r="M43" s="29">
        <v>0</v>
      </c>
      <c r="N43" s="29">
        <v>0</v>
      </c>
      <c r="O43" s="29">
        <v>0.0035791692350519975</v>
      </c>
      <c r="P43" s="29">
        <v>0.000795370941122666</v>
      </c>
      <c r="Q43" s="18"/>
    </row>
    <row r="44" spans="2:17" ht="13.5">
      <c r="B44" s="24" t="s">
        <v>65</v>
      </c>
      <c r="C44" s="30"/>
      <c r="D44" s="34">
        <v>11983</v>
      </c>
      <c r="E44" s="42">
        <v>125</v>
      </c>
      <c r="F44" s="26">
        <v>785</v>
      </c>
      <c r="G44" s="26">
        <v>5376</v>
      </c>
      <c r="H44" s="26">
        <v>271</v>
      </c>
      <c r="I44" s="26">
        <v>1277</v>
      </c>
      <c r="J44" s="26">
        <v>90</v>
      </c>
      <c r="K44" s="26">
        <v>5</v>
      </c>
      <c r="L44" s="26">
        <v>643</v>
      </c>
      <c r="M44" s="26">
        <v>30</v>
      </c>
      <c r="N44" s="26">
        <v>10</v>
      </c>
      <c r="O44" s="26">
        <v>3352</v>
      </c>
      <c r="P44" s="26">
        <v>19</v>
      </c>
      <c r="Q44" s="18"/>
    </row>
    <row r="45" spans="2:17" ht="13.5">
      <c r="B45" s="27"/>
      <c r="C45" s="28" t="s">
        <v>27</v>
      </c>
      <c r="D45" s="35">
        <v>4.765464993736454</v>
      </c>
      <c r="E45" s="44">
        <v>0.04971068382016663</v>
      </c>
      <c r="F45" s="29">
        <v>0.3121830943906464</v>
      </c>
      <c r="G45" s="29">
        <v>2.1379570897377262</v>
      </c>
      <c r="H45" s="29">
        <v>0.10777276252212126</v>
      </c>
      <c r="I45" s="29">
        <v>0.5078443459068223</v>
      </c>
      <c r="J45" s="29">
        <v>0.035791692350519974</v>
      </c>
      <c r="K45" s="29">
        <v>0.0019884273528066655</v>
      </c>
      <c r="L45" s="29">
        <v>0.25571175757093717</v>
      </c>
      <c r="M45" s="29">
        <v>0.011930564116839992</v>
      </c>
      <c r="N45" s="29">
        <v>0.003976854705613331</v>
      </c>
      <c r="O45" s="29">
        <v>1.3330416973215884</v>
      </c>
      <c r="P45" s="29">
        <v>0.007556023940665328</v>
      </c>
      <c r="Q45" s="18"/>
    </row>
    <row r="46" spans="2:17" ht="13.5">
      <c r="B46" s="24" t="s">
        <v>66</v>
      </c>
      <c r="C46" s="30"/>
      <c r="D46" s="34">
        <v>5455</v>
      </c>
      <c r="E46" s="42">
        <v>62</v>
      </c>
      <c r="F46" s="26">
        <v>591</v>
      </c>
      <c r="G46" s="26">
        <v>4312</v>
      </c>
      <c r="H46" s="26">
        <v>0</v>
      </c>
      <c r="I46" s="26">
        <v>55</v>
      </c>
      <c r="J46" s="26">
        <v>353</v>
      </c>
      <c r="K46" s="26">
        <v>0</v>
      </c>
      <c r="L46" s="26">
        <v>6</v>
      </c>
      <c r="M46" s="26">
        <v>2</v>
      </c>
      <c r="N46" s="26">
        <v>0</v>
      </c>
      <c r="O46" s="26">
        <v>74</v>
      </c>
      <c r="P46" s="26">
        <v>0</v>
      </c>
      <c r="Q46" s="18"/>
    </row>
    <row r="47" spans="2:17" ht="13.5">
      <c r="B47" s="27"/>
      <c r="C47" s="28" t="s">
        <v>27</v>
      </c>
      <c r="D47" s="35">
        <v>2.1693742419120716</v>
      </c>
      <c r="E47" s="44">
        <v>0.02465649917480265</v>
      </c>
      <c r="F47" s="29">
        <v>0.23503211310174785</v>
      </c>
      <c r="G47" s="29">
        <v>1.7148197490604682</v>
      </c>
      <c r="H47" s="29">
        <v>0</v>
      </c>
      <c r="I47" s="29">
        <v>0.021872700880873317</v>
      </c>
      <c r="J47" s="29">
        <v>0.14038297110815057</v>
      </c>
      <c r="K47" s="29">
        <v>0</v>
      </c>
      <c r="L47" s="29">
        <v>0.002386112823367998</v>
      </c>
      <c r="M47" s="29">
        <v>0.000795370941122666</v>
      </c>
      <c r="N47" s="29">
        <v>0</v>
      </c>
      <c r="O47" s="29">
        <v>0.029428724821538646</v>
      </c>
      <c r="P47" s="29">
        <v>0</v>
      </c>
      <c r="Q47" s="18"/>
    </row>
    <row r="48" spans="2:17" ht="13.5">
      <c r="B48" s="24" t="s">
        <v>67</v>
      </c>
      <c r="C48" s="30"/>
      <c r="D48" s="34">
        <v>11888</v>
      </c>
      <c r="E48" s="42">
        <v>8</v>
      </c>
      <c r="F48" s="26">
        <v>12</v>
      </c>
      <c r="G48" s="26">
        <v>348</v>
      </c>
      <c r="H48" s="26">
        <v>41</v>
      </c>
      <c r="I48" s="26">
        <v>29</v>
      </c>
      <c r="J48" s="26">
        <v>0</v>
      </c>
      <c r="K48" s="26">
        <v>2</v>
      </c>
      <c r="L48" s="26">
        <v>17</v>
      </c>
      <c r="M48" s="26">
        <v>2</v>
      </c>
      <c r="N48" s="26">
        <v>2</v>
      </c>
      <c r="O48" s="26">
        <v>12</v>
      </c>
      <c r="P48" s="26">
        <v>11415</v>
      </c>
      <c r="Q48" s="18"/>
    </row>
    <row r="49" spans="2:16" ht="13.5">
      <c r="B49" s="27"/>
      <c r="C49" s="28" t="s">
        <v>27</v>
      </c>
      <c r="D49" s="36">
        <v>4.727684874033127</v>
      </c>
      <c r="E49" s="45">
        <v>0.003181483764490664</v>
      </c>
      <c r="F49" s="32">
        <v>0.004772225646735996</v>
      </c>
      <c r="G49" s="32">
        <v>0.13839454375534388</v>
      </c>
      <c r="H49" s="32">
        <v>0.016305104293014655</v>
      </c>
      <c r="I49" s="32">
        <v>0.011532878646278659</v>
      </c>
      <c r="J49" s="32">
        <v>0</v>
      </c>
      <c r="K49" s="32">
        <v>0.000795370941122666</v>
      </c>
      <c r="L49" s="32">
        <v>0.006760652999542662</v>
      </c>
      <c r="M49" s="32">
        <v>0.000795370941122666</v>
      </c>
      <c r="N49" s="32">
        <v>0.000795370941122666</v>
      </c>
      <c r="O49" s="32">
        <v>0.004772225646735996</v>
      </c>
      <c r="P49" s="32">
        <v>4.539579646457616</v>
      </c>
    </row>
    <row r="50" spans="2:16" ht="13.5">
      <c r="B50" s="19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</sheetData>
  <conditionalFormatting sqref="E6:E49 H27:H49 F7:G49 I7:I49 H7:H25 J6:K49 M6:P49 L7:L17 L19:L49">
    <cfRule type="cellIs" priority="1" dxfId="0" operator="greaterThanOrEqual" stopIfTrue="1">
      <formula>50000</formula>
    </cfRule>
  </conditionalFormatting>
  <printOptions horizontalCentered="1" verticalCentered="1"/>
  <pageMargins left="0.5905511811023623" right="0.3937007874015748" top="0.5511811023622047" bottom="0.2362204724409449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6"/>
  <sheetViews>
    <sheetView showGridLines="0" workbookViewId="0" topLeftCell="A1">
      <selection activeCell="N25" sqref="N25"/>
    </sheetView>
  </sheetViews>
  <sheetFormatPr defaultColWidth="9.00390625" defaultRowHeight="13.5"/>
  <cols>
    <col min="1" max="1" width="2.50390625" style="0" customWidth="1"/>
    <col min="2" max="2" width="1.4921875" style="0" customWidth="1"/>
    <col min="3" max="3" width="9.75390625" style="0" bestFit="1" customWidth="1"/>
    <col min="4" max="4" width="8.00390625" style="0" customWidth="1"/>
    <col min="5" max="5" width="7.875" style="0" customWidth="1"/>
    <col min="6" max="7" width="6.50390625" style="0" customWidth="1"/>
    <col min="8" max="8" width="5.75390625" style="0" customWidth="1"/>
    <col min="9" max="9" width="11.00390625" style="0" bestFit="1" customWidth="1"/>
    <col min="10" max="10" width="7.125" style="0" customWidth="1"/>
  </cols>
  <sheetData>
    <row r="2" ht="13.5">
      <c r="A2" t="s">
        <v>11</v>
      </c>
    </row>
    <row r="4" ht="14.25" thickBot="1"/>
    <row r="5" spans="9:11" ht="13.5">
      <c r="I5" s="3" t="s">
        <v>0</v>
      </c>
      <c r="J5" s="4">
        <v>1601</v>
      </c>
      <c r="K5" s="2">
        <f aca="true" t="shared" si="0" ref="K5:K15">J5/$J$16*100</f>
        <v>37.50292808620286</v>
      </c>
    </row>
    <row r="6" spans="9:11" ht="13.5">
      <c r="I6" s="5" t="s">
        <v>1</v>
      </c>
      <c r="J6" s="6">
        <v>1412</v>
      </c>
      <c r="K6" s="2">
        <f t="shared" si="0"/>
        <v>33.075661747481846</v>
      </c>
    </row>
    <row r="7" spans="9:11" ht="13.5">
      <c r="I7" s="7" t="s">
        <v>2</v>
      </c>
      <c r="J7" s="8">
        <v>191</v>
      </c>
      <c r="K7" s="2">
        <f t="shared" si="0"/>
        <v>4.474115717966737</v>
      </c>
    </row>
    <row r="8" spans="9:11" ht="13.5">
      <c r="I8" s="5" t="s">
        <v>3</v>
      </c>
      <c r="J8" s="6">
        <v>172</v>
      </c>
      <c r="K8" s="2">
        <f t="shared" si="0"/>
        <v>4.02904661513235</v>
      </c>
    </row>
    <row r="9" spans="9:11" ht="13.5">
      <c r="I9" s="5" t="s">
        <v>4</v>
      </c>
      <c r="J9" s="6">
        <v>164</v>
      </c>
      <c r="K9" s="2">
        <f t="shared" si="0"/>
        <v>3.8416490981494493</v>
      </c>
    </row>
    <row r="10" spans="9:11" ht="13.5">
      <c r="I10" s="5" t="s">
        <v>5</v>
      </c>
      <c r="J10" s="6">
        <v>83</v>
      </c>
      <c r="K10" s="2">
        <f t="shared" si="0"/>
        <v>1.9442492386975874</v>
      </c>
    </row>
    <row r="11" spans="9:11" ht="13.5">
      <c r="I11" s="9" t="s">
        <v>6</v>
      </c>
      <c r="J11" s="10">
        <v>64</v>
      </c>
      <c r="K11" s="2">
        <f t="shared" si="0"/>
        <v>1.4991801358631998</v>
      </c>
    </row>
    <row r="12" spans="9:11" ht="13.5">
      <c r="I12" s="5" t="s">
        <v>7</v>
      </c>
      <c r="J12" s="11">
        <v>62</v>
      </c>
      <c r="K12" s="2">
        <f t="shared" si="0"/>
        <v>1.4523307566174748</v>
      </c>
    </row>
    <row r="13" spans="9:11" ht="13.5">
      <c r="I13" s="5" t="s">
        <v>8</v>
      </c>
      <c r="J13" s="12">
        <v>56</v>
      </c>
      <c r="K13" s="2">
        <f t="shared" si="0"/>
        <v>1.3117826188803</v>
      </c>
    </row>
    <row r="14" spans="9:11" ht="13.5">
      <c r="I14" s="9" t="s">
        <v>9</v>
      </c>
      <c r="J14" s="6">
        <v>50</v>
      </c>
      <c r="K14" s="2">
        <f t="shared" si="0"/>
        <v>1.1712344811431248</v>
      </c>
    </row>
    <row r="15" spans="9:11" ht="14.25" thickBot="1">
      <c r="I15" s="13" t="s">
        <v>10</v>
      </c>
      <c r="J15" s="14">
        <v>414</v>
      </c>
      <c r="K15" s="2">
        <f t="shared" si="0"/>
        <v>9.697821503865073</v>
      </c>
    </row>
    <row r="16" spans="8:10" ht="13.5">
      <c r="H16" s="1"/>
      <c r="I16" s="15"/>
      <c r="J16" s="15">
        <f>SUM(J5:J15)</f>
        <v>4269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2013-03-18T05:13:25Z</cp:lastPrinted>
  <dcterms:created xsi:type="dcterms:W3CDTF">2011-10-18T10:26:13Z</dcterms:created>
  <dcterms:modified xsi:type="dcterms:W3CDTF">2013-03-18T05:13:31Z</dcterms:modified>
  <cp:category/>
  <cp:version/>
  <cp:contentType/>
  <cp:contentStatus/>
</cp:coreProperties>
</file>