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445" tabRatio="860" activeTab="0"/>
  </bookViews>
  <sheets>
    <sheet name="様式１３" sheetId="1" r:id="rId1"/>
  </sheets>
  <definedNames>
    <definedName name="_xlnm.Print_Area" localSheetId="0">'様式１３'!$A$1:$AL$324</definedName>
  </definedNames>
  <calcPr fullCalcOnLoad="1"/>
</workbook>
</file>

<file path=xl/comments1.xml><?xml version="1.0" encoding="utf-8"?>
<comments xmlns="http://schemas.openxmlformats.org/spreadsheetml/2006/main">
  <authors>
    <author>農林水産省</author>
  </authors>
  <commentList>
    <comment ref="W175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76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77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79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80" authorId="0">
      <text>
        <r>
          <rPr>
            <sz val="9"/>
            <rFont val="ＭＳ Ｐゴシック"/>
            <family val="3"/>
          </rPr>
          <t>○に単位を記入願います。</t>
        </r>
      </text>
    </comment>
  </commentList>
</comments>
</file>

<file path=xl/sharedStrings.xml><?xml version="1.0" encoding="utf-8"?>
<sst xmlns="http://schemas.openxmlformats.org/spreadsheetml/2006/main" count="2755" uniqueCount="746">
  <si>
    <t>式</t>
  </si>
  <si>
    <t>労</t>
  </si>
  <si>
    <t>働</t>
  </si>
  <si>
    <t>の</t>
  </si>
  <si>
    <t>、</t>
  </si>
  <si>
    <t>法</t>
  </si>
  <si>
    <t>そ</t>
  </si>
  <si>
    <t>雇</t>
  </si>
  <si>
    <t>用</t>
  </si>
  <si>
    <t>管</t>
  </si>
  <si>
    <t>理</t>
  </si>
  <si>
    <t>林</t>
  </si>
  <si>
    <t>施</t>
  </si>
  <si>
    <t>業</t>
  </si>
  <si>
    <t>１</t>
  </si>
  <si>
    <t>事</t>
  </si>
  <si>
    <t>を</t>
  </si>
  <si>
    <t>体</t>
  </si>
  <si>
    <t>的</t>
  </si>
  <si>
    <t>に</t>
  </si>
  <si>
    <t>図</t>
  </si>
  <si>
    <t>る</t>
  </si>
  <si>
    <t>た</t>
  </si>
  <si>
    <t>め</t>
  </si>
  <si>
    <t>必</t>
  </si>
  <si>
    <t>要</t>
  </si>
  <si>
    <t>な</t>
  </si>
  <si>
    <t>措</t>
  </si>
  <si>
    <t>置</t>
  </si>
  <si>
    <t>つ</t>
  </si>
  <si>
    <t>い</t>
  </si>
  <si>
    <t>て</t>
  </si>
  <si>
    <t>計</t>
  </si>
  <si>
    <t>画</t>
  </si>
  <si>
    <t>定</t>
  </si>
  <si>
    <t>書</t>
  </si>
  <si>
    <t>事</t>
  </si>
  <si>
    <t>日</t>
  </si>
  <si>
    <t>月</t>
  </si>
  <si>
    <t>年</t>
  </si>
  <si>
    <t>務</t>
  </si>
  <si>
    <t>所</t>
  </si>
  <si>
    <t>又</t>
  </si>
  <si>
    <t>は</t>
  </si>
  <si>
    <t>名</t>
  </si>
  <si>
    <t>代</t>
  </si>
  <si>
    <t>表</t>
  </si>
  <si>
    <t>者</t>
  </si>
  <si>
    <t>氏</t>
  </si>
  <si>
    <t>印</t>
  </si>
  <si>
    <t>（</t>
  </si>
  <si>
    <t>）</t>
  </si>
  <si>
    <t>２</t>
  </si>
  <si>
    <t>立</t>
  </si>
  <si>
    <t>数</t>
  </si>
  <si>
    <t>３</t>
  </si>
  <si>
    <t>記</t>
  </si>
  <si>
    <t>項</t>
  </si>
  <si>
    <t>別</t>
  </si>
  <si>
    <t>添</t>
  </si>
  <si>
    <t>と</t>
  </si>
  <si>
    <t>お</t>
  </si>
  <si>
    <t>４</t>
  </si>
  <si>
    <t>５</t>
  </si>
  <si>
    <t>６</t>
  </si>
  <si>
    <t>以</t>
  </si>
  <si>
    <t>区</t>
  </si>
  <si>
    <t>含</t>
  </si>
  <si>
    <t>ま</t>
  </si>
  <si>
    <t>れ</t>
  </si>
  <si>
    <t>現</t>
  </si>
  <si>
    <t>需</t>
  </si>
  <si>
    <t>載</t>
  </si>
  <si>
    <t>領</t>
  </si>
  <si>
    <t>す</t>
  </si>
  <si>
    <t>ア</t>
  </si>
  <si>
    <t>役</t>
  </si>
  <si>
    <t>職</t>
  </si>
  <si>
    <t>員</t>
  </si>
  <si>
    <t>常</t>
  </si>
  <si>
    <t>勤</t>
  </si>
  <si>
    <t>非</t>
  </si>
  <si>
    <t>雇用形態</t>
  </si>
  <si>
    <t>臨</t>
  </si>
  <si>
    <t>時</t>
  </si>
  <si>
    <t>・</t>
  </si>
  <si>
    <t>季</t>
  </si>
  <si>
    <t>節</t>
  </si>
  <si>
    <t>実</t>
  </si>
  <si>
    <t>績</t>
  </si>
  <si>
    <t>定</t>
  </si>
  <si>
    <t>う</t>
  </si>
  <si>
    <t>場</t>
  </si>
  <si>
    <t>作</t>
  </si>
  <si>
    <t>造</t>
  </si>
  <si>
    <t>保</t>
  </si>
  <si>
    <t>育</t>
  </si>
  <si>
    <t>伐</t>
  </si>
  <si>
    <t>採</t>
  </si>
  <si>
    <t>他</t>
  </si>
  <si>
    <t>森</t>
  </si>
  <si>
    <t>施</t>
  </si>
  <si>
    <t>従</t>
  </si>
  <si>
    <t>第</t>
  </si>
  <si>
    <t>条</t>
  </si>
  <si>
    <t>規</t>
  </si>
  <si>
    <t>数</t>
  </si>
  <si>
    <t>系</t>
  </si>
  <si>
    <t>契</t>
  </si>
  <si>
    <t>約</t>
  </si>
  <si>
    <t>期</t>
  </si>
  <si>
    <t>間</t>
  </si>
  <si>
    <t>上</t>
  </si>
  <si>
    <t>除</t>
  </si>
  <si>
    <t>未</t>
  </si>
  <si>
    <t>満</t>
  </si>
  <si>
    <t>仕</t>
  </si>
  <si>
    <t>余</t>
  </si>
  <si>
    <t>暇</t>
  </si>
  <si>
    <t>利</t>
  </si>
  <si>
    <t>一</t>
  </si>
  <si>
    <t>問</t>
  </si>
  <si>
    <t>就</t>
  </si>
  <si>
    <t>制</t>
  </si>
  <si>
    <t>事業所名</t>
  </si>
  <si>
    <t>選任の有無</t>
  </si>
  <si>
    <t>雇用管理者の役職、氏名</t>
  </si>
  <si>
    <t>独</t>
  </si>
  <si>
    <t>得</t>
  </si>
  <si>
    <t>分</t>
  </si>
  <si>
    <t>基</t>
  </si>
  <si>
    <t>準</t>
  </si>
  <si>
    <t>場</t>
  </si>
  <si>
    <t>文</t>
  </si>
  <si>
    <t>交</t>
  </si>
  <si>
    <t>付</t>
  </si>
  <si>
    <t>交付の有無</t>
  </si>
  <si>
    <t>文書の内容</t>
  </si>
  <si>
    <t>（別　　　　添）</t>
  </si>
  <si>
    <t>様</t>
  </si>
  <si>
    <t>事務系等職員</t>
  </si>
  <si>
    <t>等</t>
  </si>
  <si>
    <t>状</t>
  </si>
  <si>
    <t>況</t>
  </si>
  <si>
    <t>保険等の種類</t>
  </si>
  <si>
    <t>被保険者数</t>
  </si>
  <si>
    <t>（被共済者数）</t>
  </si>
  <si>
    <t>労災保険</t>
  </si>
  <si>
    <t>雇用保険</t>
  </si>
  <si>
    <t>健康保険</t>
  </si>
  <si>
    <t>厚生年金保険</t>
  </si>
  <si>
    <t>林業退職金共済等</t>
  </si>
  <si>
    <t>１</t>
  </si>
  <si>
    <t>雇</t>
  </si>
  <si>
    <t>用</t>
  </si>
  <si>
    <t>を</t>
  </si>
  <si>
    <t>す</t>
  </si>
  <si>
    <t>る</t>
  </si>
  <si>
    <t>こ</t>
  </si>
  <si>
    <t>と</t>
  </si>
  <si>
    <t>。</t>
  </si>
  <si>
    <t>林</t>
  </si>
  <si>
    <t>業</t>
  </si>
  <si>
    <t>退</t>
  </si>
  <si>
    <t>職</t>
  </si>
  <si>
    <t>金</t>
  </si>
  <si>
    <t>共</t>
  </si>
  <si>
    <t>済</t>
  </si>
  <si>
    <t>等</t>
  </si>
  <si>
    <t>中</t>
  </si>
  <si>
    <t>小</t>
  </si>
  <si>
    <t>企</t>
  </si>
  <si>
    <t>の</t>
  </si>
  <si>
    <t>か</t>
  </si>
  <si>
    <t>自</t>
  </si>
  <si>
    <t>社</t>
  </si>
  <si>
    <t>制</t>
  </si>
  <si>
    <t>度</t>
  </si>
  <si>
    <t>含</t>
  </si>
  <si>
    <t>記</t>
  </si>
  <si>
    <t>載</t>
  </si>
  <si>
    <t>３</t>
  </si>
  <si>
    <t>会</t>
  </si>
  <si>
    <t>・</t>
  </si>
  <si>
    <t>労</t>
  </si>
  <si>
    <t>働</t>
  </si>
  <si>
    <t>保</t>
  </si>
  <si>
    <t>険</t>
  </si>
  <si>
    <t>加</t>
  </si>
  <si>
    <t>入</t>
  </si>
  <si>
    <t>確</t>
  </si>
  <si>
    <t>認</t>
  </si>
  <si>
    <t>書</t>
  </si>
  <si>
    <t>類</t>
  </si>
  <si>
    <t>添</t>
  </si>
  <si>
    <t>付</t>
  </si>
  <si>
    <t>無</t>
  </si>
  <si>
    <t>災</t>
  </si>
  <si>
    <t>成</t>
  </si>
  <si>
    <t>分</t>
  </si>
  <si>
    <t>区</t>
  </si>
  <si>
    <t>（</t>
  </si>
  <si>
    <t>）</t>
  </si>
  <si>
    <t>欄</t>
  </si>
  <si>
    <t>載</t>
  </si>
  <si>
    <t>直</t>
  </si>
  <si>
    <t>録</t>
  </si>
  <si>
    <t>算</t>
  </si>
  <si>
    <t>雇</t>
  </si>
  <si>
    <t>用</t>
  </si>
  <si>
    <t>管</t>
  </si>
  <si>
    <t>理</t>
  </si>
  <si>
    <t>現</t>
  </si>
  <si>
    <t>者</t>
  </si>
  <si>
    <t>、</t>
  </si>
  <si>
    <t>間</t>
  </si>
  <si>
    <t>場</t>
  </si>
  <si>
    <t>そ</t>
  </si>
  <si>
    <t>他</t>
  </si>
  <si>
    <t>改</t>
  </si>
  <si>
    <t>善</t>
  </si>
  <si>
    <t>計</t>
  </si>
  <si>
    <t>行</t>
  </si>
  <si>
    <t>う</t>
  </si>
  <si>
    <t>定</t>
  </si>
  <si>
    <t>合</t>
  </si>
  <si>
    <t>ア</t>
  </si>
  <si>
    <t>事</t>
  </si>
  <si>
    <t>実</t>
  </si>
  <si>
    <t>績</t>
  </si>
  <si>
    <t>期</t>
  </si>
  <si>
    <t>年</t>
  </si>
  <si>
    <t>素</t>
  </si>
  <si>
    <t>材</t>
  </si>
  <si>
    <t>生</t>
  </si>
  <si>
    <t>産</t>
  </si>
  <si>
    <t>主</t>
  </si>
  <si>
    <t>伐</t>
  </si>
  <si>
    <t>林業</t>
  </si>
  <si>
    <t>（単位：百万円）</t>
  </si>
  <si>
    <t>売上高</t>
  </si>
  <si>
    <t>造林業</t>
  </si>
  <si>
    <t>素材生産業</t>
  </si>
  <si>
    <t>合</t>
  </si>
  <si>
    <t>その他</t>
  </si>
  <si>
    <t>植</t>
  </si>
  <si>
    <t>付</t>
  </si>
  <si>
    <t>下</t>
  </si>
  <si>
    <t>刈</t>
  </si>
  <si>
    <t>上</t>
  </si>
  <si>
    <t>以</t>
  </si>
  <si>
    <t>外</t>
  </si>
  <si>
    <t>林</t>
  </si>
  <si>
    <t>関</t>
  </si>
  <si>
    <t>連</t>
  </si>
  <si>
    <t>事　業　量</t>
  </si>
  <si>
    <t>量</t>
  </si>
  <si>
    <t>山</t>
  </si>
  <si>
    <t>係</t>
  </si>
  <si>
    <t>請</t>
  </si>
  <si>
    <t>負</t>
  </si>
  <si>
    <t>立</t>
  </si>
  <si>
    <t>木</t>
  </si>
  <si>
    <t>購</t>
  </si>
  <si>
    <t>国</t>
  </si>
  <si>
    <t>有</t>
  </si>
  <si>
    <t>野</t>
  </si>
  <si>
    <t>書</t>
  </si>
  <si>
    <t>内</t>
  </si>
  <si>
    <t>数</t>
  </si>
  <si>
    <t>明</t>
  </si>
  <si>
    <t>換</t>
  </si>
  <si>
    <t>積</t>
  </si>
  <si>
    <t>造</t>
  </si>
  <si>
    <t>除</t>
  </si>
  <si>
    <t>枝</t>
  </si>
  <si>
    <t>打</t>
  </si>
  <si>
    <t>育</t>
  </si>
  <si>
    <t>作</t>
  </si>
  <si>
    <t>上</t>
  </si>
  <si>
    <t>森</t>
  </si>
  <si>
    <t>道</t>
  </si>
  <si>
    <t>開</t>
  </si>
  <si>
    <t>設</t>
  </si>
  <si>
    <t>良</t>
  </si>
  <si>
    <t>種</t>
  </si>
  <si>
    <t>苗</t>
  </si>
  <si>
    <t>特</t>
  </si>
  <si>
    <t>物</t>
  </si>
  <si>
    <t>木</t>
  </si>
  <si>
    <t>製</t>
  </si>
  <si>
    <t>品</t>
  </si>
  <si>
    <t>土</t>
  </si>
  <si>
    <t>治</t>
  </si>
  <si>
    <t>施</t>
  </si>
  <si>
    <t>工</t>
  </si>
  <si>
    <t>緑</t>
  </si>
  <si>
    <t>化</t>
  </si>
  <si>
    <t>園</t>
  </si>
  <si>
    <t>エ</t>
  </si>
  <si>
    <t>イ</t>
  </si>
  <si>
    <t>域</t>
  </si>
  <si>
    <t>―</t>
  </si>
  <si>
    <t>備</t>
  </si>
  <si>
    <t>考</t>
  </si>
  <si>
    <t>同</t>
  </si>
  <si>
    <t>主</t>
  </si>
  <si>
    <t>流</t>
  </si>
  <si>
    <t>又</t>
  </si>
  <si>
    <t>県</t>
  </si>
  <si>
    <t>越</t>
  </si>
  <si>
    <t>施</t>
  </si>
  <si>
    <t>旨</t>
  </si>
  <si>
    <t>ウ</t>
  </si>
  <si>
    <t>量</t>
  </si>
  <si>
    <t>及</t>
  </si>
  <si>
    <t>び</t>
  </si>
  <si>
    <t>労</t>
  </si>
  <si>
    <t>働</t>
  </si>
  <si>
    <t>生</t>
  </si>
  <si>
    <t>産</t>
  </si>
  <si>
    <t>性</t>
  </si>
  <si>
    <t>雇用量</t>
  </si>
  <si>
    <t>労働生産性</t>
  </si>
  <si>
    <t>（単位：人日）</t>
  </si>
  <si>
    <t>人</t>
  </si>
  <si>
    <t>百万円</t>
  </si>
  <si>
    <t>m3）</t>
  </si>
  <si>
    <t>m3（</t>
  </si>
  <si>
    <t>ha（</t>
  </si>
  <si>
    <t>ha）</t>
  </si>
  <si>
    <t>人日</t>
  </si>
  <si>
    <t>（単位：ｍ3/人日、　ha/人日）</t>
  </si>
  <si>
    <t>m3/人日</t>
  </si>
  <si>
    <t>ha/人日</t>
  </si>
  <si>
    <t>接</t>
  </si>
  <si>
    <t>携</t>
  </si>
  <si>
    <t>延</t>
  </si>
  <si>
    <t>日</t>
  </si>
  <si>
    <t>値</t>
  </si>
  <si>
    <t>資</t>
  </si>
  <si>
    <t>本</t>
  </si>
  <si>
    <t>装</t>
  </si>
  <si>
    <t>機</t>
  </si>
  <si>
    <t>械</t>
  </si>
  <si>
    <t>台</t>
  </si>
  <si>
    <t>グラップル</t>
  </si>
  <si>
    <t>機　　種</t>
  </si>
  <si>
    <t>台　　数</t>
  </si>
  <si>
    <t>稼働日数</t>
  </si>
  <si>
    <t>台（</t>
  </si>
  <si>
    <t>台）</t>
  </si>
  <si>
    <t>備　　考</t>
  </si>
  <si>
    <t>稼</t>
  </si>
  <si>
    <t>契</t>
  </si>
  <si>
    <t>約</t>
  </si>
  <si>
    <t>外</t>
  </si>
  <si>
    <t>事</t>
  </si>
  <si>
    <t>務</t>
  </si>
  <si>
    <t>系</t>
  </si>
  <si>
    <t>員</t>
  </si>
  <si>
    <t>通</t>
  </si>
  <si>
    <t>定</t>
  </si>
  <si>
    <t>対</t>
  </si>
  <si>
    <t>料</t>
  </si>
  <si>
    <t>率</t>
  </si>
  <si>
    <t>適</t>
  </si>
  <si>
    <t>有</t>
  </si>
  <si>
    <t>及</t>
  </si>
  <si>
    <t>オ</t>
  </si>
  <si>
    <t>技</t>
  </si>
  <si>
    <t>術</t>
  </si>
  <si>
    <t>能</t>
  </si>
  <si>
    <t>資格等の区分</t>
  </si>
  <si>
    <t>備　　考</t>
  </si>
  <si>
    <t>区　　分</t>
  </si>
  <si>
    <t>合　　計</t>
  </si>
  <si>
    <t>ﾌｫﾚｽﾄﾜｰｶｰ（林業作業士）</t>
  </si>
  <si>
    <t>ﾌｫﾚｽﾄﾘｰﾀﾞｰ（現場管理責任者）</t>
  </si>
  <si>
    <t>ﾌｫﾚｽﾄﾏﾈｰｼﾞｬｰ（統括現場管理責任者）</t>
  </si>
  <si>
    <t>森林作業道作設オペレーター</t>
  </si>
  <si>
    <t>森林施業プランナー</t>
  </si>
  <si>
    <t>技術士</t>
  </si>
  <si>
    <t>技能士</t>
  </si>
  <si>
    <t>林業技士</t>
  </si>
  <si>
    <t>人　　数</t>
  </si>
  <si>
    <t>格</t>
  </si>
  <si>
    <t>カ</t>
  </si>
  <si>
    <t>士</t>
  </si>
  <si>
    <t>責</t>
  </si>
  <si>
    <t>任</t>
  </si>
  <si>
    <t>統</t>
  </si>
  <si>
    <t>括</t>
  </si>
  <si>
    <t>森</t>
  </si>
  <si>
    <t>作</t>
  </si>
  <si>
    <t>研</t>
  </si>
  <si>
    <t>修</t>
  </si>
  <si>
    <t>了</t>
  </si>
  <si>
    <t>農</t>
  </si>
  <si>
    <t>水</t>
  </si>
  <si>
    <t>省</t>
  </si>
  <si>
    <t>備</t>
  </si>
  <si>
    <t>名</t>
  </si>
  <si>
    <t>簿</t>
  </si>
  <si>
    <t>登</t>
  </si>
  <si>
    <t>養</t>
  </si>
  <si>
    <t>受</t>
  </si>
  <si>
    <t>講</t>
  </si>
  <si>
    <t>丈</t>
  </si>
  <si>
    <t>夫</t>
  </si>
  <si>
    <t>簡</t>
  </si>
  <si>
    <t>易</t>
  </si>
  <si>
    <t>力</t>
  </si>
  <si>
    <t>方</t>
  </si>
  <si>
    <t>針</t>
  </si>
  <si>
    <t>収</t>
  </si>
  <si>
    <t>支</t>
  </si>
  <si>
    <t>示</t>
  </si>
  <si>
    <t>所</t>
  </si>
  <si>
    <t>説</t>
  </si>
  <si>
    <t>提</t>
  </si>
  <si>
    <t>案</t>
  </si>
  <si>
    <t>意</t>
  </si>
  <si>
    <t>形</t>
  </si>
  <si>
    <t>図</t>
  </si>
  <si>
    <t>法</t>
  </si>
  <si>
    <t>基</t>
  </si>
  <si>
    <t>補</t>
  </si>
  <si>
    <t>発</t>
  </si>
  <si>
    <t>促</t>
  </si>
  <si>
    <t>進</t>
  </si>
  <si>
    <t>協</t>
  </si>
  <si>
    <t>キ</t>
  </si>
  <si>
    <t>庁</t>
  </si>
  <si>
    <t>総</t>
  </si>
  <si>
    <t>都</t>
  </si>
  <si>
    <t>府</t>
  </si>
  <si>
    <t>知</t>
  </si>
  <si>
    <t>幹</t>
  </si>
  <si>
    <t>除</t>
  </si>
  <si>
    <t>数</t>
  </si>
  <si>
    <t>労災保険の保険料率</t>
  </si>
  <si>
    <t>事業の種類</t>
  </si>
  <si>
    <t>メリット制の適用</t>
  </si>
  <si>
    <t>％</t>
  </si>
  <si>
    <t>こ</t>
  </si>
  <si>
    <t>。</t>
  </si>
  <si>
    <t>。）</t>
  </si>
  <si>
    <t>ほ</t>
  </si>
  <si>
    <t>か</t>
  </si>
  <si>
    <t>で</t>
  </si>
  <si>
    <t>な</t>
  </si>
  <si>
    <t>が</t>
  </si>
  <si>
    <t>ら</t>
  </si>
  <si>
    <t>も</t>
  </si>
  <si>
    <t>く</t>
  </si>
  <si>
    <t>ち</t>
  </si>
  <si>
    <t>に</t>
  </si>
  <si>
    <t>は</t>
  </si>
  <si>
    <t>お</t>
  </si>
  <si>
    <t>い</t>
  </si>
  <si>
    <t>め</t>
  </si>
  <si>
    <t>が</t>
  </si>
  <si>
    <t>し</t>
  </si>
  <si>
    <t>４</t>
  </si>
  <si>
    <t>わ</t>
  </si>
  <si>
    <t>他</t>
  </si>
  <si>
    <t>常</t>
  </si>
  <si>
    <t>用</t>
  </si>
  <si>
    <t>臨</t>
  </si>
  <si>
    <t>時</t>
  </si>
  <si>
    <t>季</t>
  </si>
  <si>
    <t>節</t>
  </si>
  <si>
    <t>該</t>
  </si>
  <si>
    <t>当</t>
  </si>
  <si>
    <t>で</t>
  </si>
  <si>
    <t>雇</t>
  </si>
  <si>
    <t>契</t>
  </si>
  <si>
    <t>約</t>
  </si>
  <si>
    <t>ヶ</t>
  </si>
  <si>
    <t>ぞ</t>
  </si>
  <si>
    <t>さ</t>
  </si>
  <si>
    <t>て</t>
  </si>
  <si>
    <t>メ</t>
  </si>
  <si>
    <t>リ</t>
  </si>
  <si>
    <t>ッ</t>
  </si>
  <si>
    <t>ト</t>
  </si>
  <si>
    <t>社</t>
  </si>
  <si>
    <t>へ</t>
  </si>
  <si>
    <t>き</t>
  </si>
  <si>
    <t>保</t>
  </si>
  <si>
    <t>険</t>
  </si>
  <si>
    <t>被</t>
  </si>
  <si>
    <t>者</t>
  </si>
  <si>
    <t>数</t>
  </si>
  <si>
    <t>一</t>
  </si>
  <si>
    <t>般</t>
  </si>
  <si>
    <t>記</t>
  </si>
  <si>
    <t>載</t>
  </si>
  <si>
    <t>２</t>
  </si>
  <si>
    <t>し</t>
  </si>
  <si>
    <t>つ</t>
  </si>
  <si>
    <t>た</t>
  </si>
  <si>
    <t>れ</t>
  </si>
  <si>
    <t>も</t>
  </si>
  <si>
    <t>５</t>
  </si>
  <si>
    <t>６</t>
  </si>
  <si>
    <t>レ</t>
  </si>
  <si>
    <t>ク</t>
  </si>
  <si>
    <t>ー</t>
  </si>
  <si>
    <t>シ</t>
  </si>
  <si>
    <t>ョ</t>
  </si>
  <si>
    <t>ン</t>
  </si>
  <si>
    <t>じ</t>
  </si>
  <si>
    <t>え</t>
  </si>
  <si>
    <t>あ</t>
  </si>
  <si>
    <t>っ</t>
  </si>
  <si>
    <t>わ</t>
  </si>
  <si>
    <t>べ</t>
  </si>
  <si>
    <t>ス</t>
  </si>
  <si>
    <t>み</t>
  </si>
  <si>
    <t>タ</t>
  </si>
  <si>
    <t>ル</t>
  </si>
  <si>
    <t>フ</t>
  </si>
  <si>
    <t>ォ</t>
  </si>
  <si>
    <t>ワ</t>
  </si>
  <si>
    <t>ダ</t>
  </si>
  <si>
    <t>マ</t>
  </si>
  <si>
    <t>ネ</t>
  </si>
  <si>
    <t>ジ</t>
  </si>
  <si>
    <t>ャ</t>
  </si>
  <si>
    <t>ペ</t>
  </si>
  <si>
    <t>プ</t>
  </si>
  <si>
    <t>ラ</t>
  </si>
  <si>
    <t>ナ</t>
  </si>
  <si>
    <t>セ</t>
  </si>
  <si>
    <t>さ</t>
  </si>
  <si>
    <t>ど</t>
  </si>
  <si>
    <t>や</t>
  </si>
  <si>
    <t>づ</t>
  </si>
  <si>
    <t>く</t>
  </si>
  <si>
    <t>む</t>
  </si>
  <si>
    <t>。）</t>
  </si>
  <si>
    <t>グ</t>
  </si>
  <si>
    <t>雇用の安定化</t>
  </si>
  <si>
    <t>労働条件の改善</t>
  </si>
  <si>
    <t>募集・採用の改善</t>
  </si>
  <si>
    <t>教育訓練の充実</t>
  </si>
  <si>
    <t>事業量の安定的確保</t>
  </si>
  <si>
    <t>生産性の向上</t>
  </si>
  <si>
    <t>常用</t>
  </si>
  <si>
    <t>臨時・季節</t>
  </si>
  <si>
    <t>その他</t>
  </si>
  <si>
    <t>合計</t>
  </si>
  <si>
    <t>（うち通年）</t>
  </si>
  <si>
    <t>定</t>
  </si>
  <si>
    <t>事</t>
  </si>
  <si>
    <t>業</t>
  </si>
  <si>
    <t>主</t>
  </si>
  <si>
    <t>の</t>
  </si>
  <si>
    <t>計</t>
  </si>
  <si>
    <t>画</t>
  </si>
  <si>
    <t>雇</t>
  </si>
  <si>
    <t>用</t>
  </si>
  <si>
    <t>管</t>
  </si>
  <si>
    <t>理</t>
  </si>
  <si>
    <t>改</t>
  </si>
  <si>
    <t>善</t>
  </si>
  <si>
    <t>及</t>
  </si>
  <si>
    <t>び</t>
  </si>
  <si>
    <t>現</t>
  </si>
  <si>
    <t>状</t>
  </si>
  <si>
    <t>化</t>
  </si>
  <si>
    <t>、</t>
  </si>
  <si>
    <t>労</t>
  </si>
  <si>
    <t>働</t>
  </si>
  <si>
    <t>募</t>
  </si>
  <si>
    <t>集</t>
  </si>
  <si>
    <t>採</t>
  </si>
  <si>
    <t>実</t>
  </si>
  <si>
    <t>年</t>
  </si>
  <si>
    <t>者</t>
  </si>
  <si>
    <t>の</t>
  </si>
  <si>
    <t>そ</t>
  </si>
  <si>
    <t>的</t>
  </si>
  <si>
    <t>上</t>
  </si>
  <si>
    <t>林</t>
  </si>
  <si>
    <t>成</t>
  </si>
  <si>
    <t>そ</t>
  </si>
  <si>
    <t>他</t>
  </si>
  <si>
    <t>に</t>
  </si>
  <si>
    <t>つ</t>
  </si>
  <si>
    <t>い</t>
  </si>
  <si>
    <t>て</t>
  </si>
  <si>
    <t>し</t>
  </si>
  <si>
    <t>り</t>
  </si>
  <si>
    <t>こ</t>
  </si>
  <si>
    <t>と</t>
  </si>
  <si>
    <t>た</t>
  </si>
  <si>
    <t>由</t>
  </si>
  <si>
    <t>る</t>
  </si>
  <si>
    <t>う</t>
  </si>
  <si>
    <t>に</t>
  </si>
  <si>
    <t>記</t>
  </si>
  <si>
    <t>載</t>
  </si>
  <si>
    <t>す</t>
  </si>
  <si>
    <t>。</t>
  </si>
  <si>
    <t>措</t>
  </si>
  <si>
    <t>置</t>
  </si>
  <si>
    <t>施</t>
  </si>
  <si>
    <t>期</t>
  </si>
  <si>
    <t>間</t>
  </si>
  <si>
    <t>を</t>
  </si>
  <si>
    <t>な</t>
  </si>
  <si>
    <t>お</t>
  </si>
  <si>
    <t>は</t>
  </si>
  <si>
    <t>終</t>
  </si>
  <si>
    <t>度</t>
  </si>
  <si>
    <t>ま</t>
  </si>
  <si>
    <t>で</t>
  </si>
  <si>
    <t>）</t>
  </si>
  <si>
    <t>内</t>
  </si>
  <si>
    <t>項</t>
  </si>
  <si>
    <t>目</t>
  </si>
  <si>
    <t>人</t>
  </si>
  <si>
    <t>併</t>
  </si>
  <si>
    <t>せ</t>
  </si>
  <si>
    <t>取</t>
  </si>
  <si>
    <t>組</t>
  </si>
  <si>
    <t>合</t>
  </si>
  <si>
    <t>容</t>
  </si>
  <si>
    <t>法</t>
  </si>
  <si>
    <t>方</t>
  </si>
  <si>
    <t>（</t>
  </si>
  <si>
    <t>雇用管理の改善</t>
  </si>
  <si>
    <t>事業の合理化</t>
  </si>
  <si>
    <t>が</t>
  </si>
  <si>
    <t>受</t>
  </si>
  <si>
    <t>け</t>
  </si>
  <si>
    <t>当</t>
  </si>
  <si>
    <t>該</t>
  </si>
  <si>
    <t>ち</t>
  </si>
  <si>
    <t>体</t>
  </si>
  <si>
    <t>月</t>
  </si>
  <si>
    <t>日</t>
  </si>
  <si>
    <t>付</t>
  </si>
  <si>
    <t>認</t>
  </si>
  <si>
    <t>た</t>
  </si>
  <si>
    <t>１</t>
  </si>
  <si>
    <t>２</t>
  </si>
  <si>
    <t>名</t>
  </si>
  <si>
    <t>称</t>
  </si>
  <si>
    <t>所</t>
  </si>
  <si>
    <t>在</t>
  </si>
  <si>
    <t>地</t>
  </si>
  <si>
    <t>「</t>
  </si>
  <si>
    <t>環</t>
  </si>
  <si>
    <t>境</t>
  </si>
  <si>
    <t>森</t>
  </si>
  <si>
    <t>施</t>
  </si>
  <si>
    <t>機</t>
  </si>
  <si>
    <t>械</t>
  </si>
  <si>
    <t>一</t>
  </si>
  <si>
    <t>め</t>
  </si>
  <si>
    <t>」</t>
  </si>
  <si>
    <t>況</t>
  </si>
  <si>
    <t>報</t>
  </si>
  <si>
    <t>告</t>
  </si>
  <si>
    <t>最</t>
  </si>
  <si>
    <t>３</t>
  </si>
  <si>
    <t>っ</t>
  </si>
  <si>
    <t>基</t>
  </si>
  <si>
    <t>づ</t>
  </si>
  <si>
    <t>く</t>
  </si>
  <si>
    <t>次</t>
  </si>
  <si>
    <t>を</t>
  </si>
  <si>
    <t>（</t>
  </si>
  <si>
    <t>改善措置の実施項目</t>
  </si>
  <si>
    <t>実施した改善措置の内容</t>
  </si>
  <si>
    <t>改善措置の実施上の問題点及び今後の対応方針</t>
  </si>
  <si>
    <t>具</t>
  </si>
  <si>
    <t>問</t>
  </si>
  <si>
    <t>題</t>
  </si>
  <si>
    <t>点</t>
  </si>
  <si>
    <t>ど</t>
  </si>
  <si>
    <t>か</t>
  </si>
  <si>
    <t>等</t>
  </si>
  <si>
    <t>結</t>
  </si>
  <si>
    <t>果</t>
  </si>
  <si>
    <t>うち採用者数</t>
  </si>
  <si>
    <t>雇　　用　　実　　績</t>
  </si>
  <si>
    <t>林業現場
作業職員</t>
  </si>
  <si>
    <t>係</t>
  </si>
  <si>
    <t>数</t>
  </si>
  <si>
    <t>新</t>
  </si>
  <si>
    <t>数</t>
  </si>
  <si>
    <t>新</t>
  </si>
  <si>
    <t>養</t>
  </si>
  <si>
    <t>書</t>
  </si>
  <si>
    <t>内</t>
  </si>
  <si>
    <t>明</t>
  </si>
  <si>
    <t>○（</t>
  </si>
  <si>
    <t>災</t>
  </si>
  <si>
    <t>令</t>
  </si>
  <si>
    <t>和</t>
  </si>
  <si>
    <t>公益財団法人奈良県緑化推進協会　理事長　殿</t>
  </si>
  <si>
    <t>（林業労働力確保支援センター）</t>
  </si>
  <si>
    <t>（代表者氏名については、記名押印又は自筆に</t>
  </si>
  <si>
    <t>よる署名のいずれかにより記入すること）</t>
  </si>
  <si>
    <t>その他の事業の合理化</t>
  </si>
  <si>
    <t>月</t>
  </si>
  <si>
    <t>か</t>
  </si>
  <si>
    <t>ら</t>
  </si>
  <si>
    <t>）</t>
  </si>
  <si>
    <t>県</t>
  </si>
  <si>
    <t>市</t>
  </si>
  <si>
    <t>（町・村）</t>
  </si>
  <si>
    <t>事　　業　　区　　域</t>
  </si>
  <si>
    <t>備　　　考</t>
  </si>
  <si>
    <t>）</t>
  </si>
  <si>
    <t>高年齢労働者の
活躍の促進</t>
  </si>
  <si>
    <t>改 善 措 置 実 施 状 況 報 告</t>
  </si>
  <si>
    <t>（１） 組織</t>
  </si>
  <si>
    <t>（ア）役員数</t>
  </si>
  <si>
    <t>（イ）職員数（雇用形態別）</t>
  </si>
  <si>
    <t>（２） 雇用管理</t>
  </si>
  <si>
    <t>（ア）雇用管理者の選任</t>
  </si>
  <si>
    <t>（イ）雇用に関する文書の交付</t>
  </si>
  <si>
    <t>（３） 事業内容</t>
  </si>
  <si>
    <t>)</t>
  </si>
  <si>
    <t>様式１３</t>
  </si>
  <si>
    <t>林業労働者のキャリア
形成支援</t>
  </si>
  <si>
    <t>その他の雇用管理の
改善</t>
  </si>
  <si>
    <t>、</t>
  </si>
  <si>
    <t>（ウ）社会・労働保険等への加入状況</t>
  </si>
  <si>
    <t>令和</t>
  </si>
  <si>
    <t>刈</t>
  </si>
  <si>
    <t>プロセッサ</t>
  </si>
  <si>
    <t>ハーベスタ</t>
  </si>
  <si>
    <t>フォワーダ</t>
  </si>
  <si>
    <t>タワーヤーダ</t>
  </si>
  <si>
    <t>スイングヤーダ</t>
  </si>
  <si>
    <t>○（</t>
  </si>
  <si>
    <t>○（</t>
  </si>
  <si>
    <t>○（</t>
  </si>
  <si>
    <t>集材機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</si>
</sst>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\ &quot;人&quot;"/>
    <numFmt numFmtId="179" formatCode="#,##0\ &quot;人　&quot;"/>
    <numFmt numFmtId="180" formatCode="0_);[Red]\(0\)"/>
    <numFmt numFmtId="181" formatCode="&quot;（&quot;#,##0_ &quot;）&quot;"/>
    <numFmt numFmtId="182" formatCode="&quot;（&quot;yy/m/d\ &quot;）&quot;"/>
    <numFmt numFmtId="183" formatCode="mmm\-yyyy"/>
    <numFmt numFmtId="184" formatCode="#,##0\ &quot;m3&quot;"/>
    <numFmt numFmtId="185" formatCode="#,##0\ &quot;ha&quot;"/>
    <numFmt numFmtId="186" formatCode="#,##0\ &quot;百万円&quot;"/>
    <numFmt numFmtId="187" formatCode="#,##0.0_ "/>
    <numFmt numFmtId="188" formatCode="&quot;（&quot;#,##0\ &quot;人）&quot;"/>
    <numFmt numFmtId="189" formatCode="&quot;（&quot;#,##0\ &quot;人　）&quot;"/>
    <numFmt numFmtId="190" formatCode="&quot;（&quot;#,##0"/>
    <numFmt numFmtId="191" formatCode="0.0_ "/>
    <numFmt numFmtId="192" formatCode="#,##0\ &quot;千円&quot;"/>
    <numFmt numFmtId="193" formatCode="yyyy&quot;年&quot;m&quot;月&quot;d&quot;日&quot;;@"/>
    <numFmt numFmtId="194" formatCode="[&lt;=999]000;[&lt;=9999]000\-00;000\-0000"/>
    <numFmt numFmtId="195" formatCode="0_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2"/>
      <color indexed="55"/>
      <name val="ＭＳ 明朝"/>
      <family val="1"/>
    </font>
    <font>
      <sz val="10"/>
      <color indexed="5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u val="single"/>
      <sz val="12"/>
      <color indexed="8"/>
      <name val="ＭＳ 明朝"/>
      <family val="1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theme="1"/>
      <name val="ＭＳ 明朝"/>
      <family val="1"/>
    </font>
    <font>
      <sz val="12"/>
      <color theme="1"/>
      <name val="ＭＳ Ｐゴシック"/>
      <family val="3"/>
    </font>
    <font>
      <sz val="10"/>
      <color theme="1"/>
      <name val="ＭＳ 明朝"/>
      <family val="1"/>
    </font>
    <font>
      <sz val="10"/>
      <color theme="1"/>
      <name val="ＭＳ Ｐゴシック"/>
      <family val="3"/>
    </font>
    <font>
      <u val="single"/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271">
    <xf numFmtId="0" fontId="0" fillId="0" borderId="0" xfId="0" applyAlignment="1">
      <alignment vertical="center"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46" fillId="0" borderId="0" xfId="0" applyNumberFormat="1" applyFont="1" applyFill="1" applyBorder="1" applyAlignment="1" applyProtection="1">
      <alignment horizontal="center" vertical="center"/>
      <protection/>
    </xf>
    <xf numFmtId="49" fontId="4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46" fillId="0" borderId="0" xfId="0" applyNumberFormat="1" applyFont="1" applyFill="1" applyBorder="1" applyAlignment="1" applyProtection="1">
      <alignment horizontal="left" vertical="center" wrapText="1"/>
      <protection/>
    </xf>
    <xf numFmtId="49" fontId="46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47" fillId="0" borderId="0" xfId="0" applyNumberFormat="1" applyFont="1" applyBorder="1" applyAlignment="1" applyProtection="1">
      <alignment horizontal="center" vertical="center"/>
      <protection/>
    </xf>
    <xf numFmtId="49" fontId="46" fillId="0" borderId="0" xfId="0" applyNumberFormat="1" applyFont="1" applyFill="1" applyBorder="1" applyAlignment="1" applyProtection="1">
      <alignment horizontal="left" vertical="center"/>
      <protection locked="0"/>
    </xf>
    <xf numFmtId="49" fontId="46" fillId="0" borderId="0" xfId="0" applyNumberFormat="1" applyFont="1" applyFill="1" applyBorder="1" applyAlignment="1" applyProtection="1">
      <alignment horizontal="center" vertical="center"/>
      <protection locked="0"/>
    </xf>
    <xf numFmtId="49" fontId="46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46" fillId="0" borderId="12" xfId="0" applyNumberFormat="1" applyFont="1" applyBorder="1" applyAlignment="1" applyProtection="1">
      <alignment vertical="center"/>
      <protection/>
    </xf>
    <xf numFmtId="49" fontId="46" fillId="0" borderId="13" xfId="0" applyNumberFormat="1" applyFont="1" applyBorder="1" applyAlignment="1" applyProtection="1">
      <alignment vertical="center"/>
      <protection/>
    </xf>
    <xf numFmtId="179" fontId="46" fillId="0" borderId="14" xfId="0" applyNumberFormat="1" applyFont="1" applyFill="1" applyBorder="1" applyAlignment="1" applyProtection="1">
      <alignment vertical="center"/>
      <protection/>
    </xf>
    <xf numFmtId="179" fontId="46" fillId="0" borderId="15" xfId="0" applyNumberFormat="1" applyFont="1" applyFill="1" applyBorder="1" applyAlignment="1" applyProtection="1">
      <alignment vertical="center"/>
      <protection/>
    </xf>
    <xf numFmtId="49" fontId="46" fillId="0" borderId="10" xfId="0" applyNumberFormat="1" applyFont="1" applyBorder="1" applyAlignment="1" applyProtection="1">
      <alignment vertical="center"/>
      <protection/>
    </xf>
    <xf numFmtId="49" fontId="46" fillId="0" borderId="16" xfId="0" applyNumberFormat="1" applyFont="1" applyBorder="1" applyAlignment="1" applyProtection="1">
      <alignment vertical="center"/>
      <protection/>
    </xf>
    <xf numFmtId="49" fontId="46" fillId="0" borderId="11" xfId="0" applyNumberFormat="1" applyFont="1" applyBorder="1" applyAlignment="1" applyProtection="1">
      <alignment vertical="center"/>
      <protection/>
    </xf>
    <xf numFmtId="49" fontId="46" fillId="0" borderId="17" xfId="0" applyNumberFormat="1" applyFont="1" applyBorder="1" applyAlignment="1" applyProtection="1">
      <alignment vertical="center"/>
      <protection/>
    </xf>
    <xf numFmtId="49" fontId="46" fillId="0" borderId="18" xfId="0" applyNumberFormat="1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vertical="center"/>
      <protection/>
    </xf>
    <xf numFmtId="186" fontId="5" fillId="0" borderId="14" xfId="0" applyNumberFormat="1" applyFont="1" applyFill="1" applyBorder="1" applyAlignment="1" applyProtection="1">
      <alignment vertical="center"/>
      <protection/>
    </xf>
    <xf numFmtId="186" fontId="46" fillId="0" borderId="14" xfId="0" applyNumberFormat="1" applyFont="1" applyFill="1" applyBorder="1" applyAlignment="1" applyProtection="1">
      <alignment vertical="center"/>
      <protection/>
    </xf>
    <xf numFmtId="186" fontId="46" fillId="0" borderId="15" xfId="0" applyNumberFormat="1" applyFont="1" applyFill="1" applyBorder="1" applyAlignment="1" applyProtection="1">
      <alignment vertical="center"/>
      <protection/>
    </xf>
    <xf numFmtId="49" fontId="46" fillId="0" borderId="16" xfId="0" applyNumberFormat="1" applyFont="1" applyBorder="1" applyAlignment="1" applyProtection="1">
      <alignment horizontal="center" vertical="center"/>
      <protection/>
    </xf>
    <xf numFmtId="49" fontId="46" fillId="0" borderId="19" xfId="0" applyNumberFormat="1" applyFont="1" applyBorder="1" applyAlignment="1" applyProtection="1">
      <alignment vertical="center" textRotation="255"/>
      <protection/>
    </xf>
    <xf numFmtId="49" fontId="46" fillId="0" borderId="14" xfId="0" applyNumberFormat="1" applyFont="1" applyBorder="1" applyAlignment="1" applyProtection="1">
      <alignment vertical="center" textRotation="255"/>
      <protection/>
    </xf>
    <xf numFmtId="49" fontId="46" fillId="0" borderId="20" xfId="0" applyNumberFormat="1" applyFont="1" applyBorder="1" applyAlignment="1" applyProtection="1">
      <alignment horizontal="centerContinuous" vertical="center"/>
      <protection/>
    </xf>
    <xf numFmtId="49" fontId="46" fillId="0" borderId="14" xfId="0" applyNumberFormat="1" applyFont="1" applyFill="1" applyBorder="1" applyAlignment="1" applyProtection="1">
      <alignment vertical="center"/>
      <protection locked="0"/>
    </xf>
    <xf numFmtId="184" fontId="5" fillId="0" borderId="14" xfId="0" applyNumberFormat="1" applyFont="1" applyFill="1" applyBorder="1" applyAlignment="1" applyProtection="1">
      <alignment vertical="center"/>
      <protection/>
    </xf>
    <xf numFmtId="184" fontId="46" fillId="0" borderId="14" xfId="0" applyNumberFormat="1" applyFont="1" applyFill="1" applyBorder="1" applyAlignment="1" applyProtection="1">
      <alignment horizontal="right" vertical="center"/>
      <protection/>
    </xf>
    <xf numFmtId="184" fontId="46" fillId="0" borderId="14" xfId="0" applyNumberFormat="1" applyFont="1" applyFill="1" applyBorder="1" applyAlignment="1" applyProtection="1">
      <alignment vertical="center"/>
      <protection/>
    </xf>
    <xf numFmtId="185" fontId="46" fillId="0" borderId="14" xfId="0" applyNumberFormat="1" applyFont="1" applyFill="1" applyBorder="1" applyAlignment="1" applyProtection="1">
      <alignment vertical="center"/>
      <protection/>
    </xf>
    <xf numFmtId="177" fontId="46" fillId="0" borderId="14" xfId="0" applyNumberFormat="1" applyFont="1" applyFill="1" applyBorder="1" applyAlignment="1" applyProtection="1">
      <alignment vertical="center"/>
      <protection/>
    </xf>
    <xf numFmtId="177" fontId="46" fillId="0" borderId="14" xfId="0" applyNumberFormat="1" applyFont="1" applyFill="1" applyBorder="1" applyAlignment="1" applyProtection="1">
      <alignment horizontal="left" vertical="center"/>
      <protection/>
    </xf>
    <xf numFmtId="177" fontId="46" fillId="0" borderId="14" xfId="0" applyNumberFormat="1" applyFont="1" applyBorder="1" applyAlignment="1" applyProtection="1">
      <alignment vertical="center"/>
      <protection/>
    </xf>
    <xf numFmtId="177" fontId="46" fillId="0" borderId="15" xfId="0" applyNumberFormat="1" applyFont="1" applyFill="1" applyBorder="1" applyAlignment="1" applyProtection="1">
      <alignment vertical="center"/>
      <protection/>
    </xf>
    <xf numFmtId="177" fontId="46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18" xfId="0" applyNumberFormat="1" applyFont="1" applyFill="1" applyBorder="1" applyAlignment="1" applyProtection="1">
      <alignment horizontal="center" vertical="center"/>
      <protection/>
    </xf>
    <xf numFmtId="49" fontId="46" fillId="0" borderId="11" xfId="0" applyNumberFormat="1" applyFont="1" applyFill="1" applyBorder="1" applyAlignment="1" applyProtection="1">
      <alignment horizontal="center" vertical="center"/>
      <protection/>
    </xf>
    <xf numFmtId="49" fontId="46" fillId="0" borderId="17" xfId="0" applyNumberFormat="1" applyFont="1" applyFill="1" applyBorder="1" applyAlignment="1" applyProtection="1">
      <alignment horizontal="center" vertical="center"/>
      <protection/>
    </xf>
    <xf numFmtId="49" fontId="46" fillId="0" borderId="18" xfId="0" applyNumberFormat="1" applyFont="1" applyFill="1" applyBorder="1" applyAlignment="1" applyProtection="1">
      <alignment horizontal="left" vertical="center"/>
      <protection/>
    </xf>
    <xf numFmtId="177" fontId="46" fillId="0" borderId="0" xfId="0" applyNumberFormat="1" applyFont="1" applyFill="1" applyBorder="1" applyAlignment="1" applyProtection="1">
      <alignment horizontal="center" vertical="center"/>
      <protection locked="0"/>
    </xf>
    <xf numFmtId="49" fontId="46" fillId="0" borderId="0" xfId="0" applyNumberFormat="1" applyFont="1" applyBorder="1" applyAlignment="1" applyProtection="1">
      <alignment horizontal="center" vertical="center"/>
      <protection/>
    </xf>
    <xf numFmtId="49" fontId="46" fillId="0" borderId="19" xfId="0" applyNumberFormat="1" applyFont="1" applyBorder="1" applyAlignment="1" applyProtection="1">
      <alignment horizontal="center" vertical="center"/>
      <protection/>
    </xf>
    <xf numFmtId="49" fontId="46" fillId="0" borderId="14" xfId="0" applyNumberFormat="1" applyFont="1" applyBorder="1" applyAlignment="1" applyProtection="1">
      <alignment horizontal="center" vertical="center"/>
      <protection/>
    </xf>
    <xf numFmtId="49" fontId="46" fillId="0" borderId="15" xfId="0" applyNumberFormat="1" applyFont="1" applyBorder="1" applyAlignment="1" applyProtection="1">
      <alignment horizontal="center" vertical="center"/>
      <protection/>
    </xf>
    <xf numFmtId="49" fontId="46" fillId="0" borderId="19" xfId="0" applyNumberFormat="1" applyFont="1" applyBorder="1" applyAlignment="1" applyProtection="1">
      <alignment vertical="center"/>
      <protection/>
    </xf>
    <xf numFmtId="49" fontId="46" fillId="0" borderId="14" xfId="0" applyNumberFormat="1" applyFont="1" applyBorder="1" applyAlignment="1" applyProtection="1">
      <alignment vertical="center"/>
      <protection/>
    </xf>
    <xf numFmtId="49" fontId="46" fillId="0" borderId="15" xfId="0" applyNumberFormat="1" applyFont="1" applyBorder="1" applyAlignment="1" applyProtection="1">
      <alignment vertical="center"/>
      <protection/>
    </xf>
    <xf numFmtId="49" fontId="46" fillId="0" borderId="0" xfId="0" applyNumberFormat="1" applyFont="1" applyBorder="1" applyAlignment="1" applyProtection="1">
      <alignment horizontal="left" vertical="center"/>
      <protection/>
    </xf>
    <xf numFmtId="49" fontId="46" fillId="0" borderId="12" xfId="0" applyNumberFormat="1" applyFont="1" applyBorder="1" applyAlignment="1" applyProtection="1">
      <alignment horizontal="center" vertical="center"/>
      <protection/>
    </xf>
    <xf numFmtId="49" fontId="46" fillId="0" borderId="11" xfId="0" applyNumberFormat="1" applyFont="1" applyBorder="1" applyAlignment="1" applyProtection="1">
      <alignment horizontal="center" vertical="center"/>
      <protection/>
    </xf>
    <xf numFmtId="49" fontId="46" fillId="0" borderId="17" xfId="0" applyNumberFormat="1" applyFont="1" applyBorder="1" applyAlignment="1" applyProtection="1">
      <alignment horizontal="center" vertical="center"/>
      <protection/>
    </xf>
    <xf numFmtId="49" fontId="46" fillId="0" borderId="18" xfId="0" applyNumberFormat="1" applyFont="1" applyBorder="1" applyAlignment="1" applyProtection="1">
      <alignment horizontal="center" vertical="center"/>
      <protection/>
    </xf>
    <xf numFmtId="49" fontId="46" fillId="0" borderId="20" xfId="0" applyNumberFormat="1" applyFont="1" applyBorder="1" applyAlignment="1" applyProtection="1">
      <alignment horizontal="center" vertical="center"/>
      <protection/>
    </xf>
    <xf numFmtId="49" fontId="46" fillId="0" borderId="13" xfId="0" applyNumberFormat="1" applyFont="1" applyBorder="1" applyAlignment="1" applyProtection="1">
      <alignment horizontal="center" vertical="center"/>
      <protection/>
    </xf>
    <xf numFmtId="49" fontId="46" fillId="0" borderId="0" xfId="0" applyNumberFormat="1" applyFont="1" applyBorder="1" applyAlignment="1" applyProtection="1">
      <alignment vertical="center"/>
      <protection/>
    </xf>
    <xf numFmtId="49" fontId="46" fillId="0" borderId="14" xfId="0" applyNumberFormat="1" applyFont="1" applyFill="1" applyBorder="1" applyAlignment="1" applyProtection="1">
      <alignment vertical="center"/>
      <protection/>
    </xf>
    <xf numFmtId="49" fontId="46" fillId="0" borderId="15" xfId="0" applyNumberFormat="1" applyFont="1" applyFill="1" applyBorder="1" applyAlignment="1" applyProtection="1">
      <alignment vertical="center"/>
      <protection/>
    </xf>
    <xf numFmtId="49" fontId="48" fillId="0" borderId="0" xfId="0" applyNumberFormat="1" applyFont="1" applyFill="1" applyBorder="1" applyAlignment="1" applyProtection="1">
      <alignment horizontal="left" vertical="center"/>
      <protection locked="0"/>
    </xf>
    <xf numFmtId="49" fontId="48" fillId="0" borderId="0" xfId="0" applyNumberFormat="1" applyFont="1" applyFill="1" applyBorder="1" applyAlignment="1" applyProtection="1">
      <alignment horizontal="center" vertical="center"/>
      <protection locked="0"/>
    </xf>
    <xf numFmtId="49" fontId="48" fillId="0" borderId="0" xfId="0" applyNumberFormat="1" applyFont="1" applyFill="1" applyBorder="1" applyAlignment="1" applyProtection="1">
      <alignment vertical="center"/>
      <protection locked="0"/>
    </xf>
    <xf numFmtId="49" fontId="48" fillId="0" borderId="0" xfId="0" applyNumberFormat="1" applyFont="1" applyFill="1" applyBorder="1" applyAlignment="1" applyProtection="1">
      <alignment vertical="center"/>
      <protection/>
    </xf>
    <xf numFmtId="49" fontId="49" fillId="0" borderId="0" xfId="0" applyNumberFormat="1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48" fillId="0" borderId="0" xfId="0" applyNumberFormat="1" applyFont="1" applyBorder="1" applyAlignment="1" applyProtection="1">
      <alignment horizontal="center" vertical="center"/>
      <protection/>
    </xf>
    <xf numFmtId="49" fontId="48" fillId="0" borderId="0" xfId="0" applyNumberFormat="1" applyFont="1" applyBorder="1" applyAlignment="1" applyProtection="1">
      <alignment horizontal="left" vertical="center"/>
      <protection/>
    </xf>
    <xf numFmtId="31" fontId="46" fillId="0" borderId="0" xfId="0" applyNumberFormat="1" applyFont="1" applyFill="1" applyBorder="1" applyAlignment="1" applyProtection="1">
      <alignment vertical="center"/>
      <protection locked="0"/>
    </xf>
    <xf numFmtId="49" fontId="46" fillId="0" borderId="0" xfId="0" applyNumberFormat="1" applyFont="1" applyBorder="1" applyAlignment="1" applyProtection="1">
      <alignment horizontal="center" vertical="center"/>
      <protection/>
    </xf>
    <xf numFmtId="49" fontId="46" fillId="0" borderId="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vertical="center"/>
      <protection locked="0"/>
    </xf>
    <xf numFmtId="49" fontId="46" fillId="0" borderId="0" xfId="0" applyNumberFormat="1" applyFont="1" applyBorder="1" applyAlignment="1" applyProtection="1">
      <alignment horizontal="center" vertical="center"/>
      <protection locked="0"/>
    </xf>
    <xf numFmtId="177" fontId="46" fillId="13" borderId="14" xfId="0" applyNumberFormat="1" applyFont="1" applyFill="1" applyBorder="1" applyAlignment="1" applyProtection="1">
      <alignment horizontal="left" vertical="center"/>
      <protection locked="0"/>
    </xf>
    <xf numFmtId="177" fontId="46" fillId="13" borderId="15" xfId="0" applyNumberFormat="1" applyFont="1" applyFill="1" applyBorder="1" applyAlignment="1" applyProtection="1">
      <alignment vertical="center"/>
      <protection locked="0"/>
    </xf>
    <xf numFmtId="177" fontId="46" fillId="13" borderId="14" xfId="0" applyNumberFormat="1" applyFont="1" applyFill="1" applyBorder="1" applyAlignment="1" applyProtection="1">
      <alignment horizontal="center" vertical="center"/>
      <protection locked="0"/>
    </xf>
    <xf numFmtId="49" fontId="46" fillId="0" borderId="0" xfId="0" applyNumberFormat="1" applyFont="1" applyBorder="1" applyAlignment="1" applyProtection="1">
      <alignment horizontal="center" vertical="center"/>
      <protection/>
    </xf>
    <xf numFmtId="49" fontId="46" fillId="13" borderId="19" xfId="0" applyNumberFormat="1" applyFont="1" applyFill="1" applyBorder="1" applyAlignment="1" applyProtection="1">
      <alignment vertical="center"/>
      <protection locked="0"/>
    </xf>
    <xf numFmtId="49" fontId="46" fillId="13" borderId="14" xfId="0" applyNumberFormat="1" applyFont="1" applyFill="1" applyBorder="1" applyAlignment="1" applyProtection="1">
      <alignment vertical="center"/>
      <protection locked="0"/>
    </xf>
    <xf numFmtId="49" fontId="46" fillId="13" borderId="15" xfId="0" applyNumberFormat="1" applyFont="1" applyFill="1" applyBorder="1" applyAlignment="1" applyProtection="1">
      <alignment vertical="center"/>
      <protection locked="0"/>
    </xf>
    <xf numFmtId="177" fontId="46" fillId="13" borderId="14" xfId="0" applyNumberFormat="1" applyFont="1" applyFill="1" applyBorder="1" applyAlignment="1" applyProtection="1">
      <alignment vertical="center"/>
      <protection locked="0"/>
    </xf>
    <xf numFmtId="0" fontId="46" fillId="13" borderId="19" xfId="0" applyNumberFormat="1" applyFont="1" applyFill="1" applyBorder="1" applyAlignment="1" applyProtection="1">
      <alignment horizontal="right" vertical="center"/>
      <protection locked="0"/>
    </xf>
    <xf numFmtId="0" fontId="46" fillId="13" borderId="14" xfId="0" applyNumberFormat="1" applyFont="1" applyFill="1" applyBorder="1" applyAlignment="1" applyProtection="1">
      <alignment horizontal="right" vertical="center"/>
      <protection locked="0"/>
    </xf>
    <xf numFmtId="49" fontId="46" fillId="13" borderId="19" xfId="0" applyNumberFormat="1" applyFont="1" applyFill="1" applyBorder="1" applyAlignment="1" applyProtection="1">
      <alignment horizontal="left" vertical="center"/>
      <protection locked="0"/>
    </xf>
    <xf numFmtId="49" fontId="46" fillId="13" borderId="14" xfId="0" applyNumberFormat="1" applyFont="1" applyFill="1" applyBorder="1" applyAlignment="1" applyProtection="1">
      <alignment horizontal="left" vertical="center"/>
      <protection locked="0"/>
    </xf>
    <xf numFmtId="49" fontId="46" fillId="13" borderId="15" xfId="0" applyNumberFormat="1" applyFont="1" applyFill="1" applyBorder="1" applyAlignment="1" applyProtection="1">
      <alignment horizontal="left" vertical="center"/>
      <protection locked="0"/>
    </xf>
    <xf numFmtId="0" fontId="46" fillId="13" borderId="0" xfId="0" applyNumberFormat="1" applyFont="1" applyFill="1" applyBorder="1" applyAlignment="1" applyProtection="1">
      <alignment horizontal="center" vertical="center"/>
      <protection locked="0"/>
    </xf>
    <xf numFmtId="49" fontId="46" fillId="13" borderId="0" xfId="0" applyNumberFormat="1" applyFont="1" applyFill="1" applyBorder="1" applyAlignment="1" applyProtection="1">
      <alignment horizontal="center" vertical="center"/>
      <protection locked="0"/>
    </xf>
    <xf numFmtId="49" fontId="46" fillId="13" borderId="20" xfId="0" applyNumberFormat="1" applyFont="1" applyFill="1" applyBorder="1" applyAlignment="1" applyProtection="1">
      <alignment horizontal="center" vertical="center"/>
      <protection locked="0"/>
    </xf>
    <xf numFmtId="49" fontId="46" fillId="13" borderId="17" xfId="0" applyNumberFormat="1" applyFont="1" applyFill="1" applyBorder="1" applyAlignment="1" applyProtection="1">
      <alignment horizontal="center" vertical="center"/>
      <protection locked="0"/>
    </xf>
    <xf numFmtId="0" fontId="50" fillId="13" borderId="0" xfId="0" applyNumberFormat="1" applyFont="1" applyFill="1" applyBorder="1" applyAlignment="1" applyProtection="1">
      <alignment horizontal="center" vertical="center"/>
      <protection locked="0"/>
    </xf>
    <xf numFmtId="49" fontId="46" fillId="0" borderId="21" xfId="0" applyNumberFormat="1" applyFont="1" applyBorder="1" applyAlignment="1" applyProtection="1">
      <alignment horizontal="left"/>
      <protection/>
    </xf>
    <xf numFmtId="49" fontId="46" fillId="0" borderId="22" xfId="0" applyNumberFormat="1" applyFont="1" applyFill="1" applyBorder="1" applyAlignment="1" applyProtection="1">
      <alignment horizontal="distributed" vertical="center" indent="1"/>
      <protection/>
    </xf>
    <xf numFmtId="12" fontId="46" fillId="0" borderId="23" xfId="0" applyNumberFormat="1" applyFont="1" applyFill="1" applyBorder="1" applyAlignment="1" applyProtection="1">
      <alignment horizontal="distributed" vertical="center" indent="1"/>
      <protection/>
    </xf>
    <xf numFmtId="49" fontId="46" fillId="0" borderId="24" xfId="0" applyNumberFormat="1" applyFont="1" applyFill="1" applyBorder="1" applyAlignment="1" applyProtection="1">
      <alignment horizontal="distributed" vertical="center" indent="1"/>
      <protection/>
    </xf>
    <xf numFmtId="49" fontId="46" fillId="13" borderId="12" xfId="0" applyNumberFormat="1" applyFont="1" applyFill="1" applyBorder="1" applyAlignment="1" applyProtection="1">
      <alignment vertical="center"/>
      <protection locked="0"/>
    </xf>
    <xf numFmtId="49" fontId="46" fillId="13" borderId="20" xfId="0" applyNumberFormat="1" applyFont="1" applyFill="1" applyBorder="1" applyAlignment="1" applyProtection="1">
      <alignment vertical="center"/>
      <protection locked="0"/>
    </xf>
    <xf numFmtId="49" fontId="46" fillId="13" borderId="13" xfId="0" applyNumberFormat="1" applyFont="1" applyFill="1" applyBorder="1" applyAlignment="1" applyProtection="1">
      <alignment vertical="center"/>
      <protection locked="0"/>
    </xf>
    <xf numFmtId="49" fontId="46" fillId="13" borderId="12" xfId="0" applyNumberFormat="1" applyFont="1" applyFill="1" applyBorder="1" applyAlignment="1" applyProtection="1">
      <alignment horizontal="center" vertical="center"/>
      <protection locked="0"/>
    </xf>
    <xf numFmtId="49" fontId="46" fillId="13" borderId="13" xfId="0" applyNumberFormat="1" applyFont="1" applyFill="1" applyBorder="1" applyAlignment="1" applyProtection="1">
      <alignment horizontal="center" vertical="center"/>
      <protection locked="0"/>
    </xf>
    <xf numFmtId="177" fontId="46" fillId="13" borderId="17" xfId="0" applyNumberFormat="1" applyFont="1" applyFill="1" applyBorder="1" applyAlignment="1" applyProtection="1">
      <alignment vertical="center"/>
      <protection locked="0"/>
    </xf>
    <xf numFmtId="177" fontId="46" fillId="13" borderId="20" xfId="0" applyNumberFormat="1" applyFont="1" applyFill="1" applyBorder="1" applyAlignment="1" applyProtection="1">
      <alignment vertical="center"/>
      <protection locked="0"/>
    </xf>
    <xf numFmtId="49" fontId="46" fillId="0" borderId="19" xfId="0" applyNumberFormat="1" applyFont="1" applyFill="1" applyBorder="1" applyAlignment="1" applyProtection="1">
      <alignment horizontal="distributed" vertical="center" indent="1"/>
      <protection/>
    </xf>
    <xf numFmtId="49" fontId="46" fillId="0" borderId="14" xfId="0" applyNumberFormat="1" applyFont="1" applyFill="1" applyBorder="1" applyAlignment="1" applyProtection="1">
      <alignment horizontal="distributed" vertical="center" indent="1"/>
      <protection/>
    </xf>
    <xf numFmtId="49" fontId="46" fillId="0" borderId="15" xfId="0" applyNumberFormat="1" applyFont="1" applyFill="1" applyBorder="1" applyAlignment="1" applyProtection="1">
      <alignment horizontal="distributed" vertical="center" indent="1"/>
      <protection/>
    </xf>
    <xf numFmtId="49" fontId="46" fillId="13" borderId="11" xfId="0" applyNumberFormat="1" applyFont="1" applyFill="1" applyBorder="1" applyAlignment="1" applyProtection="1">
      <alignment horizontal="center" vertical="center"/>
      <protection locked="0"/>
    </xf>
    <xf numFmtId="49" fontId="46" fillId="13" borderId="18" xfId="0" applyNumberFormat="1" applyFont="1" applyFill="1" applyBorder="1" applyAlignment="1" applyProtection="1">
      <alignment horizontal="center" vertical="center"/>
      <protection locked="0"/>
    </xf>
    <xf numFmtId="176" fontId="46" fillId="0" borderId="17" xfId="0" applyNumberFormat="1" applyFont="1" applyFill="1" applyBorder="1" applyAlignment="1" applyProtection="1">
      <alignment vertical="center"/>
      <protection/>
    </xf>
    <xf numFmtId="49" fontId="46" fillId="13" borderId="10" xfId="0" applyNumberFormat="1" applyFont="1" applyFill="1" applyBorder="1" applyAlignment="1" applyProtection="1">
      <alignment horizontal="center" vertical="center"/>
      <protection locked="0"/>
    </xf>
    <xf numFmtId="49" fontId="46" fillId="13" borderId="16" xfId="0" applyNumberFormat="1" applyFont="1" applyFill="1" applyBorder="1" applyAlignment="1" applyProtection="1">
      <alignment horizontal="center" vertical="center"/>
      <protection locked="0"/>
    </xf>
    <xf numFmtId="176" fontId="46" fillId="0" borderId="14" xfId="0" applyNumberFormat="1" applyFont="1" applyFill="1" applyBorder="1" applyAlignment="1" applyProtection="1">
      <alignment vertical="center"/>
      <protection/>
    </xf>
    <xf numFmtId="176" fontId="46" fillId="0" borderId="20" xfId="0" applyNumberFormat="1" applyFont="1" applyFill="1" applyBorder="1" applyAlignment="1" applyProtection="1">
      <alignment vertical="center"/>
      <protection/>
    </xf>
    <xf numFmtId="177" fontId="46" fillId="0" borderId="0" xfId="0" applyNumberFormat="1" applyFont="1" applyFill="1" applyBorder="1" applyAlignment="1" applyProtection="1">
      <alignment horizontal="center" vertical="center"/>
      <protection/>
    </xf>
    <xf numFmtId="49" fontId="46" fillId="0" borderId="22" xfId="0" applyNumberFormat="1" applyFont="1" applyBorder="1" applyAlignment="1" applyProtection="1">
      <alignment horizontal="center" vertical="center"/>
      <protection/>
    </xf>
    <xf numFmtId="49" fontId="46" fillId="0" borderId="0" xfId="0" applyNumberFormat="1" applyFont="1" applyBorder="1" applyAlignment="1" applyProtection="1">
      <alignment horizontal="center" vertical="center"/>
      <protection/>
    </xf>
    <xf numFmtId="49" fontId="5" fillId="0" borderId="19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Fill="1" applyBorder="1" applyAlignment="1" applyProtection="1">
      <alignment horizontal="center" vertical="center" textRotation="255"/>
      <protection/>
    </xf>
    <xf numFmtId="49" fontId="5" fillId="0" borderId="22" xfId="0" applyNumberFormat="1" applyFont="1" applyFill="1" applyBorder="1" applyAlignment="1" applyProtection="1">
      <alignment horizontal="center" vertical="center" textRotation="255"/>
      <protection/>
    </xf>
    <xf numFmtId="49" fontId="5" fillId="0" borderId="19" xfId="0" applyNumberFormat="1" applyFont="1" applyFill="1" applyBorder="1" applyAlignment="1" applyProtection="1">
      <alignment horizontal="center" vertical="center" textRotation="255"/>
      <protection/>
    </xf>
    <xf numFmtId="49" fontId="5" fillId="0" borderId="19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20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13" borderId="0" xfId="0" applyNumberFormat="1" applyFont="1" applyFill="1" applyBorder="1" applyAlignment="1" applyProtection="1">
      <alignment horizontal="center" vertical="center"/>
      <protection locked="0"/>
    </xf>
    <xf numFmtId="49" fontId="5" fillId="13" borderId="17" xfId="0" applyNumberFormat="1" applyFont="1" applyFill="1" applyBorder="1" applyAlignment="1" applyProtection="1">
      <alignment horizontal="center" vertical="center"/>
      <protection locked="0"/>
    </xf>
    <xf numFmtId="49" fontId="46" fillId="0" borderId="19" xfId="0" applyNumberFormat="1" applyFont="1" applyBorder="1" applyAlignment="1" applyProtection="1">
      <alignment horizontal="center" vertical="center" wrapText="1"/>
      <protection/>
    </xf>
    <xf numFmtId="49" fontId="46" fillId="0" borderId="14" xfId="0" applyNumberFormat="1" applyFont="1" applyBorder="1" applyAlignment="1" applyProtection="1">
      <alignment horizontal="center" vertical="center" wrapText="1"/>
      <protection/>
    </xf>
    <xf numFmtId="49" fontId="46" fillId="0" borderId="15" xfId="0" applyNumberFormat="1" applyFont="1" applyBorder="1" applyAlignment="1" applyProtection="1">
      <alignment horizontal="center" vertical="center" wrapText="1"/>
      <protection/>
    </xf>
    <xf numFmtId="177" fontId="46" fillId="13" borderId="0" xfId="0" applyNumberFormat="1" applyFont="1" applyFill="1" applyBorder="1" applyAlignment="1" applyProtection="1">
      <alignment vertical="center"/>
      <protection locked="0"/>
    </xf>
    <xf numFmtId="49" fontId="5" fillId="0" borderId="22" xfId="0" applyNumberFormat="1" applyFont="1" applyBorder="1" applyAlignment="1" applyProtection="1">
      <alignment horizontal="center" vertical="center" wrapText="1"/>
      <protection/>
    </xf>
    <xf numFmtId="49" fontId="5" fillId="0" borderId="23" xfId="0" applyNumberFormat="1" applyFont="1" applyBorder="1" applyAlignment="1" applyProtection="1">
      <alignment horizontal="center" vertical="center" wrapText="1"/>
      <protection/>
    </xf>
    <xf numFmtId="49" fontId="5" fillId="0" borderId="23" xfId="0" applyNumberFormat="1" applyFont="1" applyBorder="1" applyAlignment="1" applyProtection="1">
      <alignment horizontal="center" vertical="center" wrapText="1"/>
      <protection/>
    </xf>
    <xf numFmtId="49" fontId="46" fillId="0" borderId="23" xfId="0" applyNumberFormat="1" applyFont="1" applyBorder="1" applyAlignment="1" applyProtection="1">
      <alignment horizontal="center" vertical="center"/>
      <protection/>
    </xf>
    <xf numFmtId="49" fontId="46" fillId="13" borderId="10" xfId="0" applyNumberFormat="1" applyFont="1" applyFill="1" applyBorder="1" applyAlignment="1" applyProtection="1">
      <alignment vertical="center"/>
      <protection locked="0"/>
    </xf>
    <xf numFmtId="49" fontId="46" fillId="13" borderId="0" xfId="0" applyNumberFormat="1" applyFont="1" applyFill="1" applyBorder="1" applyAlignment="1" applyProtection="1">
      <alignment vertical="center"/>
      <protection locked="0"/>
    </xf>
    <xf numFmtId="49" fontId="46" fillId="13" borderId="16" xfId="0" applyNumberFormat="1" applyFont="1" applyFill="1" applyBorder="1" applyAlignment="1" applyProtection="1">
      <alignment vertical="center"/>
      <protection locked="0"/>
    </xf>
    <xf numFmtId="49" fontId="46" fillId="13" borderId="11" xfId="0" applyNumberFormat="1" applyFont="1" applyFill="1" applyBorder="1" applyAlignment="1" applyProtection="1">
      <alignment vertical="center"/>
      <protection locked="0"/>
    </xf>
    <xf numFmtId="49" fontId="46" fillId="13" borderId="17" xfId="0" applyNumberFormat="1" applyFont="1" applyFill="1" applyBorder="1" applyAlignment="1" applyProtection="1">
      <alignment vertical="center"/>
      <protection locked="0"/>
    </xf>
    <xf numFmtId="49" fontId="46" fillId="13" borderId="22" xfId="0" applyNumberFormat="1" applyFont="1" applyFill="1" applyBorder="1" applyAlignment="1" applyProtection="1">
      <alignment vertical="center"/>
      <protection locked="0"/>
    </xf>
    <xf numFmtId="49" fontId="46" fillId="0" borderId="19" xfId="0" applyNumberFormat="1" applyFont="1" applyBorder="1" applyAlignment="1" applyProtection="1">
      <alignment horizontal="center" vertical="center"/>
      <protection/>
    </xf>
    <xf numFmtId="49" fontId="46" fillId="0" borderId="14" xfId="0" applyNumberFormat="1" applyFont="1" applyBorder="1" applyAlignment="1" applyProtection="1">
      <alignment horizontal="center" vertical="center"/>
      <protection/>
    </xf>
    <xf numFmtId="49" fontId="46" fillId="0" borderId="15" xfId="0" applyNumberFormat="1" applyFont="1" applyBorder="1" applyAlignment="1" applyProtection="1">
      <alignment horizontal="center" vertical="center"/>
      <protection/>
    </xf>
    <xf numFmtId="0" fontId="46" fillId="0" borderId="19" xfId="0" applyNumberFormat="1" applyFont="1" applyBorder="1" applyAlignment="1" applyProtection="1">
      <alignment horizontal="right" vertical="center"/>
      <protection/>
    </xf>
    <xf numFmtId="0" fontId="46" fillId="0" borderId="14" xfId="0" applyNumberFormat="1" applyFont="1" applyBorder="1" applyAlignment="1" applyProtection="1">
      <alignment horizontal="right" vertical="center"/>
      <protection/>
    </xf>
    <xf numFmtId="49" fontId="51" fillId="13" borderId="22" xfId="0" applyNumberFormat="1" applyFont="1" applyFill="1" applyBorder="1" applyAlignment="1" applyProtection="1">
      <alignment vertical="center"/>
      <protection locked="0"/>
    </xf>
    <xf numFmtId="49" fontId="46" fillId="13" borderId="19" xfId="0" applyNumberFormat="1" applyFont="1" applyFill="1" applyBorder="1" applyAlignment="1" applyProtection="1">
      <alignment vertical="center"/>
      <protection locked="0"/>
    </xf>
    <xf numFmtId="49" fontId="46" fillId="13" borderId="14" xfId="0" applyNumberFormat="1" applyFont="1" applyFill="1" applyBorder="1" applyAlignment="1" applyProtection="1">
      <alignment vertical="center"/>
      <protection locked="0"/>
    </xf>
    <xf numFmtId="49" fontId="46" fillId="13" borderId="15" xfId="0" applyNumberFormat="1" applyFont="1" applyFill="1" applyBorder="1" applyAlignment="1" applyProtection="1">
      <alignment vertical="center"/>
      <protection locked="0"/>
    </xf>
    <xf numFmtId="49" fontId="46" fillId="0" borderId="19" xfId="0" applyNumberFormat="1" applyFont="1" applyFill="1" applyBorder="1" applyAlignment="1" applyProtection="1">
      <alignment horizontal="center" vertical="center"/>
      <protection/>
    </xf>
    <xf numFmtId="49" fontId="46" fillId="0" borderId="14" xfId="0" applyNumberFormat="1" applyFont="1" applyFill="1" applyBorder="1" applyAlignment="1" applyProtection="1">
      <alignment horizontal="center" vertical="center"/>
      <protection/>
    </xf>
    <xf numFmtId="49" fontId="46" fillId="0" borderId="15" xfId="0" applyNumberFormat="1" applyFont="1" applyFill="1" applyBorder="1" applyAlignment="1" applyProtection="1">
      <alignment horizontal="center" vertical="center"/>
      <protection/>
    </xf>
    <xf numFmtId="0" fontId="46" fillId="0" borderId="19" xfId="0" applyNumberFormat="1" applyFont="1" applyFill="1" applyBorder="1" applyAlignment="1" applyProtection="1">
      <alignment horizontal="right" vertical="center"/>
      <protection/>
    </xf>
    <xf numFmtId="0" fontId="46" fillId="0" borderId="14" xfId="0" applyNumberFormat="1" applyFont="1" applyFill="1" applyBorder="1" applyAlignment="1" applyProtection="1">
      <alignment horizontal="right" vertical="center"/>
      <protection/>
    </xf>
    <xf numFmtId="186" fontId="46" fillId="0" borderId="14" xfId="0" applyNumberFormat="1" applyFont="1" applyFill="1" applyBorder="1" applyAlignment="1" applyProtection="1">
      <alignment horizontal="right" vertical="center"/>
      <protection/>
    </xf>
    <xf numFmtId="49" fontId="46" fillId="13" borderId="12" xfId="0" applyNumberFormat="1" applyFont="1" applyFill="1" applyBorder="1" applyAlignment="1" applyProtection="1">
      <alignment horizontal="left" vertical="center"/>
      <protection locked="0"/>
    </xf>
    <xf numFmtId="49" fontId="46" fillId="13" borderId="20" xfId="0" applyNumberFormat="1" applyFont="1" applyFill="1" applyBorder="1" applyAlignment="1" applyProtection="1">
      <alignment horizontal="left" vertical="center"/>
      <protection locked="0"/>
    </xf>
    <xf numFmtId="49" fontId="46" fillId="13" borderId="13" xfId="0" applyNumberFormat="1" applyFont="1" applyFill="1" applyBorder="1" applyAlignment="1" applyProtection="1">
      <alignment horizontal="left" vertical="center"/>
      <protection locked="0"/>
    </xf>
    <xf numFmtId="38" fontId="5" fillId="13" borderId="19" xfId="48" applyFont="1" applyFill="1" applyBorder="1" applyAlignment="1" applyProtection="1">
      <alignment horizontal="right" vertical="center"/>
      <protection locked="0"/>
    </xf>
    <xf numFmtId="38" fontId="5" fillId="13" borderId="14" xfId="48" applyFont="1" applyFill="1" applyBorder="1" applyAlignment="1" applyProtection="1">
      <alignment horizontal="right" vertical="center"/>
      <protection locked="0"/>
    </xf>
    <xf numFmtId="187" fontId="46" fillId="0" borderId="19" xfId="0" applyNumberFormat="1" applyFont="1" applyFill="1" applyBorder="1" applyAlignment="1" applyProtection="1">
      <alignment vertical="center"/>
      <protection/>
    </xf>
    <xf numFmtId="187" fontId="46" fillId="0" borderId="14" xfId="0" applyNumberFormat="1" applyFont="1" applyFill="1" applyBorder="1" applyAlignment="1" applyProtection="1">
      <alignment vertical="center"/>
      <protection/>
    </xf>
    <xf numFmtId="38" fontId="5" fillId="0" borderId="19" xfId="48" applyFont="1" applyFill="1" applyBorder="1" applyAlignment="1" applyProtection="1">
      <alignment horizontal="right" vertical="center"/>
      <protection/>
    </xf>
    <xf numFmtId="38" fontId="5" fillId="0" borderId="14" xfId="48" applyFont="1" applyFill="1" applyBorder="1" applyAlignment="1" applyProtection="1">
      <alignment horizontal="right" vertical="center"/>
      <protection/>
    </xf>
    <xf numFmtId="176" fontId="46" fillId="0" borderId="19" xfId="0" applyNumberFormat="1" applyFont="1" applyFill="1" applyBorder="1" applyAlignment="1" applyProtection="1">
      <alignment vertical="center"/>
      <protection/>
    </xf>
    <xf numFmtId="0" fontId="46" fillId="0" borderId="19" xfId="0" applyNumberFormat="1" applyFont="1" applyFill="1" applyBorder="1" applyAlignment="1" applyProtection="1">
      <alignment vertical="center"/>
      <protection/>
    </xf>
    <xf numFmtId="0" fontId="46" fillId="0" borderId="14" xfId="0" applyNumberFormat="1" applyFont="1" applyFill="1" applyBorder="1" applyAlignment="1" applyProtection="1">
      <alignment vertical="center"/>
      <protection/>
    </xf>
    <xf numFmtId="0" fontId="46" fillId="0" borderId="15" xfId="0" applyNumberFormat="1" applyFont="1" applyFill="1" applyBorder="1" applyAlignment="1" applyProtection="1">
      <alignment vertical="center"/>
      <protection/>
    </xf>
    <xf numFmtId="49" fontId="46" fillId="0" borderId="12" xfId="0" applyNumberFormat="1" applyFont="1" applyBorder="1" applyAlignment="1" applyProtection="1">
      <alignment horizontal="left" vertical="center"/>
      <protection/>
    </xf>
    <xf numFmtId="49" fontId="46" fillId="0" borderId="20" xfId="0" applyNumberFormat="1" applyFont="1" applyBorder="1" applyAlignment="1" applyProtection="1">
      <alignment horizontal="left" vertical="center"/>
      <protection/>
    </xf>
    <xf numFmtId="49" fontId="46" fillId="0" borderId="13" xfId="0" applyNumberFormat="1" applyFont="1" applyBorder="1" applyAlignment="1" applyProtection="1">
      <alignment horizontal="left" vertical="center"/>
      <protection/>
    </xf>
    <xf numFmtId="49" fontId="46" fillId="0" borderId="10" xfId="0" applyNumberFormat="1" applyFont="1" applyBorder="1" applyAlignment="1" applyProtection="1">
      <alignment horizontal="left" vertical="center"/>
      <protection/>
    </xf>
    <xf numFmtId="49" fontId="46" fillId="0" borderId="0" xfId="0" applyNumberFormat="1" applyFont="1" applyBorder="1" applyAlignment="1" applyProtection="1">
      <alignment horizontal="left" vertical="center"/>
      <protection/>
    </xf>
    <xf numFmtId="49" fontId="46" fillId="0" borderId="16" xfId="0" applyNumberFormat="1" applyFont="1" applyBorder="1" applyAlignment="1" applyProtection="1">
      <alignment horizontal="left" vertical="center"/>
      <protection/>
    </xf>
    <xf numFmtId="49" fontId="46" fillId="0" borderId="11" xfId="0" applyNumberFormat="1" applyFont="1" applyBorder="1" applyAlignment="1" applyProtection="1">
      <alignment horizontal="left" vertical="center"/>
      <protection/>
    </xf>
    <xf numFmtId="49" fontId="46" fillId="0" borderId="17" xfId="0" applyNumberFormat="1" applyFont="1" applyBorder="1" applyAlignment="1" applyProtection="1">
      <alignment horizontal="left" vertical="center"/>
      <protection/>
    </xf>
    <xf numFmtId="49" fontId="46" fillId="0" borderId="18" xfId="0" applyNumberFormat="1" applyFont="1" applyBorder="1" applyAlignment="1" applyProtection="1">
      <alignment horizontal="left" vertical="center"/>
      <protection/>
    </xf>
    <xf numFmtId="49" fontId="46" fillId="0" borderId="12" xfId="0" applyNumberFormat="1" applyFont="1" applyBorder="1" applyAlignment="1" applyProtection="1">
      <alignment horizontal="center" vertical="center" textRotation="255"/>
      <protection/>
    </xf>
    <xf numFmtId="49" fontId="46" fillId="0" borderId="13" xfId="0" applyNumberFormat="1" applyFont="1" applyBorder="1" applyAlignment="1" applyProtection="1">
      <alignment horizontal="center" vertical="center" textRotation="255"/>
      <protection/>
    </xf>
    <xf numFmtId="49" fontId="46" fillId="0" borderId="10" xfId="0" applyNumberFormat="1" applyFont="1" applyBorder="1" applyAlignment="1" applyProtection="1">
      <alignment horizontal="center" vertical="center" textRotation="255"/>
      <protection/>
    </xf>
    <xf numFmtId="49" fontId="46" fillId="0" borderId="16" xfId="0" applyNumberFormat="1" applyFont="1" applyBorder="1" applyAlignment="1" applyProtection="1">
      <alignment horizontal="center" vertical="center" textRotation="255"/>
      <protection/>
    </xf>
    <xf numFmtId="49" fontId="46" fillId="0" borderId="11" xfId="0" applyNumberFormat="1" applyFont="1" applyBorder="1" applyAlignment="1" applyProtection="1">
      <alignment horizontal="center" vertical="center" textRotation="255"/>
      <protection/>
    </xf>
    <xf numFmtId="49" fontId="46" fillId="0" borderId="18" xfId="0" applyNumberFormat="1" applyFont="1" applyBorder="1" applyAlignment="1" applyProtection="1">
      <alignment horizontal="center" vertical="center" textRotation="255"/>
      <protection/>
    </xf>
    <xf numFmtId="49" fontId="46" fillId="0" borderId="12" xfId="0" applyNumberFormat="1" applyFont="1" applyBorder="1" applyAlignment="1" applyProtection="1">
      <alignment horizontal="left" vertical="center" wrapText="1"/>
      <protection/>
    </xf>
    <xf numFmtId="49" fontId="46" fillId="0" borderId="20" xfId="0" applyNumberFormat="1" applyFont="1" applyBorder="1" applyAlignment="1" applyProtection="1">
      <alignment horizontal="left" vertical="center" wrapText="1"/>
      <protection/>
    </xf>
    <xf numFmtId="49" fontId="46" fillId="0" borderId="13" xfId="0" applyNumberFormat="1" applyFont="1" applyBorder="1" applyAlignment="1" applyProtection="1">
      <alignment horizontal="left" vertical="center" wrapText="1"/>
      <protection/>
    </xf>
    <xf numFmtId="49" fontId="46" fillId="0" borderId="10" xfId="0" applyNumberFormat="1" applyFont="1" applyBorder="1" applyAlignment="1" applyProtection="1">
      <alignment horizontal="left" vertical="center" wrapText="1"/>
      <protection/>
    </xf>
    <xf numFmtId="49" fontId="46" fillId="0" borderId="0" xfId="0" applyNumberFormat="1" applyFont="1" applyBorder="1" applyAlignment="1" applyProtection="1">
      <alignment horizontal="left" vertical="center" wrapText="1"/>
      <protection/>
    </xf>
    <xf numFmtId="49" fontId="46" fillId="0" borderId="16" xfId="0" applyNumberFormat="1" applyFont="1" applyBorder="1" applyAlignment="1" applyProtection="1">
      <alignment horizontal="left" vertical="center" wrapText="1"/>
      <protection/>
    </xf>
    <xf numFmtId="49" fontId="46" fillId="0" borderId="11" xfId="0" applyNumberFormat="1" applyFont="1" applyBorder="1" applyAlignment="1" applyProtection="1">
      <alignment horizontal="left" vertical="center" wrapText="1"/>
      <protection/>
    </xf>
    <xf numFmtId="49" fontId="46" fillId="0" borderId="17" xfId="0" applyNumberFormat="1" applyFont="1" applyBorder="1" applyAlignment="1" applyProtection="1">
      <alignment horizontal="left" vertical="center" wrapText="1"/>
      <protection/>
    </xf>
    <xf numFmtId="49" fontId="46" fillId="0" borderId="18" xfId="0" applyNumberFormat="1" applyFont="1" applyBorder="1" applyAlignment="1" applyProtection="1">
      <alignment horizontal="left" vertical="center" wrapText="1"/>
      <protection/>
    </xf>
    <xf numFmtId="49" fontId="46" fillId="0" borderId="25" xfId="0" applyNumberFormat="1" applyFont="1" applyBorder="1" applyAlignment="1" applyProtection="1">
      <alignment horizontal="left" indent="1"/>
      <protection/>
    </xf>
    <xf numFmtId="49" fontId="46" fillId="0" borderId="26" xfId="0" applyNumberFormat="1" applyFont="1" applyBorder="1" applyAlignment="1" applyProtection="1">
      <alignment horizontal="left" indent="1"/>
      <protection/>
    </xf>
    <xf numFmtId="49" fontId="46" fillId="0" borderId="27" xfId="0" applyNumberFormat="1" applyFont="1" applyBorder="1" applyAlignment="1" applyProtection="1">
      <alignment horizontal="left" indent="1"/>
      <protection/>
    </xf>
    <xf numFmtId="49" fontId="46" fillId="0" borderId="28" xfId="0" applyNumberFormat="1" applyFont="1" applyBorder="1" applyAlignment="1" applyProtection="1">
      <alignment horizontal="left" indent="1"/>
      <protection/>
    </xf>
    <xf numFmtId="49" fontId="46" fillId="0" borderId="29" xfId="0" applyNumberFormat="1" applyFont="1" applyBorder="1" applyAlignment="1" applyProtection="1">
      <alignment horizontal="left" indent="1"/>
      <protection/>
    </xf>
    <xf numFmtId="49" fontId="46" fillId="0" borderId="30" xfId="0" applyNumberFormat="1" applyFont="1" applyBorder="1" applyAlignment="1" applyProtection="1">
      <alignment horizontal="left" indent="1"/>
      <protection/>
    </xf>
    <xf numFmtId="49" fontId="46" fillId="0" borderId="12" xfId="0" applyNumberFormat="1" applyFont="1" applyBorder="1" applyAlignment="1" applyProtection="1">
      <alignment horizontal="center" vertical="center"/>
      <protection/>
    </xf>
    <xf numFmtId="0" fontId="46" fillId="0" borderId="20" xfId="0" applyFont="1" applyBorder="1" applyAlignment="1" applyProtection="1">
      <alignment vertical="center"/>
      <protection/>
    </xf>
    <xf numFmtId="0" fontId="46" fillId="0" borderId="13" xfId="0" applyFont="1" applyBorder="1" applyAlignment="1" applyProtection="1">
      <alignment vertical="center"/>
      <protection/>
    </xf>
    <xf numFmtId="49" fontId="46" fillId="0" borderId="11" xfId="0" applyNumberFormat="1" applyFont="1" applyBorder="1" applyAlignment="1" applyProtection="1">
      <alignment horizontal="center" vertical="center"/>
      <protection/>
    </xf>
    <xf numFmtId="49" fontId="46" fillId="0" borderId="17" xfId="0" applyNumberFormat="1" applyFont="1" applyBorder="1" applyAlignment="1" applyProtection="1">
      <alignment horizontal="center" vertical="center"/>
      <protection/>
    </xf>
    <xf numFmtId="49" fontId="46" fillId="0" borderId="18" xfId="0" applyNumberFormat="1" applyFont="1" applyBorder="1" applyAlignment="1" applyProtection="1">
      <alignment horizontal="center" vertical="center"/>
      <protection/>
    </xf>
    <xf numFmtId="49" fontId="46" fillId="0" borderId="11" xfId="0" applyNumberFormat="1" applyFont="1" applyBorder="1" applyAlignment="1" applyProtection="1">
      <alignment horizontal="center" vertical="center" shrinkToFit="1"/>
      <protection/>
    </xf>
    <xf numFmtId="49" fontId="46" fillId="0" borderId="17" xfId="0" applyNumberFormat="1" applyFont="1" applyBorder="1" applyAlignment="1" applyProtection="1">
      <alignment horizontal="center" vertical="center" shrinkToFit="1"/>
      <protection/>
    </xf>
    <xf numFmtId="49" fontId="46" fillId="0" borderId="18" xfId="0" applyNumberFormat="1" applyFont="1" applyBorder="1" applyAlignment="1" applyProtection="1">
      <alignment horizontal="center" vertical="center" shrinkToFit="1"/>
      <protection/>
    </xf>
    <xf numFmtId="49" fontId="46" fillId="0" borderId="20" xfId="0" applyNumberFormat="1" applyFont="1" applyBorder="1" applyAlignment="1" applyProtection="1">
      <alignment horizontal="center" vertical="center"/>
      <protection/>
    </xf>
    <xf numFmtId="49" fontId="46" fillId="0" borderId="13" xfId="0" applyNumberFormat="1" applyFont="1" applyBorder="1" applyAlignment="1" applyProtection="1">
      <alignment horizontal="center" vertical="center"/>
      <protection/>
    </xf>
    <xf numFmtId="49" fontId="46" fillId="13" borderId="14" xfId="0" applyNumberFormat="1" applyFont="1" applyFill="1" applyBorder="1" applyAlignment="1" applyProtection="1">
      <alignment horizontal="right" vertical="center"/>
      <protection locked="0"/>
    </xf>
    <xf numFmtId="0" fontId="46" fillId="0" borderId="15" xfId="0" applyNumberFormat="1" applyFont="1" applyBorder="1" applyAlignment="1" applyProtection="1">
      <alignment horizontal="right" vertical="center"/>
      <protection/>
    </xf>
    <xf numFmtId="49" fontId="46" fillId="0" borderId="14" xfId="0" applyNumberFormat="1" applyFont="1" applyFill="1" applyBorder="1" applyAlignment="1" applyProtection="1">
      <alignment horizontal="right" vertical="center"/>
      <protection/>
    </xf>
    <xf numFmtId="49" fontId="46" fillId="0" borderId="14" xfId="0" applyNumberFormat="1" applyFont="1" applyBorder="1" applyAlignment="1" applyProtection="1">
      <alignment horizontal="right" vertical="center"/>
      <protection/>
    </xf>
    <xf numFmtId="49" fontId="46" fillId="0" borderId="15" xfId="0" applyNumberFormat="1" applyFont="1" applyBorder="1" applyAlignment="1" applyProtection="1">
      <alignment horizontal="right" vertical="center"/>
      <protection/>
    </xf>
    <xf numFmtId="176" fontId="46" fillId="0" borderId="14" xfId="0" applyNumberFormat="1" applyFont="1" applyFill="1" applyBorder="1" applyAlignment="1" applyProtection="1">
      <alignment horizontal="right" vertical="center"/>
      <protection/>
    </xf>
    <xf numFmtId="49" fontId="46" fillId="0" borderId="22" xfId="0" applyNumberFormat="1" applyFont="1" applyBorder="1" applyAlignment="1" applyProtection="1">
      <alignment horizontal="distributed" vertical="center"/>
      <protection/>
    </xf>
    <xf numFmtId="177" fontId="46" fillId="13" borderId="19" xfId="0" applyNumberFormat="1" applyFont="1" applyFill="1" applyBorder="1" applyAlignment="1" applyProtection="1">
      <alignment vertical="center"/>
      <protection locked="0"/>
    </xf>
    <xf numFmtId="177" fontId="46" fillId="13" borderId="14" xfId="0" applyNumberFormat="1" applyFont="1" applyFill="1" applyBorder="1" applyAlignment="1" applyProtection="1">
      <alignment vertical="center"/>
      <protection locked="0"/>
    </xf>
    <xf numFmtId="49" fontId="46" fillId="0" borderId="14" xfId="0" applyNumberFormat="1" applyFont="1" applyBorder="1" applyAlignment="1" applyProtection="1">
      <alignment vertical="center"/>
      <protection/>
    </xf>
    <xf numFmtId="49" fontId="46" fillId="13" borderId="18" xfId="0" applyNumberFormat="1" applyFont="1" applyFill="1" applyBorder="1" applyAlignment="1" applyProtection="1">
      <alignment vertical="center"/>
      <protection locked="0"/>
    </xf>
    <xf numFmtId="49" fontId="46" fillId="0" borderId="22" xfId="0" applyNumberFormat="1" applyFont="1" applyFill="1" applyBorder="1" applyAlignment="1" applyProtection="1">
      <alignment horizontal="center" vertical="center"/>
      <protection/>
    </xf>
    <xf numFmtId="49" fontId="46" fillId="0" borderId="12" xfId="0" applyNumberFormat="1" applyFont="1" applyFill="1" applyBorder="1" applyAlignment="1" applyProtection="1">
      <alignment horizontal="center" vertical="center"/>
      <protection/>
    </xf>
    <xf numFmtId="49" fontId="46" fillId="0" borderId="20" xfId="0" applyNumberFormat="1" applyFont="1" applyFill="1" applyBorder="1" applyAlignment="1" applyProtection="1">
      <alignment horizontal="center" vertical="center"/>
      <protection/>
    </xf>
    <xf numFmtId="49" fontId="46" fillId="0" borderId="13" xfId="0" applyNumberFormat="1" applyFont="1" applyFill="1" applyBorder="1" applyAlignment="1" applyProtection="1">
      <alignment horizontal="center" vertical="center"/>
      <protection/>
    </xf>
    <xf numFmtId="49" fontId="46" fillId="0" borderId="24" xfId="0" applyNumberFormat="1" applyFont="1" applyFill="1" applyBorder="1" applyAlignment="1" applyProtection="1">
      <alignment horizontal="center" vertical="center"/>
      <protection/>
    </xf>
    <xf numFmtId="49" fontId="46" fillId="13" borderId="0" xfId="0" applyNumberFormat="1" applyFont="1" applyFill="1" applyBorder="1" applyAlignment="1" applyProtection="1">
      <alignment horizontal="left" vertical="center" wrapText="1"/>
      <protection locked="0"/>
    </xf>
    <xf numFmtId="177" fontId="46" fillId="13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49" fontId="46" fillId="13" borderId="0" xfId="0" applyNumberFormat="1" applyFont="1" applyFill="1" applyBorder="1" applyAlignment="1" applyProtection="1">
      <alignment horizontal="left" vertical="center"/>
      <protection locked="0"/>
    </xf>
    <xf numFmtId="49" fontId="46" fillId="13" borderId="19" xfId="0" applyNumberFormat="1" applyFont="1" applyFill="1" applyBorder="1" applyAlignment="1" applyProtection="1">
      <alignment horizontal="center" vertical="center"/>
      <protection locked="0"/>
    </xf>
    <xf numFmtId="49" fontId="46" fillId="13" borderId="14" xfId="0" applyNumberFormat="1" applyFont="1" applyFill="1" applyBorder="1" applyAlignment="1" applyProtection="1">
      <alignment horizontal="center" vertical="center"/>
      <protection locked="0"/>
    </xf>
    <xf numFmtId="49" fontId="51" fillId="0" borderId="20" xfId="0" applyNumberFormat="1" applyFont="1" applyBorder="1" applyAlignment="1" applyProtection="1">
      <alignment vertical="center"/>
      <protection/>
    </xf>
    <xf numFmtId="177" fontId="46" fillId="13" borderId="20" xfId="0" applyNumberFormat="1" applyFont="1" applyFill="1" applyBorder="1" applyAlignment="1" applyProtection="1">
      <alignment horizontal="center" vertical="center"/>
      <protection locked="0"/>
    </xf>
    <xf numFmtId="49" fontId="46" fillId="0" borderId="19" xfId="0" applyNumberFormat="1" applyFont="1" applyFill="1" applyBorder="1" applyAlignment="1" applyProtection="1">
      <alignment vertical="center"/>
      <protection/>
    </xf>
    <xf numFmtId="49" fontId="46" fillId="0" borderId="14" xfId="0" applyNumberFormat="1" applyFont="1" applyFill="1" applyBorder="1" applyAlignment="1" applyProtection="1">
      <alignment vertical="center"/>
      <protection/>
    </xf>
    <xf numFmtId="49" fontId="46" fillId="0" borderId="15" xfId="0" applyNumberFormat="1" applyFont="1" applyFill="1" applyBorder="1" applyAlignment="1" applyProtection="1">
      <alignment vertical="center"/>
      <protection/>
    </xf>
    <xf numFmtId="0" fontId="46" fillId="0" borderId="0" xfId="0" applyNumberFormat="1" applyFont="1" applyFill="1" applyBorder="1" applyAlignment="1" applyProtection="1">
      <alignment horizontal="center" vertical="center"/>
      <protection/>
    </xf>
    <xf numFmtId="49" fontId="5" fillId="13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13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13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13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1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13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13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1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1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13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13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1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13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13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13" borderId="10" xfId="0" applyNumberFormat="1" applyFont="1" applyFill="1" applyBorder="1" applyAlignment="1" applyProtection="1">
      <alignment horizontal="center" vertical="center" wrapText="1"/>
      <protection locked="0"/>
    </xf>
    <xf numFmtId="49" fontId="46" fillId="13" borderId="15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L324"/>
  <sheetViews>
    <sheetView showGridLines="0" tabSelected="1" view="pageBreakPreview" zoomScaleSheetLayoutView="100" workbookViewId="0" topLeftCell="A1">
      <selection activeCell="D1" sqref="D1"/>
    </sheetView>
  </sheetViews>
  <sheetFormatPr defaultColWidth="2.375" defaultRowHeight="15" customHeight="1"/>
  <cols>
    <col min="1" max="14" width="2.375" style="1" customWidth="1"/>
    <col min="15" max="16384" width="2.375" style="1" customWidth="1"/>
  </cols>
  <sheetData>
    <row r="1" spans="1:38" ht="1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1:38" ht="1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1:38" ht="1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"/>
      <c r="AD3" s="5"/>
      <c r="AE3" s="6"/>
      <c r="AF3" s="5"/>
      <c r="AG3" s="5"/>
      <c r="AH3" s="6"/>
      <c r="AI3" s="5"/>
      <c r="AJ3" s="5"/>
      <c r="AK3" s="6"/>
      <c r="AL3" s="55"/>
    </row>
    <row r="4" spans="1:38" ht="15" customHeight="1">
      <c r="A4" s="55"/>
      <c r="B4" s="62" t="s">
        <v>730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</row>
    <row r="5" spans="1:38" ht="1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</row>
    <row r="6" spans="1:38" ht="15" customHeight="1">
      <c r="A6" s="126" t="s">
        <v>721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</row>
    <row r="7" spans="1:38" ht="1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</row>
    <row r="8" spans="1:38" ht="15" customHeight="1">
      <c r="A8" s="55"/>
      <c r="B8" s="55"/>
      <c r="C8" s="55"/>
      <c r="D8" s="55"/>
      <c r="E8" s="55"/>
      <c r="F8" s="55"/>
      <c r="G8" s="55"/>
      <c r="H8" s="55"/>
      <c r="I8" s="82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</row>
    <row r="9" spans="1:38" s="3" customFormat="1" ht="1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ht="15" customHeight="1">
      <c r="A10" s="55"/>
      <c r="B10" s="55"/>
      <c r="C10" s="99" t="s">
        <v>735</v>
      </c>
      <c r="D10" s="99"/>
      <c r="E10" s="242"/>
      <c r="F10" s="242"/>
      <c r="G10" s="55" t="s">
        <v>580</v>
      </c>
      <c r="H10" s="242"/>
      <c r="I10" s="242"/>
      <c r="J10" s="55" t="s">
        <v>643</v>
      </c>
      <c r="K10" s="242"/>
      <c r="L10" s="242"/>
      <c r="M10" s="55" t="s">
        <v>644</v>
      </c>
      <c r="N10" s="55" t="s">
        <v>645</v>
      </c>
      <c r="O10" s="55" t="s">
        <v>638</v>
      </c>
      <c r="P10" s="55" t="s">
        <v>619</v>
      </c>
      <c r="Q10" s="55" t="s">
        <v>646</v>
      </c>
      <c r="R10" s="55" t="s">
        <v>555</v>
      </c>
      <c r="S10" s="55" t="s">
        <v>612</v>
      </c>
      <c r="T10" s="55" t="s">
        <v>637</v>
      </c>
      <c r="U10" s="55" t="s">
        <v>638</v>
      </c>
      <c r="V10" s="55" t="s">
        <v>647</v>
      </c>
      <c r="W10" s="55" t="s">
        <v>655</v>
      </c>
      <c r="X10" s="55" t="s">
        <v>574</v>
      </c>
      <c r="Y10" s="55" t="s">
        <v>575</v>
      </c>
      <c r="Z10" s="55" t="s">
        <v>656</v>
      </c>
      <c r="AA10" s="55" t="s">
        <v>657</v>
      </c>
      <c r="AB10" s="55" t="s">
        <v>559</v>
      </c>
      <c r="AC10" s="55" t="s">
        <v>566</v>
      </c>
      <c r="AD10" s="55" t="s">
        <v>567</v>
      </c>
      <c r="AE10" s="55" t="s">
        <v>573</v>
      </c>
      <c r="AF10" s="55" t="s">
        <v>576</v>
      </c>
      <c r="AG10" s="55" t="s">
        <v>577</v>
      </c>
      <c r="AH10" s="55" t="s">
        <v>632</v>
      </c>
      <c r="AI10" s="55" t="s">
        <v>631</v>
      </c>
      <c r="AJ10" s="55" t="s">
        <v>559</v>
      </c>
      <c r="AK10" s="55" t="s">
        <v>566</v>
      </c>
      <c r="AL10" s="55"/>
    </row>
    <row r="11" spans="1:38" ht="15" customHeight="1">
      <c r="A11" s="55"/>
      <c r="B11" s="55" t="s">
        <v>567</v>
      </c>
      <c r="C11" s="55" t="s">
        <v>588</v>
      </c>
      <c r="D11" s="55" t="s">
        <v>559</v>
      </c>
      <c r="E11" s="55" t="s">
        <v>589</v>
      </c>
      <c r="F11" s="55" t="s">
        <v>559</v>
      </c>
      <c r="G11" s="55" t="s">
        <v>562</v>
      </c>
      <c r="H11" s="55" t="s">
        <v>563</v>
      </c>
      <c r="I11" s="55" t="s">
        <v>564</v>
      </c>
      <c r="J11" s="55" t="s">
        <v>565</v>
      </c>
      <c r="K11" s="55" t="s">
        <v>559</v>
      </c>
      <c r="L11" s="55" t="s">
        <v>566</v>
      </c>
      <c r="M11" s="55" t="s">
        <v>567</v>
      </c>
      <c r="N11" s="55" t="s">
        <v>568</v>
      </c>
      <c r="O11" s="55" t="s">
        <v>569</v>
      </c>
      <c r="P11" s="55" t="s">
        <v>658</v>
      </c>
      <c r="Q11" s="55" t="s">
        <v>586</v>
      </c>
      <c r="R11" s="55" t="s">
        <v>659</v>
      </c>
      <c r="S11" s="55" t="s">
        <v>557</v>
      </c>
      <c r="T11" s="55" t="s">
        <v>559</v>
      </c>
      <c r="U11" s="55" t="s">
        <v>660</v>
      </c>
      <c r="V11" s="55" t="s">
        <v>661</v>
      </c>
      <c r="W11" s="55" t="s">
        <v>572</v>
      </c>
      <c r="X11" s="55" t="s">
        <v>583</v>
      </c>
      <c r="Y11" s="55" t="s">
        <v>559</v>
      </c>
      <c r="Z11" s="55" t="s">
        <v>589</v>
      </c>
      <c r="AA11" s="55" t="s">
        <v>559</v>
      </c>
      <c r="AB11" s="55" t="s">
        <v>556</v>
      </c>
      <c r="AC11" s="55" t="s">
        <v>557</v>
      </c>
      <c r="AD11" s="55" t="s">
        <v>559</v>
      </c>
      <c r="AE11" s="55" t="s">
        <v>629</v>
      </c>
      <c r="AF11" s="55" t="s">
        <v>565</v>
      </c>
      <c r="AG11" s="55" t="s">
        <v>572</v>
      </c>
      <c r="AH11" s="55" t="s">
        <v>612</v>
      </c>
      <c r="AI11" s="55" t="s">
        <v>662</v>
      </c>
      <c r="AJ11" s="55" t="s">
        <v>642</v>
      </c>
      <c r="AK11" s="55" t="s">
        <v>584</v>
      </c>
      <c r="AL11" s="55"/>
    </row>
    <row r="12" spans="1:38" ht="15" customHeight="1">
      <c r="A12" s="55"/>
      <c r="B12" s="55" t="s">
        <v>602</v>
      </c>
      <c r="C12" s="55" t="s">
        <v>20</v>
      </c>
      <c r="D12" s="55" t="s">
        <v>21</v>
      </c>
      <c r="E12" s="55" t="s">
        <v>22</v>
      </c>
      <c r="F12" s="55" t="s">
        <v>23</v>
      </c>
      <c r="G12" s="55" t="s">
        <v>19</v>
      </c>
      <c r="H12" s="55" t="s">
        <v>24</v>
      </c>
      <c r="I12" s="55" t="s">
        <v>25</v>
      </c>
      <c r="J12" s="55" t="s">
        <v>26</v>
      </c>
      <c r="K12" s="55" t="s">
        <v>27</v>
      </c>
      <c r="L12" s="55" t="s">
        <v>28</v>
      </c>
      <c r="M12" s="55" t="s">
        <v>19</v>
      </c>
      <c r="N12" s="55" t="s">
        <v>29</v>
      </c>
      <c r="O12" s="55" t="s">
        <v>30</v>
      </c>
      <c r="P12" s="55" t="s">
        <v>31</v>
      </c>
      <c r="Q12" s="55" t="s">
        <v>3</v>
      </c>
      <c r="R12" s="55" t="s">
        <v>32</v>
      </c>
      <c r="S12" s="55" t="s">
        <v>33</v>
      </c>
      <c r="T12" s="55" t="s">
        <v>664</v>
      </c>
      <c r="U12" s="55" t="s">
        <v>602</v>
      </c>
      <c r="V12" s="55" t="s">
        <v>671</v>
      </c>
      <c r="W12" s="55" t="s">
        <v>672</v>
      </c>
      <c r="X12" s="55" t="s">
        <v>673</v>
      </c>
      <c r="Y12" s="55" t="s">
        <v>566</v>
      </c>
      <c r="Z12" s="55" t="s">
        <v>567</v>
      </c>
      <c r="AA12" s="55" t="s">
        <v>607</v>
      </c>
      <c r="AB12" s="55" t="s">
        <v>608</v>
      </c>
      <c r="AC12" s="55" t="s">
        <v>559</v>
      </c>
      <c r="AD12" s="55" t="s">
        <v>579</v>
      </c>
      <c r="AE12" s="55" t="s">
        <v>609</v>
      </c>
      <c r="AF12" s="55" t="s">
        <v>571</v>
      </c>
      <c r="AG12" s="55" t="s">
        <v>665</v>
      </c>
      <c r="AH12" s="55" t="s">
        <v>633</v>
      </c>
      <c r="AI12" s="242"/>
      <c r="AJ12" s="242"/>
      <c r="AK12" s="55" t="s">
        <v>580</v>
      </c>
      <c r="AL12" s="55"/>
    </row>
    <row r="13" spans="1:38" s="3" customFormat="1" ht="15" customHeight="1">
      <c r="A13" s="6"/>
      <c r="B13" s="7" t="s">
        <v>674</v>
      </c>
      <c r="C13" s="6" t="s">
        <v>620</v>
      </c>
      <c r="D13" s="6" t="s">
        <v>675</v>
      </c>
      <c r="E13" s="6" t="s">
        <v>666</v>
      </c>
      <c r="F13" s="6" t="s">
        <v>667</v>
      </c>
      <c r="G13" s="6" t="s">
        <v>594</v>
      </c>
      <c r="H13" s="6" t="s">
        <v>618</v>
      </c>
      <c r="I13" s="6" t="s">
        <v>605</v>
      </c>
      <c r="J13" s="6" t="s">
        <v>606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s="3" customFormat="1" ht="15" customHeight="1">
      <c r="A14" s="6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ht="1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</row>
    <row r="16" spans="1:38" ht="1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 t="s">
        <v>703</v>
      </c>
      <c r="AB16" s="55" t="s">
        <v>704</v>
      </c>
      <c r="AC16" s="242"/>
      <c r="AD16" s="242"/>
      <c r="AE16" s="55" t="s">
        <v>39</v>
      </c>
      <c r="AF16" s="242"/>
      <c r="AG16" s="242"/>
      <c r="AH16" s="55" t="s">
        <v>38</v>
      </c>
      <c r="AI16" s="242"/>
      <c r="AJ16" s="242"/>
      <c r="AK16" s="55" t="s">
        <v>37</v>
      </c>
      <c r="AL16" s="55"/>
    </row>
    <row r="17" spans="1:38" ht="1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4"/>
      <c r="AD17" s="54"/>
      <c r="AE17" s="6"/>
      <c r="AF17" s="54"/>
      <c r="AG17" s="54"/>
      <c r="AH17" s="6"/>
      <c r="AI17" s="54"/>
      <c r="AJ17" s="54"/>
      <c r="AK17" s="55"/>
      <c r="AL17" s="55"/>
    </row>
    <row r="18" spans="1:38" ht="1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4"/>
      <c r="AD18" s="54"/>
      <c r="AE18" s="6"/>
      <c r="AF18" s="54"/>
      <c r="AG18" s="54"/>
      <c r="AH18" s="6"/>
      <c r="AI18" s="54"/>
      <c r="AJ18" s="54"/>
      <c r="AK18" s="55"/>
      <c r="AL18" s="55"/>
    </row>
    <row r="19" spans="1:38" ht="1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"/>
      <c r="AD19" s="5"/>
      <c r="AE19" s="6"/>
      <c r="AF19" s="5"/>
      <c r="AG19" s="5"/>
      <c r="AH19" s="6"/>
      <c r="AI19" s="5"/>
      <c r="AJ19" s="5"/>
      <c r="AK19" s="6"/>
      <c r="AL19" s="55"/>
    </row>
    <row r="20" spans="1:38" ht="15" customHeight="1">
      <c r="A20" s="55"/>
      <c r="B20" s="55"/>
      <c r="C20" s="8" t="s">
        <v>705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</row>
    <row r="21" spans="1:38" ht="3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69"/>
      <c r="AJ21" s="11"/>
      <c r="AK21" s="12"/>
      <c r="AL21" s="55"/>
    </row>
    <row r="22" spans="1:38" ht="15" customHeight="1">
      <c r="A22" s="55"/>
      <c r="B22" s="55"/>
      <c r="C22" s="15" t="s">
        <v>706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</row>
    <row r="23" spans="1:38" ht="15" customHeight="1">
      <c r="A23" s="55"/>
      <c r="B23" s="5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</row>
    <row r="24" spans="1:38" ht="1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</row>
    <row r="25" spans="1:38" ht="34.5" customHeight="1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 t="s">
        <v>652</v>
      </c>
      <c r="Q25" s="55"/>
      <c r="R25" s="55" t="s">
        <v>653</v>
      </c>
      <c r="S25" s="55"/>
      <c r="T25" s="55" t="s">
        <v>654</v>
      </c>
      <c r="U25" s="55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55"/>
    </row>
    <row r="26" spans="1:38" ht="6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55"/>
    </row>
    <row r="27" spans="1:38" ht="1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 t="s">
        <v>650</v>
      </c>
      <c r="Q27" s="55"/>
      <c r="R27" s="55"/>
      <c r="S27" s="55"/>
      <c r="T27" s="55" t="s">
        <v>651</v>
      </c>
      <c r="U27" s="55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55"/>
    </row>
    <row r="28" spans="1:38" ht="6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55"/>
    </row>
    <row r="29" spans="1:38" ht="15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 t="s">
        <v>45</v>
      </c>
      <c r="Q29" s="55" t="s">
        <v>46</v>
      </c>
      <c r="R29" s="55" t="s">
        <v>47</v>
      </c>
      <c r="S29" s="55" t="s">
        <v>48</v>
      </c>
      <c r="T29" s="55" t="s">
        <v>44</v>
      </c>
      <c r="U29" s="55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69"/>
      <c r="AJ29" s="11" t="s">
        <v>49</v>
      </c>
      <c r="AK29" s="12"/>
      <c r="AL29" s="55"/>
    </row>
    <row r="30" spans="1:38" ht="6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69"/>
      <c r="AJ30" s="11"/>
      <c r="AK30" s="12"/>
      <c r="AL30" s="55"/>
    </row>
    <row r="31" spans="1:38" ht="15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12"/>
      <c r="S31" s="12"/>
      <c r="U31" s="72" t="s">
        <v>707</v>
      </c>
      <c r="V31" s="73"/>
      <c r="W31" s="73"/>
      <c r="X31" s="74"/>
      <c r="Y31" s="73"/>
      <c r="Z31" s="73"/>
      <c r="AA31" s="73"/>
      <c r="AB31" s="73"/>
      <c r="AC31" s="73"/>
      <c r="AD31" s="73"/>
      <c r="AE31" s="73"/>
      <c r="AF31" s="73"/>
      <c r="AG31" s="73"/>
      <c r="AH31" s="75"/>
      <c r="AI31" s="76"/>
      <c r="AJ31" s="76"/>
      <c r="AK31" s="77"/>
      <c r="AL31" s="78"/>
    </row>
    <row r="32" spans="1:38" ht="1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12"/>
      <c r="S32" s="12"/>
      <c r="U32" s="72"/>
      <c r="V32" s="79" t="s">
        <v>708</v>
      </c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5"/>
      <c r="AI32" s="76"/>
      <c r="AJ32" s="76"/>
      <c r="AK32" s="77"/>
      <c r="AL32" s="78"/>
    </row>
    <row r="33" spans="1:38" ht="1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69"/>
      <c r="T33" s="55"/>
      <c r="U33" s="55"/>
      <c r="V33" s="13"/>
      <c r="W33" s="62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15"/>
      <c r="AJ33" s="69"/>
      <c r="AK33" s="11"/>
      <c r="AL33" s="55"/>
    </row>
    <row r="34" spans="1:38" ht="1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69"/>
      <c r="T34" s="55"/>
      <c r="U34" s="55"/>
      <c r="V34" s="13"/>
      <c r="W34" s="62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15"/>
      <c r="AJ34" s="69"/>
      <c r="AK34" s="11"/>
      <c r="AL34" s="55"/>
    </row>
    <row r="35" spans="1:38" ht="1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</row>
    <row r="36" spans="1:38" s="3" customFormat="1" ht="15" customHeight="1">
      <c r="A36" s="6"/>
      <c r="B36" s="6" t="s">
        <v>648</v>
      </c>
      <c r="C36" s="6"/>
      <c r="D36" s="6" t="s">
        <v>579</v>
      </c>
      <c r="E36" s="6" t="s">
        <v>609</v>
      </c>
      <c r="F36" s="6" t="s">
        <v>594</v>
      </c>
      <c r="G36" s="6" t="s">
        <v>647</v>
      </c>
      <c r="H36" s="6" t="s">
        <v>566</v>
      </c>
      <c r="I36" s="6" t="s">
        <v>567</v>
      </c>
      <c r="J36" s="6" t="s">
        <v>607</v>
      </c>
      <c r="K36" s="6" t="s">
        <v>608</v>
      </c>
      <c r="L36" s="6" t="s">
        <v>559</v>
      </c>
      <c r="M36" s="6" t="s">
        <v>621</v>
      </c>
      <c r="N36" s="6" t="s">
        <v>630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38" ht="6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69"/>
      <c r="AJ37" s="11"/>
      <c r="AK37" s="12"/>
      <c r="AL37" s="55"/>
    </row>
    <row r="38" spans="1:38" s="3" customFormat="1" ht="48" customHeight="1">
      <c r="A38" s="6"/>
      <c r="B38" s="6"/>
      <c r="C38" s="127" t="s">
        <v>677</v>
      </c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9"/>
      <c r="O38" s="243" t="s">
        <v>678</v>
      </c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5"/>
      <c r="AA38" s="127" t="s">
        <v>679</v>
      </c>
      <c r="AB38" s="128"/>
      <c r="AC38" s="128"/>
      <c r="AD38" s="128"/>
      <c r="AE38" s="128"/>
      <c r="AF38" s="128"/>
      <c r="AG38" s="128"/>
      <c r="AH38" s="128"/>
      <c r="AI38" s="128"/>
      <c r="AJ38" s="128"/>
      <c r="AK38" s="129"/>
      <c r="AL38" s="6"/>
    </row>
    <row r="39" spans="1:38" s="3" customFormat="1" ht="36.75" customHeight="1">
      <c r="A39" s="6"/>
      <c r="B39" s="6"/>
      <c r="C39" s="130" t="s">
        <v>634</v>
      </c>
      <c r="D39" s="130"/>
      <c r="E39" s="133" t="s">
        <v>544</v>
      </c>
      <c r="F39" s="134"/>
      <c r="G39" s="134"/>
      <c r="H39" s="134"/>
      <c r="I39" s="134"/>
      <c r="J39" s="134"/>
      <c r="K39" s="134"/>
      <c r="L39" s="134"/>
      <c r="M39" s="134"/>
      <c r="N39" s="135"/>
      <c r="O39" s="255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7"/>
      <c r="AA39" s="255"/>
      <c r="AB39" s="256"/>
      <c r="AC39" s="256"/>
      <c r="AD39" s="256"/>
      <c r="AE39" s="256"/>
      <c r="AF39" s="256"/>
      <c r="AG39" s="256"/>
      <c r="AH39" s="256"/>
      <c r="AI39" s="256"/>
      <c r="AJ39" s="256"/>
      <c r="AK39" s="257"/>
      <c r="AL39" s="6"/>
    </row>
    <row r="40" spans="1:38" s="3" customFormat="1" ht="36.75" customHeight="1">
      <c r="A40" s="6"/>
      <c r="B40" s="6"/>
      <c r="C40" s="131"/>
      <c r="D40" s="131"/>
      <c r="E40" s="133" t="s">
        <v>545</v>
      </c>
      <c r="F40" s="134"/>
      <c r="G40" s="134"/>
      <c r="H40" s="134"/>
      <c r="I40" s="134"/>
      <c r="J40" s="134"/>
      <c r="K40" s="134"/>
      <c r="L40" s="134"/>
      <c r="M40" s="134"/>
      <c r="N40" s="135"/>
      <c r="O40" s="255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7"/>
      <c r="AA40" s="255"/>
      <c r="AB40" s="256"/>
      <c r="AC40" s="256"/>
      <c r="AD40" s="256"/>
      <c r="AE40" s="256"/>
      <c r="AF40" s="256"/>
      <c r="AG40" s="256"/>
      <c r="AH40" s="256"/>
      <c r="AI40" s="256"/>
      <c r="AJ40" s="256"/>
      <c r="AK40" s="257"/>
      <c r="AL40" s="6"/>
    </row>
    <row r="41" spans="1:38" s="3" customFormat="1" ht="36.75" customHeight="1">
      <c r="A41" s="6"/>
      <c r="B41" s="6"/>
      <c r="C41" s="131"/>
      <c r="D41" s="131"/>
      <c r="E41" s="133" t="s">
        <v>546</v>
      </c>
      <c r="F41" s="134"/>
      <c r="G41" s="134"/>
      <c r="H41" s="134"/>
      <c r="I41" s="134"/>
      <c r="J41" s="134"/>
      <c r="K41" s="134"/>
      <c r="L41" s="134"/>
      <c r="M41" s="134"/>
      <c r="N41" s="135"/>
      <c r="O41" s="255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7"/>
      <c r="AA41" s="258"/>
      <c r="AB41" s="256"/>
      <c r="AC41" s="256"/>
      <c r="AD41" s="256"/>
      <c r="AE41" s="256"/>
      <c r="AF41" s="256"/>
      <c r="AG41" s="256"/>
      <c r="AH41" s="256"/>
      <c r="AI41" s="256"/>
      <c r="AJ41" s="256"/>
      <c r="AK41" s="257"/>
      <c r="AL41" s="6"/>
    </row>
    <row r="42" spans="1:38" s="3" customFormat="1" ht="36.75" customHeight="1">
      <c r="A42" s="6"/>
      <c r="B42" s="6"/>
      <c r="C42" s="131"/>
      <c r="D42" s="131"/>
      <c r="E42" s="133" t="s">
        <v>547</v>
      </c>
      <c r="F42" s="134"/>
      <c r="G42" s="134"/>
      <c r="H42" s="134"/>
      <c r="I42" s="134"/>
      <c r="J42" s="134"/>
      <c r="K42" s="134"/>
      <c r="L42" s="134"/>
      <c r="M42" s="134"/>
      <c r="N42" s="135"/>
      <c r="O42" s="255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7"/>
      <c r="AA42" s="258"/>
      <c r="AB42" s="256"/>
      <c r="AC42" s="256"/>
      <c r="AD42" s="256"/>
      <c r="AE42" s="256"/>
      <c r="AF42" s="256"/>
      <c r="AG42" s="256"/>
      <c r="AH42" s="256"/>
      <c r="AI42" s="256"/>
      <c r="AJ42" s="256"/>
      <c r="AK42" s="257"/>
      <c r="AL42" s="6"/>
    </row>
    <row r="43" spans="1:38" s="3" customFormat="1" ht="36.75" customHeight="1">
      <c r="A43" s="6"/>
      <c r="B43" s="6"/>
      <c r="C43" s="131"/>
      <c r="D43" s="131"/>
      <c r="E43" s="136" t="s">
        <v>720</v>
      </c>
      <c r="F43" s="137"/>
      <c r="G43" s="137"/>
      <c r="H43" s="137"/>
      <c r="I43" s="137"/>
      <c r="J43" s="137"/>
      <c r="K43" s="137"/>
      <c r="L43" s="137"/>
      <c r="M43" s="137"/>
      <c r="N43" s="138"/>
      <c r="O43" s="255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7"/>
      <c r="AA43" s="258"/>
      <c r="AB43" s="256"/>
      <c r="AC43" s="256"/>
      <c r="AD43" s="256"/>
      <c r="AE43" s="256"/>
      <c r="AF43" s="256"/>
      <c r="AG43" s="256"/>
      <c r="AH43" s="256"/>
      <c r="AI43" s="256"/>
      <c r="AJ43" s="256"/>
      <c r="AK43" s="257"/>
      <c r="AL43" s="6"/>
    </row>
    <row r="44" spans="1:38" s="3" customFormat="1" ht="36.75" customHeight="1">
      <c r="A44" s="6"/>
      <c r="B44" s="6"/>
      <c r="C44" s="131"/>
      <c r="D44" s="132"/>
      <c r="E44" s="139" t="s">
        <v>732</v>
      </c>
      <c r="F44" s="137"/>
      <c r="G44" s="137"/>
      <c r="H44" s="137"/>
      <c r="I44" s="137"/>
      <c r="J44" s="137"/>
      <c r="K44" s="137"/>
      <c r="L44" s="137"/>
      <c r="M44" s="137"/>
      <c r="N44" s="138"/>
      <c r="O44" s="259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1"/>
      <c r="AA44" s="262"/>
      <c r="AB44" s="260"/>
      <c r="AC44" s="260"/>
      <c r="AD44" s="260"/>
      <c r="AE44" s="260"/>
      <c r="AF44" s="260"/>
      <c r="AG44" s="260"/>
      <c r="AH44" s="260"/>
      <c r="AI44" s="260"/>
      <c r="AJ44" s="260"/>
      <c r="AK44" s="261"/>
      <c r="AL44" s="6"/>
    </row>
    <row r="45" spans="1:38" s="4" customFormat="1" ht="18" customHeight="1">
      <c r="A45" s="16"/>
      <c r="B45" s="16"/>
      <c r="C45" s="131"/>
      <c r="D45" s="132"/>
      <c r="E45" s="17" t="s">
        <v>633</v>
      </c>
      <c r="F45" s="140"/>
      <c r="G45" s="140"/>
      <c r="H45" s="140"/>
      <c r="I45" s="140"/>
      <c r="J45" s="140"/>
      <c r="K45" s="140"/>
      <c r="L45" s="140"/>
      <c r="M45" s="140"/>
      <c r="N45" s="49" t="s">
        <v>719</v>
      </c>
      <c r="O45" s="263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5"/>
      <c r="AA45" s="269"/>
      <c r="AB45" s="264"/>
      <c r="AC45" s="264"/>
      <c r="AD45" s="264"/>
      <c r="AE45" s="264"/>
      <c r="AF45" s="264"/>
      <c r="AG45" s="264"/>
      <c r="AH45" s="264"/>
      <c r="AI45" s="264"/>
      <c r="AJ45" s="264"/>
      <c r="AK45" s="265"/>
      <c r="AL45" s="16"/>
    </row>
    <row r="46" spans="1:38" s="4" customFormat="1" ht="18" customHeight="1">
      <c r="A46" s="16"/>
      <c r="B46" s="16"/>
      <c r="C46" s="131"/>
      <c r="D46" s="132"/>
      <c r="E46" s="18" t="s">
        <v>633</v>
      </c>
      <c r="F46" s="141"/>
      <c r="G46" s="141"/>
      <c r="H46" s="141"/>
      <c r="I46" s="141"/>
      <c r="J46" s="141"/>
      <c r="K46" s="141"/>
      <c r="L46" s="141"/>
      <c r="M46" s="141"/>
      <c r="N46" s="50" t="s">
        <v>719</v>
      </c>
      <c r="O46" s="266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8"/>
      <c r="AA46" s="266"/>
      <c r="AB46" s="267"/>
      <c r="AC46" s="267"/>
      <c r="AD46" s="267"/>
      <c r="AE46" s="267"/>
      <c r="AF46" s="267"/>
      <c r="AG46" s="267"/>
      <c r="AH46" s="267"/>
      <c r="AI46" s="267"/>
      <c r="AJ46" s="267"/>
      <c r="AK46" s="268"/>
      <c r="AL46" s="16"/>
    </row>
    <row r="47" spans="1:38" s="3" customFormat="1" ht="36.75" customHeight="1">
      <c r="A47" s="6"/>
      <c r="B47" s="6"/>
      <c r="C47" s="131" t="s">
        <v>635</v>
      </c>
      <c r="D47" s="131"/>
      <c r="E47" s="146" t="s">
        <v>548</v>
      </c>
      <c r="F47" s="146"/>
      <c r="G47" s="146"/>
      <c r="H47" s="146"/>
      <c r="I47" s="146"/>
      <c r="J47" s="146"/>
      <c r="K47" s="146"/>
      <c r="L47" s="146"/>
      <c r="M47" s="146"/>
      <c r="N47" s="146"/>
      <c r="O47" s="258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7"/>
      <c r="AA47" s="258"/>
      <c r="AB47" s="256"/>
      <c r="AC47" s="256"/>
      <c r="AD47" s="256"/>
      <c r="AE47" s="256"/>
      <c r="AF47" s="256"/>
      <c r="AG47" s="256"/>
      <c r="AH47" s="256"/>
      <c r="AI47" s="256"/>
      <c r="AJ47" s="256"/>
      <c r="AK47" s="257"/>
      <c r="AL47" s="6"/>
    </row>
    <row r="48" spans="1:38" s="3" customFormat="1" ht="36.75" customHeight="1">
      <c r="A48" s="6"/>
      <c r="B48" s="6"/>
      <c r="C48" s="131"/>
      <c r="D48" s="131"/>
      <c r="E48" s="146" t="s">
        <v>549</v>
      </c>
      <c r="F48" s="146"/>
      <c r="G48" s="146"/>
      <c r="H48" s="146"/>
      <c r="I48" s="146"/>
      <c r="J48" s="146"/>
      <c r="K48" s="146"/>
      <c r="L48" s="146"/>
      <c r="M48" s="146"/>
      <c r="N48" s="146"/>
      <c r="O48" s="258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7"/>
      <c r="AA48" s="258"/>
      <c r="AB48" s="256"/>
      <c r="AC48" s="256"/>
      <c r="AD48" s="256"/>
      <c r="AE48" s="256"/>
      <c r="AF48" s="256"/>
      <c r="AG48" s="256"/>
      <c r="AH48" s="256"/>
      <c r="AI48" s="256"/>
      <c r="AJ48" s="256"/>
      <c r="AK48" s="257"/>
      <c r="AL48" s="6"/>
    </row>
    <row r="49" spans="1:38" s="3" customFormat="1" ht="36.75" customHeight="1">
      <c r="A49" s="6"/>
      <c r="B49" s="6"/>
      <c r="C49" s="131"/>
      <c r="D49" s="131"/>
      <c r="E49" s="147" t="s">
        <v>731</v>
      </c>
      <c r="F49" s="148"/>
      <c r="G49" s="148"/>
      <c r="H49" s="148"/>
      <c r="I49" s="148"/>
      <c r="J49" s="148"/>
      <c r="K49" s="148"/>
      <c r="L49" s="148"/>
      <c r="M49" s="148"/>
      <c r="N49" s="148"/>
      <c r="O49" s="262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1"/>
      <c r="AA49" s="262"/>
      <c r="AB49" s="260"/>
      <c r="AC49" s="260"/>
      <c r="AD49" s="260"/>
      <c r="AE49" s="260"/>
      <c r="AF49" s="260"/>
      <c r="AG49" s="260"/>
      <c r="AH49" s="260"/>
      <c r="AI49" s="260"/>
      <c r="AJ49" s="260"/>
      <c r="AK49" s="261"/>
      <c r="AL49" s="6"/>
    </row>
    <row r="50" spans="1:38" s="4" customFormat="1" ht="36.75" customHeight="1">
      <c r="A50" s="16"/>
      <c r="B50" s="16"/>
      <c r="C50" s="131"/>
      <c r="D50" s="132"/>
      <c r="E50" s="136" t="s">
        <v>709</v>
      </c>
      <c r="F50" s="137"/>
      <c r="G50" s="137"/>
      <c r="H50" s="137"/>
      <c r="I50" s="137"/>
      <c r="J50" s="137"/>
      <c r="K50" s="137"/>
      <c r="L50" s="137"/>
      <c r="M50" s="137"/>
      <c r="N50" s="138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1"/>
      <c r="AA50" s="262"/>
      <c r="AB50" s="260"/>
      <c r="AC50" s="260"/>
      <c r="AD50" s="260"/>
      <c r="AE50" s="260"/>
      <c r="AF50" s="260"/>
      <c r="AG50" s="260"/>
      <c r="AH50" s="260"/>
      <c r="AI50" s="260"/>
      <c r="AJ50" s="260"/>
      <c r="AK50" s="261"/>
      <c r="AL50" s="16"/>
    </row>
    <row r="51" spans="1:38" s="4" customFormat="1" ht="18" customHeight="1">
      <c r="A51" s="16"/>
      <c r="B51" s="16"/>
      <c r="C51" s="131"/>
      <c r="D51" s="132"/>
      <c r="E51" s="17" t="s">
        <v>633</v>
      </c>
      <c r="F51" s="140"/>
      <c r="G51" s="140"/>
      <c r="H51" s="140"/>
      <c r="I51" s="140"/>
      <c r="J51" s="140"/>
      <c r="K51" s="140"/>
      <c r="L51" s="140"/>
      <c r="M51" s="140"/>
      <c r="N51" s="49" t="s">
        <v>719</v>
      </c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5"/>
      <c r="AA51" s="269"/>
      <c r="AB51" s="264"/>
      <c r="AC51" s="264"/>
      <c r="AD51" s="264"/>
      <c r="AE51" s="264"/>
      <c r="AF51" s="264"/>
      <c r="AG51" s="264"/>
      <c r="AH51" s="264"/>
      <c r="AI51" s="264"/>
      <c r="AJ51" s="264"/>
      <c r="AK51" s="265"/>
      <c r="AL51" s="16"/>
    </row>
    <row r="52" spans="1:38" s="4" customFormat="1" ht="18" customHeight="1">
      <c r="A52" s="16"/>
      <c r="B52" s="16"/>
      <c r="C52" s="131"/>
      <c r="D52" s="132"/>
      <c r="E52" s="18" t="s">
        <v>633</v>
      </c>
      <c r="F52" s="141"/>
      <c r="G52" s="141"/>
      <c r="H52" s="141"/>
      <c r="I52" s="141"/>
      <c r="J52" s="141"/>
      <c r="K52" s="141"/>
      <c r="L52" s="141"/>
      <c r="M52" s="141"/>
      <c r="N52" s="50" t="s">
        <v>719</v>
      </c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8"/>
      <c r="AA52" s="266"/>
      <c r="AB52" s="267"/>
      <c r="AC52" s="267"/>
      <c r="AD52" s="267"/>
      <c r="AE52" s="267"/>
      <c r="AF52" s="267"/>
      <c r="AG52" s="267"/>
      <c r="AH52" s="267"/>
      <c r="AI52" s="267"/>
      <c r="AJ52" s="267"/>
      <c r="AK52" s="268"/>
      <c r="AL52" s="16"/>
    </row>
    <row r="53" spans="1:38" ht="6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69"/>
      <c r="AJ53" s="11"/>
      <c r="AK53" s="12"/>
      <c r="AL53" s="55"/>
    </row>
    <row r="54" spans="1:38" ht="15" customHeight="1">
      <c r="A54" s="55"/>
      <c r="B54" s="55"/>
      <c r="C54" s="55" t="s">
        <v>50</v>
      </c>
      <c r="D54" s="55" t="s">
        <v>56</v>
      </c>
      <c r="E54" s="55" t="s">
        <v>72</v>
      </c>
      <c r="F54" s="55" t="s">
        <v>25</v>
      </c>
      <c r="G54" s="55" t="s">
        <v>73</v>
      </c>
      <c r="H54" s="55" t="s">
        <v>51</v>
      </c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</row>
    <row r="55" spans="1:37" s="2" customFormat="1" ht="15" customHeight="1">
      <c r="A55" s="19"/>
      <c r="B55" s="19"/>
      <c r="C55" s="19"/>
      <c r="D55" s="19" t="s">
        <v>648</v>
      </c>
      <c r="E55" s="19"/>
      <c r="F55" s="19" t="s">
        <v>566</v>
      </c>
      <c r="G55" s="19" t="s">
        <v>567</v>
      </c>
      <c r="H55" s="19" t="s">
        <v>560</v>
      </c>
      <c r="I55" s="19" t="s">
        <v>561</v>
      </c>
      <c r="J55" s="19" t="s">
        <v>602</v>
      </c>
      <c r="K55" s="19" t="s">
        <v>614</v>
      </c>
      <c r="L55" s="19" t="s">
        <v>592</v>
      </c>
      <c r="M55" s="19" t="s">
        <v>593</v>
      </c>
      <c r="N55" s="19" t="s">
        <v>579</v>
      </c>
      <c r="O55" s="19" t="s">
        <v>609</v>
      </c>
      <c r="P55" s="19" t="s">
        <v>605</v>
      </c>
      <c r="Q55" s="19" t="s">
        <v>600</v>
      </c>
      <c r="R55" s="19" t="s">
        <v>596</v>
      </c>
      <c r="S55" s="19" t="s">
        <v>597</v>
      </c>
      <c r="T55" s="19" t="s">
        <v>597</v>
      </c>
      <c r="U55" s="19" t="s">
        <v>594</v>
      </c>
      <c r="V55" s="19" t="s">
        <v>593</v>
      </c>
      <c r="W55" s="19" t="s">
        <v>592</v>
      </c>
      <c r="X55" s="19" t="s">
        <v>647</v>
      </c>
      <c r="Y55" s="19" t="s">
        <v>566</v>
      </c>
      <c r="Z55" s="19" t="s">
        <v>567</v>
      </c>
      <c r="AA55" s="19" t="s">
        <v>607</v>
      </c>
      <c r="AB55" s="19" t="s">
        <v>608</v>
      </c>
      <c r="AC55" s="19" t="s">
        <v>559</v>
      </c>
      <c r="AD55" s="19" t="s">
        <v>622</v>
      </c>
      <c r="AE55" s="19" t="s">
        <v>623</v>
      </c>
      <c r="AF55" s="19" t="s">
        <v>602</v>
      </c>
      <c r="AG55" s="19" t="s">
        <v>591</v>
      </c>
      <c r="AH55" s="19" t="s">
        <v>592</v>
      </c>
      <c r="AI55" s="16" t="s">
        <v>593</v>
      </c>
      <c r="AJ55" s="16" t="s">
        <v>680</v>
      </c>
      <c r="AK55" s="16" t="s">
        <v>642</v>
      </c>
    </row>
    <row r="56" spans="1:35" s="4" customFormat="1" ht="15" customHeight="1">
      <c r="A56" s="16"/>
      <c r="B56" s="16"/>
      <c r="C56" s="16"/>
      <c r="D56" s="16"/>
      <c r="E56" s="16" t="s">
        <v>584</v>
      </c>
      <c r="F56" s="16" t="s">
        <v>602</v>
      </c>
      <c r="G56" s="16" t="s">
        <v>603</v>
      </c>
      <c r="H56" s="16" t="s">
        <v>604</v>
      </c>
      <c r="I56" s="16" t="s">
        <v>605</v>
      </c>
      <c r="J56" s="16" t="s">
        <v>600</v>
      </c>
      <c r="K56" s="16" t="s">
        <v>596</v>
      </c>
      <c r="L56" s="16" t="s">
        <v>597</v>
      </c>
      <c r="M56" s="16" t="s">
        <v>606</v>
      </c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</row>
    <row r="57" spans="1:35" ht="6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69"/>
      <c r="AG57" s="11"/>
      <c r="AH57" s="12"/>
      <c r="AI57" s="55"/>
    </row>
    <row r="58" spans="1:37" s="4" customFormat="1" ht="15" customHeight="1">
      <c r="A58" s="16"/>
      <c r="B58" s="16"/>
      <c r="C58" s="16"/>
      <c r="D58" s="16" t="s">
        <v>649</v>
      </c>
      <c r="E58" s="16"/>
      <c r="F58" s="16" t="s">
        <v>566</v>
      </c>
      <c r="G58" s="16" t="s">
        <v>567</v>
      </c>
      <c r="H58" s="16" t="s">
        <v>607</v>
      </c>
      <c r="I58" s="16" t="s">
        <v>608</v>
      </c>
      <c r="J58" s="16" t="s">
        <v>559</v>
      </c>
      <c r="K58" s="16" t="s">
        <v>579</v>
      </c>
      <c r="L58" s="16" t="s">
        <v>609</v>
      </c>
      <c r="M58" s="16" t="s">
        <v>585</v>
      </c>
      <c r="N58" s="16" t="s">
        <v>559</v>
      </c>
      <c r="O58" s="16" t="s">
        <v>681</v>
      </c>
      <c r="P58" s="16" t="s">
        <v>682</v>
      </c>
      <c r="Q58" s="16" t="s">
        <v>683</v>
      </c>
      <c r="R58" s="16" t="s">
        <v>602</v>
      </c>
      <c r="S58" s="16" t="s">
        <v>615</v>
      </c>
      <c r="T58" s="16" t="s">
        <v>573</v>
      </c>
      <c r="U58" s="16" t="s">
        <v>566</v>
      </c>
      <c r="V58" s="16" t="s">
        <v>567</v>
      </c>
      <c r="W58" s="16" t="s">
        <v>560</v>
      </c>
      <c r="X58" s="16" t="s">
        <v>561</v>
      </c>
      <c r="Y58" s="16" t="s">
        <v>602</v>
      </c>
      <c r="Z58" s="16" t="s">
        <v>614</v>
      </c>
      <c r="AA58" s="16" t="s">
        <v>592</v>
      </c>
      <c r="AB58" s="16" t="s">
        <v>593</v>
      </c>
      <c r="AC58" s="16" t="s">
        <v>603</v>
      </c>
      <c r="AD58" s="16" t="s">
        <v>604</v>
      </c>
      <c r="AE58" s="16" t="s">
        <v>594</v>
      </c>
      <c r="AF58" s="16" t="s">
        <v>647</v>
      </c>
      <c r="AG58" s="16" t="s">
        <v>566</v>
      </c>
      <c r="AH58" s="16" t="s">
        <v>567</v>
      </c>
      <c r="AI58" s="16" t="s">
        <v>607</v>
      </c>
      <c r="AJ58" s="16" t="s">
        <v>608</v>
      </c>
      <c r="AK58" s="16" t="s">
        <v>582</v>
      </c>
    </row>
    <row r="59" spans="1:32" s="4" customFormat="1" ht="15" customHeight="1">
      <c r="A59" s="16"/>
      <c r="B59" s="16"/>
      <c r="C59" s="16"/>
      <c r="D59" s="16"/>
      <c r="E59" s="16" t="s">
        <v>621</v>
      </c>
      <c r="F59" s="16" t="s">
        <v>630</v>
      </c>
      <c r="G59" s="16" t="s">
        <v>636</v>
      </c>
      <c r="H59" s="16" t="s">
        <v>560</v>
      </c>
      <c r="I59" s="16" t="s">
        <v>561</v>
      </c>
      <c r="J59" s="16" t="s">
        <v>684</v>
      </c>
      <c r="K59" s="16" t="s">
        <v>614</v>
      </c>
      <c r="L59" s="16" t="s">
        <v>595</v>
      </c>
      <c r="M59" s="16" t="s">
        <v>602</v>
      </c>
      <c r="N59" s="16" t="s">
        <v>627</v>
      </c>
      <c r="O59" s="16" t="s">
        <v>595</v>
      </c>
      <c r="P59" s="16" t="s">
        <v>628</v>
      </c>
      <c r="Q59" s="16" t="s">
        <v>663</v>
      </c>
      <c r="R59" s="16" t="s">
        <v>613</v>
      </c>
      <c r="S59" s="16" t="s">
        <v>685</v>
      </c>
      <c r="T59" s="16" t="s">
        <v>670</v>
      </c>
      <c r="U59" s="16" t="s">
        <v>647</v>
      </c>
      <c r="V59" s="16" t="s">
        <v>565</v>
      </c>
      <c r="W59" s="16" t="s">
        <v>599</v>
      </c>
      <c r="X59" s="16" t="s">
        <v>686</v>
      </c>
      <c r="Y59" s="16" t="s">
        <v>612</v>
      </c>
      <c r="Z59" s="16" t="s">
        <v>603</v>
      </c>
      <c r="AA59" s="16" t="s">
        <v>604</v>
      </c>
      <c r="AB59" s="16" t="s">
        <v>605</v>
      </c>
      <c r="AC59" s="16" t="s">
        <v>600</v>
      </c>
      <c r="AD59" s="16" t="s">
        <v>596</v>
      </c>
      <c r="AE59" s="16" t="s">
        <v>597</v>
      </c>
      <c r="AF59" s="16" t="s">
        <v>606</v>
      </c>
    </row>
    <row r="60" spans="1:35" ht="6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69"/>
      <c r="AG60" s="11"/>
      <c r="AH60" s="12"/>
      <c r="AI60" s="55"/>
    </row>
    <row r="61" spans="1:37" s="4" customFormat="1" ht="15" customHeight="1">
      <c r="A61" s="16"/>
      <c r="B61" s="16"/>
      <c r="C61" s="16"/>
      <c r="D61" s="16" t="s">
        <v>669</v>
      </c>
      <c r="E61" s="16"/>
      <c r="F61" s="16" t="s">
        <v>646</v>
      </c>
      <c r="G61" s="16" t="s">
        <v>555</v>
      </c>
      <c r="H61" s="16" t="s">
        <v>560</v>
      </c>
      <c r="I61" s="16" t="s">
        <v>561</v>
      </c>
      <c r="J61" s="16" t="s">
        <v>559</v>
      </c>
      <c r="K61" s="16" t="s">
        <v>579</v>
      </c>
      <c r="L61" s="16" t="s">
        <v>609</v>
      </c>
      <c r="M61" s="16" t="s">
        <v>610</v>
      </c>
      <c r="N61" s="16" t="s">
        <v>611</v>
      </c>
      <c r="O61" s="16" t="s">
        <v>559</v>
      </c>
      <c r="P61" s="16" t="s">
        <v>668</v>
      </c>
      <c r="Q61" s="16" t="s">
        <v>616</v>
      </c>
      <c r="R61" s="16" t="s">
        <v>580</v>
      </c>
      <c r="S61" s="16" t="s">
        <v>674</v>
      </c>
      <c r="T61" s="16" t="s">
        <v>615</v>
      </c>
      <c r="U61" s="16" t="s">
        <v>573</v>
      </c>
      <c r="V61" s="16" t="s">
        <v>655</v>
      </c>
      <c r="W61" s="16" t="s">
        <v>566</v>
      </c>
      <c r="X61" s="16" t="s">
        <v>567</v>
      </c>
      <c r="Y61" s="16" t="s">
        <v>607</v>
      </c>
      <c r="Z61" s="16" t="s">
        <v>608</v>
      </c>
      <c r="AA61" s="16" t="s">
        <v>579</v>
      </c>
      <c r="AB61" s="16" t="s">
        <v>609</v>
      </c>
      <c r="AC61" s="16" t="s">
        <v>687</v>
      </c>
      <c r="AD61" s="16" t="s">
        <v>688</v>
      </c>
      <c r="AE61" s="16" t="s">
        <v>666</v>
      </c>
      <c r="AF61" s="16" t="s">
        <v>667</v>
      </c>
      <c r="AG61" s="16" t="s">
        <v>664</v>
      </c>
      <c r="AH61" s="16" t="s">
        <v>597</v>
      </c>
      <c r="AI61" s="16" t="s">
        <v>625</v>
      </c>
      <c r="AJ61" s="16" t="s">
        <v>626</v>
      </c>
      <c r="AK61" s="16" t="s">
        <v>593</v>
      </c>
    </row>
    <row r="62" spans="1:35" s="4" customFormat="1" ht="15" customHeight="1">
      <c r="A62" s="16"/>
      <c r="B62" s="16"/>
      <c r="C62" s="16"/>
      <c r="D62" s="16"/>
      <c r="E62" s="16" t="s">
        <v>666</v>
      </c>
      <c r="F62" s="16" t="s">
        <v>667</v>
      </c>
      <c r="G62" s="16" t="s">
        <v>605</v>
      </c>
      <c r="H62" s="16" t="s">
        <v>600</v>
      </c>
      <c r="I62" s="16" t="s">
        <v>596</v>
      </c>
      <c r="J62" s="16" t="s">
        <v>597</v>
      </c>
      <c r="K62" s="16" t="s">
        <v>606</v>
      </c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</row>
    <row r="63" spans="1:38" s="4" customFormat="1" ht="15" customHeight="1">
      <c r="A63" s="16"/>
      <c r="B63" s="16"/>
      <c r="C63" s="16"/>
      <c r="D63" s="16"/>
      <c r="E63" s="16"/>
      <c r="F63" s="20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</row>
    <row r="64" spans="1:38" s="4" customFormat="1" ht="1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</row>
    <row r="65" spans="1:38" ht="15" customHeight="1">
      <c r="A65" s="55"/>
      <c r="B65" s="55" t="s">
        <v>649</v>
      </c>
      <c r="C65" s="55"/>
      <c r="D65" s="55" t="s">
        <v>556</v>
      </c>
      <c r="E65" s="55" t="s">
        <v>557</v>
      </c>
      <c r="F65" s="55" t="s">
        <v>558</v>
      </c>
      <c r="G65" s="55" t="s">
        <v>559</v>
      </c>
      <c r="H65" s="55" t="s">
        <v>562</v>
      </c>
      <c r="I65" s="55" t="s">
        <v>563</v>
      </c>
      <c r="J65" s="55" t="s">
        <v>564</v>
      </c>
      <c r="K65" s="55" t="s">
        <v>565</v>
      </c>
      <c r="L65" s="55" t="s">
        <v>568</v>
      </c>
      <c r="M65" s="55" t="s">
        <v>569</v>
      </c>
      <c r="N65" s="55" t="s">
        <v>556</v>
      </c>
      <c r="O65" s="55" t="s">
        <v>557</v>
      </c>
      <c r="P65" s="55" t="s">
        <v>559</v>
      </c>
      <c r="Q65" s="55" t="s">
        <v>570</v>
      </c>
      <c r="R65" s="55" t="s">
        <v>571</v>
      </c>
      <c r="S65" s="55" t="s">
        <v>676</v>
      </c>
      <c r="T65" s="124">
        <f>AI12</f>
        <v>0</v>
      </c>
      <c r="U65" s="124"/>
      <c r="V65" s="55" t="s">
        <v>580</v>
      </c>
      <c r="W65" s="21" t="s">
        <v>674</v>
      </c>
      <c r="X65" s="55" t="s">
        <v>620</v>
      </c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</row>
    <row r="66" spans="1:38" ht="6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69"/>
      <c r="AJ66" s="11"/>
      <c r="AK66" s="12"/>
      <c r="AL66" s="55"/>
    </row>
    <row r="67" spans="1:38" ht="15" customHeight="1">
      <c r="A67" s="55"/>
      <c r="B67" s="55"/>
      <c r="C67" s="62" t="s">
        <v>722</v>
      </c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</row>
    <row r="68" spans="1:38" ht="6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69"/>
      <c r="AJ68" s="11"/>
      <c r="AK68" s="12"/>
      <c r="AL68" s="55"/>
    </row>
    <row r="69" spans="1:38" ht="15" customHeight="1">
      <c r="A69" s="55"/>
      <c r="B69" s="55"/>
      <c r="C69" s="55"/>
      <c r="D69" s="55" t="s">
        <v>75</v>
      </c>
      <c r="E69" s="55"/>
      <c r="F69" s="55" t="s">
        <v>76</v>
      </c>
      <c r="G69" s="55" t="s">
        <v>77</v>
      </c>
      <c r="H69" s="55" t="s">
        <v>78</v>
      </c>
      <c r="I69" s="55" t="s">
        <v>54</v>
      </c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</row>
    <row r="70" spans="1:38" ht="6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69"/>
      <c r="AJ70" s="11"/>
      <c r="AK70" s="12"/>
      <c r="AL70" s="55"/>
    </row>
    <row r="71" spans="1:38" ht="15" customHeight="1">
      <c r="A71" s="55"/>
      <c r="B71" s="55"/>
      <c r="C71" s="55"/>
      <c r="D71" s="55"/>
      <c r="E71" s="62" t="s">
        <v>723</v>
      </c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</row>
    <row r="72" spans="1:38" ht="15" customHeight="1">
      <c r="A72" s="55"/>
      <c r="B72" s="55"/>
      <c r="C72" s="55"/>
      <c r="D72" s="55"/>
      <c r="E72" s="55"/>
      <c r="F72" s="55"/>
      <c r="G72" s="55" t="s">
        <v>50</v>
      </c>
      <c r="H72" s="55" t="s">
        <v>79</v>
      </c>
      <c r="I72" s="55" t="s">
        <v>80</v>
      </c>
      <c r="J72" s="55" t="s">
        <v>51</v>
      </c>
      <c r="K72" s="145"/>
      <c r="L72" s="145"/>
      <c r="M72" s="145"/>
      <c r="N72" s="55" t="s">
        <v>44</v>
      </c>
      <c r="O72" s="55"/>
      <c r="P72" s="55"/>
      <c r="Q72" s="55"/>
      <c r="R72" s="55" t="s">
        <v>50</v>
      </c>
      <c r="S72" s="55" t="s">
        <v>81</v>
      </c>
      <c r="T72" s="55" t="s">
        <v>79</v>
      </c>
      <c r="U72" s="55" t="s">
        <v>80</v>
      </c>
      <c r="V72" s="55" t="s">
        <v>51</v>
      </c>
      <c r="W72" s="145"/>
      <c r="X72" s="145"/>
      <c r="Y72" s="145"/>
      <c r="Z72" s="55" t="s">
        <v>44</v>
      </c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</row>
    <row r="73" spans="1:38" ht="15" customHeight="1">
      <c r="A73" s="55"/>
      <c r="B73" s="55"/>
      <c r="C73" s="55"/>
      <c r="D73" s="55"/>
      <c r="E73" s="62" t="s">
        <v>724</v>
      </c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</row>
    <row r="74" spans="1:38" ht="6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69"/>
      <c r="AJ74" s="11"/>
      <c r="AK74" s="12"/>
      <c r="AL74" s="55"/>
    </row>
    <row r="75" spans="1:38" ht="24" customHeight="1">
      <c r="A75" s="55"/>
      <c r="B75" s="55"/>
      <c r="C75" s="55"/>
      <c r="D75" s="55"/>
      <c r="E75" s="55"/>
      <c r="F75" s="103" t="s">
        <v>82</v>
      </c>
      <c r="G75" s="103"/>
      <c r="H75" s="103"/>
      <c r="I75" s="103"/>
      <c r="J75" s="103"/>
      <c r="K75" s="103"/>
      <c r="L75" s="103"/>
      <c r="M75" s="103"/>
      <c r="N75" s="125" t="s">
        <v>690</v>
      </c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 t="s">
        <v>689</v>
      </c>
      <c r="AG75" s="125"/>
      <c r="AH75" s="125"/>
      <c r="AI75" s="125"/>
      <c r="AJ75" s="125"/>
      <c r="AK75" s="125"/>
      <c r="AL75" s="55"/>
    </row>
    <row r="76" spans="1:38" ht="48" customHeight="1">
      <c r="A76" s="55"/>
      <c r="B76" s="55"/>
      <c r="C76" s="55"/>
      <c r="D76" s="55"/>
      <c r="E76" s="55"/>
      <c r="F76" s="103"/>
      <c r="G76" s="103"/>
      <c r="H76" s="103"/>
      <c r="I76" s="103"/>
      <c r="J76" s="103"/>
      <c r="K76" s="103"/>
      <c r="L76" s="103"/>
      <c r="M76" s="103"/>
      <c r="N76" s="142" t="s">
        <v>691</v>
      </c>
      <c r="O76" s="143"/>
      <c r="P76" s="143"/>
      <c r="Q76" s="143"/>
      <c r="R76" s="143"/>
      <c r="S76" s="144"/>
      <c r="T76" s="125" t="s">
        <v>140</v>
      </c>
      <c r="U76" s="125"/>
      <c r="V76" s="125"/>
      <c r="W76" s="125"/>
      <c r="X76" s="125"/>
      <c r="Y76" s="125"/>
      <c r="Z76" s="125" t="s">
        <v>32</v>
      </c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55"/>
    </row>
    <row r="77" spans="1:38" ht="24" customHeight="1">
      <c r="A77" s="55"/>
      <c r="B77" s="55"/>
      <c r="C77" s="55"/>
      <c r="D77" s="55"/>
      <c r="E77" s="55"/>
      <c r="F77" s="105" t="s">
        <v>550</v>
      </c>
      <c r="G77" s="105"/>
      <c r="H77" s="105"/>
      <c r="I77" s="105"/>
      <c r="J77" s="105"/>
      <c r="K77" s="105"/>
      <c r="L77" s="105"/>
      <c r="M77" s="105"/>
      <c r="N77" s="22"/>
      <c r="O77" s="113"/>
      <c r="P77" s="113"/>
      <c r="Q77" s="113"/>
      <c r="R77" s="67" t="s">
        <v>624</v>
      </c>
      <c r="S77" s="23"/>
      <c r="T77" s="22"/>
      <c r="U77" s="113"/>
      <c r="V77" s="113"/>
      <c r="W77" s="113"/>
      <c r="X77" s="67" t="s">
        <v>624</v>
      </c>
      <c r="Y77" s="23"/>
      <c r="Z77" s="22"/>
      <c r="AA77" s="123">
        <f>+IF((O77+U77)=0,"",O77+U77)</f>
      </c>
      <c r="AB77" s="123"/>
      <c r="AC77" s="123"/>
      <c r="AD77" s="67" t="s">
        <v>624</v>
      </c>
      <c r="AE77" s="23"/>
      <c r="AF77" s="22"/>
      <c r="AG77" s="113"/>
      <c r="AH77" s="113"/>
      <c r="AI77" s="113"/>
      <c r="AJ77" s="67" t="s">
        <v>624</v>
      </c>
      <c r="AK77" s="23"/>
      <c r="AL77" s="55"/>
    </row>
    <row r="78" spans="1:38" ht="24" customHeight="1">
      <c r="A78" s="55"/>
      <c r="B78" s="55"/>
      <c r="C78" s="55"/>
      <c r="D78" s="55"/>
      <c r="E78" s="55"/>
      <c r="F78" s="106" t="s">
        <v>554</v>
      </c>
      <c r="G78" s="106"/>
      <c r="H78" s="106"/>
      <c r="I78" s="106"/>
      <c r="J78" s="106"/>
      <c r="K78" s="106"/>
      <c r="L78" s="106"/>
      <c r="M78" s="106"/>
      <c r="N78" s="64" t="s">
        <v>633</v>
      </c>
      <c r="O78" s="112"/>
      <c r="P78" s="112"/>
      <c r="Q78" s="112"/>
      <c r="R78" s="65" t="s">
        <v>624</v>
      </c>
      <c r="S78" s="66" t="s">
        <v>620</v>
      </c>
      <c r="T78" s="64" t="s">
        <v>633</v>
      </c>
      <c r="U78" s="112"/>
      <c r="V78" s="112"/>
      <c r="W78" s="112"/>
      <c r="X78" s="65" t="s">
        <v>624</v>
      </c>
      <c r="Y78" s="66" t="s">
        <v>620</v>
      </c>
      <c r="Z78" s="64" t="s">
        <v>633</v>
      </c>
      <c r="AA78" s="119">
        <f>+IF((O78+U78)=0,"",O78+U78)</f>
      </c>
      <c r="AB78" s="119"/>
      <c r="AC78" s="119"/>
      <c r="AD78" s="65" t="s">
        <v>624</v>
      </c>
      <c r="AE78" s="66" t="s">
        <v>620</v>
      </c>
      <c r="AF78" s="51" t="s">
        <v>633</v>
      </c>
      <c r="AG78" s="112"/>
      <c r="AH78" s="112"/>
      <c r="AI78" s="112"/>
      <c r="AJ78" s="52" t="s">
        <v>624</v>
      </c>
      <c r="AK78" s="53" t="s">
        <v>729</v>
      </c>
      <c r="AL78" s="6"/>
    </row>
    <row r="79" spans="1:38" ht="24" customHeight="1">
      <c r="A79" s="55"/>
      <c r="B79" s="55"/>
      <c r="C79" s="55"/>
      <c r="D79" s="55"/>
      <c r="E79" s="55"/>
      <c r="F79" s="104" t="s">
        <v>551</v>
      </c>
      <c r="G79" s="104"/>
      <c r="H79" s="104"/>
      <c r="I79" s="104"/>
      <c r="J79" s="104"/>
      <c r="K79" s="104"/>
      <c r="L79" s="104"/>
      <c r="M79" s="104"/>
      <c r="N79" s="59"/>
      <c r="O79" s="112"/>
      <c r="P79" s="112"/>
      <c r="Q79" s="112"/>
      <c r="R79" s="57" t="s">
        <v>624</v>
      </c>
      <c r="S79" s="61"/>
      <c r="T79" s="59"/>
      <c r="U79" s="112"/>
      <c r="V79" s="112"/>
      <c r="W79" s="112"/>
      <c r="X79" s="57" t="s">
        <v>624</v>
      </c>
      <c r="Y79" s="61"/>
      <c r="Z79" s="59"/>
      <c r="AA79" s="123">
        <f>+IF((O79+U79)=0,"",O79+U79)</f>
      </c>
      <c r="AB79" s="123"/>
      <c r="AC79" s="123"/>
      <c r="AD79" s="57" t="s">
        <v>624</v>
      </c>
      <c r="AE79" s="61"/>
      <c r="AF79" s="59"/>
      <c r="AG79" s="112"/>
      <c r="AH79" s="112"/>
      <c r="AI79" s="112"/>
      <c r="AJ79" s="57" t="s">
        <v>624</v>
      </c>
      <c r="AK79" s="61"/>
      <c r="AL79" s="55"/>
    </row>
    <row r="80" spans="1:38" ht="24" customHeight="1">
      <c r="A80" s="55"/>
      <c r="B80" s="55"/>
      <c r="C80" s="55"/>
      <c r="D80" s="55"/>
      <c r="E80" s="55"/>
      <c r="F80" s="104" t="s">
        <v>552</v>
      </c>
      <c r="G80" s="104"/>
      <c r="H80" s="104"/>
      <c r="I80" s="104"/>
      <c r="J80" s="104"/>
      <c r="K80" s="104"/>
      <c r="L80" s="104"/>
      <c r="M80" s="104"/>
      <c r="N80" s="59"/>
      <c r="O80" s="112"/>
      <c r="P80" s="112"/>
      <c r="Q80" s="112"/>
      <c r="R80" s="57" t="s">
        <v>624</v>
      </c>
      <c r="S80" s="61"/>
      <c r="T80" s="59"/>
      <c r="U80" s="112"/>
      <c r="V80" s="112"/>
      <c r="W80" s="112"/>
      <c r="X80" s="57" t="s">
        <v>624</v>
      </c>
      <c r="Y80" s="61"/>
      <c r="Z80" s="59"/>
      <c r="AA80" s="122">
        <f>+IF((O80+U80)=0,"",O80+U80)</f>
      </c>
      <c r="AB80" s="122"/>
      <c r="AC80" s="122"/>
      <c r="AD80" s="57" t="s">
        <v>624</v>
      </c>
      <c r="AE80" s="61"/>
      <c r="AF80" s="59"/>
      <c r="AG80" s="112"/>
      <c r="AH80" s="112"/>
      <c r="AI80" s="112"/>
      <c r="AJ80" s="57" t="s">
        <v>624</v>
      </c>
      <c r="AK80" s="61"/>
      <c r="AL80" s="55"/>
    </row>
    <row r="81" spans="1:38" ht="24" customHeight="1">
      <c r="A81" s="55"/>
      <c r="B81" s="55"/>
      <c r="C81" s="55"/>
      <c r="D81" s="55"/>
      <c r="E81" s="55"/>
      <c r="F81" s="114" t="s">
        <v>553</v>
      </c>
      <c r="G81" s="115"/>
      <c r="H81" s="115"/>
      <c r="I81" s="115"/>
      <c r="J81" s="115"/>
      <c r="K81" s="115"/>
      <c r="L81" s="115"/>
      <c r="M81" s="116"/>
      <c r="N81" s="59"/>
      <c r="O81" s="119">
        <f>+IF((O77+O79+O80)=0,"",O77+O79+O80)</f>
      </c>
      <c r="P81" s="119"/>
      <c r="Q81" s="119"/>
      <c r="R81" s="57" t="s">
        <v>624</v>
      </c>
      <c r="S81" s="61"/>
      <c r="T81" s="59"/>
      <c r="U81" s="119">
        <f>+IF((U77+U79+U80)=0,"",U77+U79+U80)</f>
      </c>
      <c r="V81" s="119"/>
      <c r="W81" s="119"/>
      <c r="X81" s="57" t="s">
        <v>624</v>
      </c>
      <c r="Y81" s="61"/>
      <c r="Z81" s="59"/>
      <c r="AA81" s="119">
        <f>+IF(SUM(O81,U81)=0,"",SUM(O81,U81))</f>
      </c>
      <c r="AB81" s="119"/>
      <c r="AC81" s="119"/>
      <c r="AD81" s="57" t="s">
        <v>624</v>
      </c>
      <c r="AE81" s="61"/>
      <c r="AF81" s="59"/>
      <c r="AG81" s="119">
        <f>+IF((AG77+AG79+AG80)=0,"",AG77+AG79+AG80)</f>
      </c>
      <c r="AH81" s="119"/>
      <c r="AI81" s="119"/>
      <c r="AJ81" s="57" t="s">
        <v>624</v>
      </c>
      <c r="AK81" s="61"/>
      <c r="AL81" s="55"/>
    </row>
    <row r="82" spans="1:38" ht="6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69"/>
      <c r="AJ82" s="11"/>
      <c r="AK82" s="12"/>
      <c r="AL82" s="55"/>
    </row>
    <row r="83" spans="1:38" ht="15" customHeight="1">
      <c r="A83" s="55"/>
      <c r="B83" s="55"/>
      <c r="C83" s="55"/>
      <c r="D83" s="55"/>
      <c r="E83" s="55"/>
      <c r="F83" s="55" t="s">
        <v>50</v>
      </c>
      <c r="G83" s="55" t="s">
        <v>56</v>
      </c>
      <c r="H83" s="55" t="s">
        <v>72</v>
      </c>
      <c r="I83" s="55" t="s">
        <v>25</v>
      </c>
      <c r="J83" s="55" t="s">
        <v>73</v>
      </c>
      <c r="K83" s="55" t="s">
        <v>51</v>
      </c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</row>
    <row r="84" spans="1:38" s="2" customFormat="1" ht="15" customHeight="1">
      <c r="A84" s="19"/>
      <c r="B84" s="19"/>
      <c r="C84" s="19"/>
      <c r="D84" s="19"/>
      <c r="E84" s="19"/>
      <c r="F84" s="19"/>
      <c r="G84" s="19" t="s">
        <v>14</v>
      </c>
      <c r="H84" s="19"/>
      <c r="I84" s="19" t="s">
        <v>7</v>
      </c>
      <c r="J84" s="19" t="s">
        <v>8</v>
      </c>
      <c r="K84" s="19" t="s">
        <v>88</v>
      </c>
      <c r="L84" s="19" t="s">
        <v>89</v>
      </c>
      <c r="M84" s="19" t="s">
        <v>19</v>
      </c>
      <c r="N84" s="19" t="s">
        <v>43</v>
      </c>
      <c r="O84" s="19" t="s">
        <v>4</v>
      </c>
      <c r="P84" s="19" t="s">
        <v>639</v>
      </c>
      <c r="Q84" s="19" t="s">
        <v>640</v>
      </c>
      <c r="R84" s="19" t="s">
        <v>666</v>
      </c>
      <c r="S84" s="19" t="s">
        <v>667</v>
      </c>
      <c r="T84" s="19" t="s">
        <v>602</v>
      </c>
      <c r="U84" s="19" t="s">
        <v>692</v>
      </c>
      <c r="V84" s="19" t="s">
        <v>21</v>
      </c>
      <c r="W84" s="19" t="s">
        <v>556</v>
      </c>
      <c r="X84" s="19" t="s">
        <v>557</v>
      </c>
      <c r="Y84" s="19" t="s">
        <v>580</v>
      </c>
      <c r="Z84" s="19" t="s">
        <v>617</v>
      </c>
      <c r="AA84" s="19" t="s">
        <v>3</v>
      </c>
      <c r="AB84" s="19" t="s">
        <v>7</v>
      </c>
      <c r="AC84" s="19" t="s">
        <v>209</v>
      </c>
      <c r="AD84" s="19" t="s">
        <v>228</v>
      </c>
      <c r="AE84" s="19" t="s">
        <v>89</v>
      </c>
      <c r="AF84" s="19" t="s">
        <v>16</v>
      </c>
      <c r="AG84" s="19" t="s">
        <v>56</v>
      </c>
      <c r="AH84" s="19" t="s">
        <v>72</v>
      </c>
      <c r="AI84" s="19" t="s">
        <v>74</v>
      </c>
      <c r="AJ84" s="19" t="s">
        <v>21</v>
      </c>
      <c r="AK84" s="19" t="s">
        <v>445</v>
      </c>
      <c r="AL84" s="19"/>
    </row>
    <row r="85" spans="1:38" s="2" customFormat="1" ht="15" customHeight="1">
      <c r="A85" s="19"/>
      <c r="B85" s="19"/>
      <c r="C85" s="19"/>
      <c r="D85" s="19"/>
      <c r="E85" s="19"/>
      <c r="F85" s="19"/>
      <c r="G85" s="19"/>
      <c r="H85" s="19" t="s">
        <v>60</v>
      </c>
      <c r="I85" s="19" t="s">
        <v>446</v>
      </c>
      <c r="J85" s="19" t="s">
        <v>68</v>
      </c>
      <c r="K85" s="19" t="s">
        <v>647</v>
      </c>
      <c r="L85" s="19" t="s">
        <v>573</v>
      </c>
      <c r="M85" s="19" t="s">
        <v>601</v>
      </c>
      <c r="N85" s="19" t="s">
        <v>641</v>
      </c>
      <c r="O85" s="19" t="s">
        <v>578</v>
      </c>
      <c r="P85" s="19" t="s">
        <v>563</v>
      </c>
      <c r="Q85" s="19" t="s">
        <v>581</v>
      </c>
      <c r="R85" s="19" t="s">
        <v>693</v>
      </c>
      <c r="S85" s="19" t="s">
        <v>457</v>
      </c>
      <c r="T85" s="19" t="s">
        <v>615</v>
      </c>
      <c r="U85" s="19" t="s">
        <v>573</v>
      </c>
      <c r="V85" s="19" t="s">
        <v>639</v>
      </c>
      <c r="W85" s="19" t="s">
        <v>640</v>
      </c>
      <c r="X85" s="19" t="s">
        <v>666</v>
      </c>
      <c r="Y85" s="19" t="s">
        <v>667</v>
      </c>
      <c r="Z85" s="19" t="s">
        <v>602</v>
      </c>
      <c r="AA85" s="19" t="s">
        <v>692</v>
      </c>
      <c r="AB85" s="19" t="s">
        <v>21</v>
      </c>
      <c r="AC85" s="19" t="s">
        <v>556</v>
      </c>
      <c r="AD85" s="19" t="s">
        <v>557</v>
      </c>
      <c r="AE85" s="19" t="s">
        <v>580</v>
      </c>
      <c r="AF85" s="19" t="s">
        <v>617</v>
      </c>
      <c r="AG85" s="19" t="s">
        <v>602</v>
      </c>
      <c r="AH85" s="19" t="s">
        <v>614</v>
      </c>
      <c r="AI85" s="19" t="s">
        <v>30</v>
      </c>
      <c r="AJ85" s="19" t="s">
        <v>593</v>
      </c>
      <c r="AK85" s="19" t="s">
        <v>694</v>
      </c>
      <c r="AL85" s="19"/>
    </row>
    <row r="86" spans="1:38" s="2" customFormat="1" ht="15" customHeight="1">
      <c r="A86" s="19"/>
      <c r="B86" s="19"/>
      <c r="C86" s="19"/>
      <c r="D86" s="19"/>
      <c r="E86" s="19"/>
      <c r="F86" s="19"/>
      <c r="G86" s="19"/>
      <c r="H86" s="19" t="s">
        <v>647</v>
      </c>
      <c r="I86" s="19" t="s">
        <v>602</v>
      </c>
      <c r="J86" s="19" t="s">
        <v>578</v>
      </c>
      <c r="K86" s="19" t="s">
        <v>563</v>
      </c>
      <c r="L86" s="19" t="s">
        <v>463</v>
      </c>
      <c r="M86" s="19" t="s">
        <v>647</v>
      </c>
      <c r="N86" s="19" t="s">
        <v>581</v>
      </c>
      <c r="O86" s="19" t="s">
        <v>559</v>
      </c>
      <c r="P86" s="19" t="s">
        <v>624</v>
      </c>
      <c r="Q86" s="19" t="s">
        <v>695</v>
      </c>
      <c r="R86" s="19" t="s">
        <v>16</v>
      </c>
      <c r="S86" s="19" t="s">
        <v>603</v>
      </c>
      <c r="T86" s="19" t="s">
        <v>604</v>
      </c>
      <c r="U86" s="19" t="s">
        <v>605</v>
      </c>
      <c r="V86" s="19" t="s">
        <v>21</v>
      </c>
      <c r="W86" s="19" t="s">
        <v>158</v>
      </c>
      <c r="X86" s="19" t="s">
        <v>597</v>
      </c>
      <c r="Y86" s="19" t="s">
        <v>606</v>
      </c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</row>
    <row r="87" spans="1:35" ht="6" customHeight="1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69"/>
      <c r="AG87" s="11"/>
      <c r="AH87" s="12"/>
      <c r="AI87" s="88"/>
    </row>
    <row r="88" spans="1:38" s="2" customFormat="1" ht="15" customHeight="1">
      <c r="A88" s="19"/>
      <c r="B88" s="19"/>
      <c r="C88" s="19"/>
      <c r="D88" s="19"/>
      <c r="E88" s="19"/>
      <c r="F88" s="19"/>
      <c r="G88" s="19" t="s">
        <v>52</v>
      </c>
      <c r="H88" s="19"/>
      <c r="I88" s="19" t="s">
        <v>11</v>
      </c>
      <c r="J88" s="19" t="s">
        <v>13</v>
      </c>
      <c r="K88" s="19" t="s">
        <v>70</v>
      </c>
      <c r="L88" s="19" t="s">
        <v>92</v>
      </c>
      <c r="M88" s="19" t="s">
        <v>93</v>
      </c>
      <c r="N88" s="19" t="s">
        <v>13</v>
      </c>
      <c r="O88" s="19" t="s">
        <v>77</v>
      </c>
      <c r="P88" s="19" t="s">
        <v>78</v>
      </c>
      <c r="Q88" s="19" t="s">
        <v>19</v>
      </c>
      <c r="R88" s="19" t="s">
        <v>43</v>
      </c>
      <c r="S88" s="19" t="s">
        <v>4</v>
      </c>
      <c r="T88" s="19" t="s">
        <v>94</v>
      </c>
      <c r="U88" s="19" t="s">
        <v>11</v>
      </c>
      <c r="V88" s="19" t="s">
        <v>4</v>
      </c>
      <c r="W88" s="19" t="s">
        <v>95</v>
      </c>
      <c r="X88" s="19" t="s">
        <v>96</v>
      </c>
      <c r="Y88" s="19" t="s">
        <v>4</v>
      </c>
      <c r="Z88" s="19" t="s">
        <v>97</v>
      </c>
      <c r="AA88" s="19" t="s">
        <v>98</v>
      </c>
      <c r="AB88" s="19" t="s">
        <v>6</v>
      </c>
      <c r="AC88" s="19" t="s">
        <v>3</v>
      </c>
      <c r="AD88" s="19" t="s">
        <v>99</v>
      </c>
      <c r="AE88" s="19" t="s">
        <v>3</v>
      </c>
      <c r="AF88" s="19" t="s">
        <v>100</v>
      </c>
      <c r="AG88" s="19" t="s">
        <v>11</v>
      </c>
      <c r="AH88" s="19" t="s">
        <v>3</v>
      </c>
      <c r="AI88" s="19" t="s">
        <v>101</v>
      </c>
      <c r="AJ88" s="19" t="s">
        <v>13</v>
      </c>
      <c r="AK88" s="19" t="s">
        <v>19</v>
      </c>
      <c r="AL88" s="19"/>
    </row>
    <row r="89" spans="1:38" s="2" customFormat="1" ht="15" customHeight="1">
      <c r="A89" s="19"/>
      <c r="B89" s="19"/>
      <c r="C89" s="19"/>
      <c r="D89" s="19"/>
      <c r="E89" s="19"/>
      <c r="F89" s="19"/>
      <c r="G89" s="19"/>
      <c r="H89" s="19" t="s">
        <v>102</v>
      </c>
      <c r="I89" s="19" t="s">
        <v>36</v>
      </c>
      <c r="J89" s="19" t="s">
        <v>74</v>
      </c>
      <c r="K89" s="19" t="s">
        <v>21</v>
      </c>
      <c r="L89" s="19" t="s">
        <v>47</v>
      </c>
      <c r="M89" s="19" t="s">
        <v>50</v>
      </c>
      <c r="N89" s="19" t="s">
        <v>5</v>
      </c>
      <c r="O89" s="19" t="s">
        <v>103</v>
      </c>
      <c r="P89" s="19" t="s">
        <v>52</v>
      </c>
      <c r="Q89" s="19" t="s">
        <v>104</v>
      </c>
      <c r="R89" s="19" t="s">
        <v>103</v>
      </c>
      <c r="S89" s="19" t="s">
        <v>14</v>
      </c>
      <c r="T89" s="19" t="s">
        <v>57</v>
      </c>
      <c r="U89" s="19" t="s">
        <v>19</v>
      </c>
      <c r="V89" s="19" t="s">
        <v>105</v>
      </c>
      <c r="W89" s="19" t="s">
        <v>90</v>
      </c>
      <c r="X89" s="19" t="s">
        <v>74</v>
      </c>
      <c r="Y89" s="19" t="s">
        <v>21</v>
      </c>
      <c r="Z89" s="19" t="s">
        <v>11</v>
      </c>
      <c r="AA89" s="19" t="s">
        <v>13</v>
      </c>
      <c r="AB89" s="19" t="s">
        <v>1</v>
      </c>
      <c r="AC89" s="19" t="s">
        <v>2</v>
      </c>
      <c r="AD89" s="19" t="s">
        <v>47</v>
      </c>
      <c r="AE89" s="19" t="s">
        <v>16</v>
      </c>
      <c r="AF89" s="19" t="s">
        <v>30</v>
      </c>
      <c r="AG89" s="19" t="s">
        <v>91</v>
      </c>
      <c r="AH89" s="19" t="s">
        <v>447</v>
      </c>
      <c r="AI89" s="19" t="s">
        <v>172</v>
      </c>
      <c r="AJ89" s="19" t="s">
        <v>106</v>
      </c>
      <c r="AK89" s="19" t="s">
        <v>16</v>
      </c>
      <c r="AL89" s="19"/>
    </row>
    <row r="90" spans="1:38" s="2" customFormat="1" ht="15" customHeight="1">
      <c r="A90" s="19"/>
      <c r="B90" s="19"/>
      <c r="C90" s="19"/>
      <c r="D90" s="19"/>
      <c r="E90" s="19"/>
      <c r="F90" s="19"/>
      <c r="G90" s="19"/>
      <c r="H90" s="19" t="s">
        <v>56</v>
      </c>
      <c r="I90" s="19" t="s">
        <v>72</v>
      </c>
      <c r="J90" s="19" t="s">
        <v>74</v>
      </c>
      <c r="K90" s="19" t="s">
        <v>21</v>
      </c>
      <c r="L90" s="19" t="s">
        <v>445</v>
      </c>
      <c r="M90" s="19" t="s">
        <v>60</v>
      </c>
      <c r="N90" s="19" t="s">
        <v>446</v>
      </c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</row>
    <row r="91" spans="1:35" ht="6" customHeight="1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69"/>
      <c r="AG91" s="11"/>
      <c r="AH91" s="12"/>
      <c r="AI91" s="88"/>
    </row>
    <row r="92" spans="1:38" s="2" customFormat="1" ht="15" customHeight="1">
      <c r="A92" s="19"/>
      <c r="B92" s="19"/>
      <c r="C92" s="19"/>
      <c r="D92" s="19"/>
      <c r="E92" s="19"/>
      <c r="F92" s="19"/>
      <c r="G92" s="19" t="s">
        <v>55</v>
      </c>
      <c r="H92" s="19"/>
      <c r="I92" s="19" t="s">
        <v>36</v>
      </c>
      <c r="J92" s="19" t="s">
        <v>40</v>
      </c>
      <c r="K92" s="19" t="s">
        <v>107</v>
      </c>
      <c r="L92" s="19" t="s">
        <v>141</v>
      </c>
      <c r="M92" s="19" t="s">
        <v>77</v>
      </c>
      <c r="N92" s="19" t="s">
        <v>78</v>
      </c>
      <c r="O92" s="19" t="s">
        <v>19</v>
      </c>
      <c r="P92" s="19" t="s">
        <v>43</v>
      </c>
      <c r="Q92" s="19" t="s">
        <v>4</v>
      </c>
      <c r="R92" s="19" t="s">
        <v>357</v>
      </c>
      <c r="S92" s="19" t="s">
        <v>358</v>
      </c>
      <c r="T92" s="19" t="s">
        <v>359</v>
      </c>
      <c r="U92" s="19" t="s">
        <v>164</v>
      </c>
      <c r="V92" s="19" t="s">
        <v>360</v>
      </c>
      <c r="W92" s="19" t="s">
        <v>172</v>
      </c>
      <c r="X92" s="19" t="s">
        <v>448</v>
      </c>
      <c r="Y92" s="19" t="s">
        <v>449</v>
      </c>
      <c r="Z92" s="19" t="s">
        <v>161</v>
      </c>
      <c r="AA92" s="19" t="s">
        <v>162</v>
      </c>
      <c r="AB92" s="19" t="s">
        <v>212</v>
      </c>
      <c r="AC92" s="19" t="s">
        <v>216</v>
      </c>
      <c r="AD92" s="19" t="s">
        <v>278</v>
      </c>
      <c r="AE92" s="19" t="s">
        <v>162</v>
      </c>
      <c r="AF92" s="19" t="s">
        <v>164</v>
      </c>
      <c r="AG92" s="19" t="s">
        <v>360</v>
      </c>
      <c r="AH92" s="19" t="s">
        <v>450</v>
      </c>
      <c r="AI92" s="19" t="s">
        <v>451</v>
      </c>
      <c r="AJ92" s="19" t="s">
        <v>30</v>
      </c>
      <c r="AK92" s="19" t="s">
        <v>77</v>
      </c>
      <c r="AL92" s="19"/>
    </row>
    <row r="93" spans="1:38" s="2" customFormat="1" ht="15" customHeight="1">
      <c r="A93" s="19"/>
      <c r="B93" s="19"/>
      <c r="C93" s="19"/>
      <c r="D93" s="19"/>
      <c r="E93" s="19"/>
      <c r="F93" s="19"/>
      <c r="G93" s="19"/>
      <c r="H93" s="19" t="s">
        <v>78</v>
      </c>
      <c r="I93" s="19" t="s">
        <v>3</v>
      </c>
      <c r="J93" s="19" t="s">
        <v>106</v>
      </c>
      <c r="K93" s="19" t="s">
        <v>16</v>
      </c>
      <c r="L93" s="19" t="s">
        <v>67</v>
      </c>
      <c r="M93" s="19" t="s">
        <v>23</v>
      </c>
      <c r="N93" s="19" t="s">
        <v>31</v>
      </c>
      <c r="O93" s="19" t="s">
        <v>179</v>
      </c>
      <c r="P93" s="19" t="s">
        <v>204</v>
      </c>
      <c r="Q93" s="19" t="s">
        <v>156</v>
      </c>
      <c r="R93" s="19" t="s">
        <v>157</v>
      </c>
      <c r="S93" s="19" t="s">
        <v>158</v>
      </c>
      <c r="T93" s="19" t="s">
        <v>159</v>
      </c>
      <c r="U93" s="19" t="s">
        <v>160</v>
      </c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</row>
    <row r="94" spans="1:35" ht="6" customHeight="1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69"/>
      <c r="AG94" s="11"/>
      <c r="AH94" s="12"/>
      <c r="AI94" s="88"/>
    </row>
    <row r="95" spans="1:38" s="2" customFormat="1" ht="15" customHeight="1">
      <c r="A95" s="19"/>
      <c r="B95" s="19"/>
      <c r="C95" s="19"/>
      <c r="D95" s="19"/>
      <c r="E95" s="19"/>
      <c r="F95" s="19"/>
      <c r="G95" s="19" t="s">
        <v>62</v>
      </c>
      <c r="H95" s="19"/>
      <c r="I95" s="19" t="s">
        <v>79</v>
      </c>
      <c r="J95" s="19" t="s">
        <v>8</v>
      </c>
      <c r="K95" s="19" t="s">
        <v>60</v>
      </c>
      <c r="L95" s="19" t="s">
        <v>43</v>
      </c>
      <c r="M95" s="19" t="s">
        <v>4</v>
      </c>
      <c r="N95" s="19" t="s">
        <v>7</v>
      </c>
      <c r="O95" s="19" t="s">
        <v>8</v>
      </c>
      <c r="P95" s="19" t="s">
        <v>108</v>
      </c>
      <c r="Q95" s="19" t="s">
        <v>109</v>
      </c>
      <c r="R95" s="19" t="s">
        <v>19</v>
      </c>
      <c r="S95" s="19" t="s">
        <v>61</v>
      </c>
      <c r="T95" s="19" t="s">
        <v>30</v>
      </c>
      <c r="U95" s="19" t="s">
        <v>31</v>
      </c>
      <c r="V95" s="19" t="s">
        <v>7</v>
      </c>
      <c r="W95" s="19" t="s">
        <v>8</v>
      </c>
      <c r="X95" s="19" t="s">
        <v>110</v>
      </c>
      <c r="Y95" s="19" t="s">
        <v>111</v>
      </c>
      <c r="Z95" s="19" t="s">
        <v>3</v>
      </c>
      <c r="AA95" s="19" t="s">
        <v>34</v>
      </c>
      <c r="AB95" s="19" t="s">
        <v>23</v>
      </c>
      <c r="AC95" s="19" t="s">
        <v>452</v>
      </c>
      <c r="AD95" s="19" t="s">
        <v>26</v>
      </c>
      <c r="AE95" s="19" t="s">
        <v>30</v>
      </c>
      <c r="AF95" s="19" t="s">
        <v>449</v>
      </c>
      <c r="AG95" s="19" t="s">
        <v>42</v>
      </c>
      <c r="AH95" s="19" t="s">
        <v>43</v>
      </c>
      <c r="AI95" s="19" t="s">
        <v>62</v>
      </c>
      <c r="AJ95" s="19" t="s">
        <v>449</v>
      </c>
      <c r="AK95" s="19" t="s">
        <v>38</v>
      </c>
      <c r="AL95" s="19"/>
    </row>
    <row r="96" spans="1:38" s="2" customFormat="1" ht="15" customHeight="1">
      <c r="A96" s="19"/>
      <c r="B96" s="19"/>
      <c r="C96" s="19"/>
      <c r="D96" s="19"/>
      <c r="E96" s="19"/>
      <c r="F96" s="19"/>
      <c r="G96" s="19"/>
      <c r="H96" s="19" t="s">
        <v>65</v>
      </c>
      <c r="I96" s="19" t="s">
        <v>112</v>
      </c>
      <c r="J96" s="19" t="s">
        <v>3</v>
      </c>
      <c r="K96" s="19" t="s">
        <v>7</v>
      </c>
      <c r="L96" s="19" t="s">
        <v>8</v>
      </c>
      <c r="M96" s="19" t="s">
        <v>110</v>
      </c>
      <c r="N96" s="19" t="s">
        <v>111</v>
      </c>
      <c r="O96" s="19" t="s">
        <v>452</v>
      </c>
      <c r="P96" s="19" t="s">
        <v>34</v>
      </c>
      <c r="Q96" s="19" t="s">
        <v>23</v>
      </c>
      <c r="R96" s="19" t="s">
        <v>453</v>
      </c>
      <c r="S96" s="19" t="s">
        <v>69</v>
      </c>
      <c r="T96" s="19" t="s">
        <v>31</v>
      </c>
      <c r="U96" s="19" t="s">
        <v>30</v>
      </c>
      <c r="V96" s="19" t="s">
        <v>21</v>
      </c>
      <c r="W96" s="19" t="s">
        <v>454</v>
      </c>
      <c r="X96" s="19" t="s">
        <v>3</v>
      </c>
      <c r="Y96" s="19" t="s">
        <v>50</v>
      </c>
      <c r="Z96" s="19" t="s">
        <v>86</v>
      </c>
      <c r="AA96" s="19" t="s">
        <v>87</v>
      </c>
      <c r="AB96" s="19" t="s">
        <v>1</v>
      </c>
      <c r="AC96" s="19" t="s">
        <v>2</v>
      </c>
      <c r="AD96" s="19" t="s">
        <v>16</v>
      </c>
      <c r="AE96" s="19" t="s">
        <v>113</v>
      </c>
      <c r="AF96" s="19" t="s">
        <v>455</v>
      </c>
      <c r="AG96" s="19" t="s">
        <v>447</v>
      </c>
      <c r="AH96" s="19" t="s">
        <v>16</v>
      </c>
      <c r="AI96" s="19" t="s">
        <v>30</v>
      </c>
      <c r="AJ96" s="19" t="s">
        <v>30</v>
      </c>
      <c r="AK96" s="19" t="s">
        <v>4</v>
      </c>
      <c r="AL96" s="19"/>
    </row>
    <row r="97" spans="1:38" s="2" customFormat="1" ht="15" customHeight="1">
      <c r="A97" s="19"/>
      <c r="B97" s="19"/>
      <c r="C97" s="19"/>
      <c r="D97" s="19"/>
      <c r="E97" s="19"/>
      <c r="F97" s="19"/>
      <c r="G97" s="19"/>
      <c r="H97" s="19" t="s">
        <v>91</v>
      </c>
      <c r="I97" s="19" t="s">
        <v>456</v>
      </c>
      <c r="J97" s="19" t="s">
        <v>361</v>
      </c>
      <c r="K97" s="19" t="s">
        <v>231</v>
      </c>
      <c r="L97" s="19" t="s">
        <v>457</v>
      </c>
      <c r="M97" s="19" t="s">
        <v>458</v>
      </c>
      <c r="N97" s="19" t="s">
        <v>214</v>
      </c>
      <c r="O97" s="19" t="s">
        <v>208</v>
      </c>
      <c r="P97" s="19" t="s">
        <v>209</v>
      </c>
      <c r="Q97" s="19" t="s">
        <v>354</v>
      </c>
      <c r="R97" s="19" t="s">
        <v>355</v>
      </c>
      <c r="S97" s="19" t="s">
        <v>457</v>
      </c>
      <c r="T97" s="19" t="s">
        <v>459</v>
      </c>
      <c r="U97" s="19" t="s">
        <v>460</v>
      </c>
      <c r="V97" s="19" t="s">
        <v>31</v>
      </c>
      <c r="W97" s="19" t="s">
        <v>208</v>
      </c>
      <c r="X97" s="19" t="s">
        <v>209</v>
      </c>
      <c r="Y97" s="19" t="s">
        <v>230</v>
      </c>
      <c r="Z97" s="19" t="s">
        <v>215</v>
      </c>
      <c r="AA97" s="19" t="s">
        <v>3</v>
      </c>
      <c r="AB97" s="19" t="s">
        <v>362</v>
      </c>
      <c r="AC97" s="19" t="s">
        <v>461</v>
      </c>
      <c r="AD97" s="19" t="s">
        <v>462</v>
      </c>
      <c r="AE97" s="19" t="s">
        <v>451</v>
      </c>
      <c r="AF97" s="19" t="s">
        <v>460</v>
      </c>
      <c r="AG97" s="19" t="s">
        <v>184</v>
      </c>
      <c r="AH97" s="19" t="s">
        <v>185</v>
      </c>
      <c r="AI97" s="19" t="s">
        <v>213</v>
      </c>
      <c r="AJ97" s="19" t="s">
        <v>269</v>
      </c>
      <c r="AK97" s="19" t="s">
        <v>155</v>
      </c>
      <c r="AL97" s="19"/>
    </row>
    <row r="98" spans="1:38" s="2" customFormat="1" ht="15" customHeight="1">
      <c r="A98" s="19"/>
      <c r="B98" s="19"/>
      <c r="C98" s="19"/>
      <c r="D98" s="19"/>
      <c r="E98" s="19"/>
      <c r="F98" s="19"/>
      <c r="G98" s="19"/>
      <c r="H98" s="19" t="s">
        <v>179</v>
      </c>
      <c r="I98" s="19" t="s">
        <v>204</v>
      </c>
      <c r="J98" s="19" t="s">
        <v>156</v>
      </c>
      <c r="K98" s="19" t="s">
        <v>157</v>
      </c>
      <c r="L98" s="19" t="s">
        <v>158</v>
      </c>
      <c r="M98" s="19" t="s">
        <v>159</v>
      </c>
      <c r="N98" s="19" t="s">
        <v>160</v>
      </c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</row>
    <row r="99" spans="1:35" ht="6" customHeight="1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69"/>
      <c r="AG99" s="11"/>
      <c r="AH99" s="12"/>
      <c r="AI99" s="88"/>
    </row>
    <row r="100" spans="1:38" s="2" customFormat="1" ht="15" customHeight="1">
      <c r="A100" s="19"/>
      <c r="B100" s="19"/>
      <c r="C100" s="19"/>
      <c r="D100" s="19"/>
      <c r="E100" s="19"/>
      <c r="F100" s="19"/>
      <c r="G100" s="19" t="s">
        <v>63</v>
      </c>
      <c r="H100" s="19"/>
      <c r="I100" s="19" t="s">
        <v>83</v>
      </c>
      <c r="J100" s="19" t="s">
        <v>84</v>
      </c>
      <c r="K100" s="19" t="s">
        <v>60</v>
      </c>
      <c r="L100" s="19" t="s">
        <v>43</v>
      </c>
      <c r="M100" s="19" t="s">
        <v>4</v>
      </c>
      <c r="N100" s="19" t="s">
        <v>7</v>
      </c>
      <c r="O100" s="19" t="s">
        <v>8</v>
      </c>
      <c r="P100" s="19" t="s">
        <v>108</v>
      </c>
      <c r="Q100" s="19" t="s">
        <v>109</v>
      </c>
      <c r="R100" s="19" t="s">
        <v>19</v>
      </c>
      <c r="S100" s="19" t="s">
        <v>61</v>
      </c>
      <c r="T100" s="19" t="s">
        <v>30</v>
      </c>
      <c r="U100" s="19" t="s">
        <v>31</v>
      </c>
      <c r="V100" s="19" t="s">
        <v>14</v>
      </c>
      <c r="W100" s="19" t="s">
        <v>449</v>
      </c>
      <c r="X100" s="19" t="s">
        <v>38</v>
      </c>
      <c r="Y100" s="19" t="s">
        <v>65</v>
      </c>
      <c r="Z100" s="19" t="s">
        <v>112</v>
      </c>
      <c r="AA100" s="19" t="s">
        <v>62</v>
      </c>
      <c r="AB100" s="19" t="s">
        <v>449</v>
      </c>
      <c r="AC100" s="19" t="s">
        <v>38</v>
      </c>
      <c r="AD100" s="19" t="s">
        <v>114</v>
      </c>
      <c r="AE100" s="19" t="s">
        <v>115</v>
      </c>
      <c r="AF100" s="19" t="s">
        <v>3</v>
      </c>
      <c r="AG100" s="19" t="s">
        <v>7</v>
      </c>
      <c r="AH100" s="19" t="s">
        <v>8</v>
      </c>
      <c r="AI100" s="19" t="s">
        <v>108</v>
      </c>
      <c r="AJ100" s="19" t="s">
        <v>109</v>
      </c>
      <c r="AK100" s="19" t="s">
        <v>110</v>
      </c>
      <c r="AL100" s="19"/>
    </row>
    <row r="101" spans="1:38" s="2" customFormat="1" ht="15" customHeight="1">
      <c r="A101" s="19"/>
      <c r="B101" s="19"/>
      <c r="C101" s="19"/>
      <c r="D101" s="19"/>
      <c r="E101" s="19"/>
      <c r="F101" s="19"/>
      <c r="G101" s="19"/>
      <c r="H101" s="19" t="s">
        <v>111</v>
      </c>
      <c r="I101" s="19" t="s">
        <v>452</v>
      </c>
      <c r="J101" s="19" t="s">
        <v>34</v>
      </c>
      <c r="K101" s="19" t="s">
        <v>23</v>
      </c>
      <c r="L101" s="19" t="s">
        <v>453</v>
      </c>
      <c r="M101" s="19" t="s">
        <v>69</v>
      </c>
      <c r="N101" s="19" t="s">
        <v>31</v>
      </c>
      <c r="O101" s="19" t="s">
        <v>30</v>
      </c>
      <c r="P101" s="19" t="s">
        <v>21</v>
      </c>
      <c r="Q101" s="19" t="s">
        <v>116</v>
      </c>
      <c r="R101" s="19" t="s">
        <v>15</v>
      </c>
      <c r="S101" s="19" t="s">
        <v>16</v>
      </c>
      <c r="T101" s="19" t="s">
        <v>30</v>
      </c>
      <c r="U101" s="19" t="s">
        <v>30</v>
      </c>
      <c r="V101" s="19" t="s">
        <v>4</v>
      </c>
      <c r="W101" s="19" t="s">
        <v>86</v>
      </c>
      <c r="X101" s="19" t="s">
        <v>87</v>
      </c>
      <c r="Y101" s="19" t="s">
        <v>60</v>
      </c>
      <c r="Z101" s="19" t="s">
        <v>43</v>
      </c>
      <c r="AA101" s="19" t="s">
        <v>4</v>
      </c>
      <c r="AB101" s="19" t="s">
        <v>86</v>
      </c>
      <c r="AC101" s="19" t="s">
        <v>87</v>
      </c>
      <c r="AD101" s="19" t="s">
        <v>18</v>
      </c>
      <c r="AE101" s="19" t="s">
        <v>26</v>
      </c>
      <c r="AF101" s="19" t="s">
        <v>1</v>
      </c>
      <c r="AG101" s="19" t="s">
        <v>2</v>
      </c>
      <c r="AH101" s="19" t="s">
        <v>71</v>
      </c>
      <c r="AI101" s="19" t="s">
        <v>25</v>
      </c>
      <c r="AJ101" s="19" t="s">
        <v>457</v>
      </c>
      <c r="AK101" s="19" t="s">
        <v>363</v>
      </c>
      <c r="AL101" s="19"/>
    </row>
    <row r="102" spans="1:38" s="2" customFormat="1" ht="15" customHeight="1">
      <c r="A102" s="19"/>
      <c r="B102" s="19"/>
      <c r="C102" s="19"/>
      <c r="D102" s="19"/>
      <c r="E102" s="19"/>
      <c r="F102" s="19"/>
      <c r="G102" s="19"/>
      <c r="H102" s="19" t="s">
        <v>463</v>
      </c>
      <c r="I102" s="19" t="s">
        <v>4</v>
      </c>
      <c r="J102" s="19" t="s">
        <v>42</v>
      </c>
      <c r="K102" s="19" t="s">
        <v>43</v>
      </c>
      <c r="L102" s="19" t="s">
        <v>86</v>
      </c>
      <c r="M102" s="19" t="s">
        <v>87</v>
      </c>
      <c r="N102" s="19" t="s">
        <v>18</v>
      </c>
      <c r="O102" s="19" t="s">
        <v>26</v>
      </c>
      <c r="P102" s="19" t="s">
        <v>117</v>
      </c>
      <c r="Q102" s="19" t="s">
        <v>118</v>
      </c>
      <c r="R102" s="19" t="s">
        <v>16</v>
      </c>
      <c r="S102" s="19" t="s">
        <v>119</v>
      </c>
      <c r="T102" s="19" t="s">
        <v>8</v>
      </c>
      <c r="U102" s="19" t="s">
        <v>463</v>
      </c>
      <c r="V102" s="19" t="s">
        <v>31</v>
      </c>
      <c r="W102" s="19" t="s">
        <v>120</v>
      </c>
      <c r="X102" s="19" t="s">
        <v>90</v>
      </c>
      <c r="Y102" s="19" t="s">
        <v>3</v>
      </c>
      <c r="Z102" s="19" t="s">
        <v>110</v>
      </c>
      <c r="AA102" s="19" t="s">
        <v>111</v>
      </c>
      <c r="AB102" s="19" t="s">
        <v>50</v>
      </c>
      <c r="AC102" s="19" t="s">
        <v>62</v>
      </c>
      <c r="AD102" s="19" t="s">
        <v>449</v>
      </c>
      <c r="AE102" s="19" t="s">
        <v>38</v>
      </c>
      <c r="AF102" s="19" t="s">
        <v>114</v>
      </c>
      <c r="AG102" s="19" t="s">
        <v>115</v>
      </c>
      <c r="AH102" s="19" t="s">
        <v>4</v>
      </c>
      <c r="AI102" s="19" t="s">
        <v>464</v>
      </c>
      <c r="AJ102" s="19" t="s">
        <v>173</v>
      </c>
      <c r="AK102" s="19" t="s">
        <v>38</v>
      </c>
      <c r="AL102" s="19"/>
    </row>
    <row r="103" spans="1:38" s="2" customFormat="1" ht="15" customHeight="1">
      <c r="A103" s="19"/>
      <c r="B103" s="19"/>
      <c r="C103" s="19"/>
      <c r="D103" s="19"/>
      <c r="E103" s="19"/>
      <c r="F103" s="19"/>
      <c r="G103" s="19"/>
      <c r="H103" s="19" t="s">
        <v>65</v>
      </c>
      <c r="I103" s="19" t="s">
        <v>112</v>
      </c>
      <c r="J103" s="19" t="s">
        <v>3</v>
      </c>
      <c r="K103" s="19" t="s">
        <v>58</v>
      </c>
      <c r="L103" s="19" t="s">
        <v>16</v>
      </c>
      <c r="M103" s="19" t="s">
        <v>121</v>
      </c>
      <c r="N103" s="19" t="s">
        <v>465</v>
      </c>
      <c r="O103" s="19" t="s">
        <v>26</v>
      </c>
      <c r="P103" s="19" t="s">
        <v>30</v>
      </c>
      <c r="Q103" s="19" t="s">
        <v>447</v>
      </c>
      <c r="R103" s="19" t="s">
        <v>16</v>
      </c>
      <c r="S103" s="19" t="s">
        <v>34</v>
      </c>
      <c r="T103" s="19" t="s">
        <v>23</v>
      </c>
      <c r="U103" s="19" t="s">
        <v>31</v>
      </c>
      <c r="V103" s="19" t="s">
        <v>122</v>
      </c>
      <c r="W103" s="19" t="s">
        <v>1</v>
      </c>
      <c r="X103" s="19" t="s">
        <v>74</v>
      </c>
      <c r="Y103" s="19" t="s">
        <v>21</v>
      </c>
      <c r="Z103" s="19" t="s">
        <v>454</v>
      </c>
      <c r="AA103" s="19" t="s">
        <v>3</v>
      </c>
      <c r="AB103" s="19" t="s">
        <v>16</v>
      </c>
      <c r="AC103" s="19" t="s">
        <v>30</v>
      </c>
      <c r="AD103" s="19" t="s">
        <v>91</v>
      </c>
      <c r="AE103" s="19" t="s">
        <v>446</v>
      </c>
      <c r="AF103" s="19"/>
      <c r="AG103" s="19"/>
      <c r="AH103" s="19"/>
      <c r="AI103" s="19"/>
      <c r="AJ103" s="19"/>
      <c r="AK103" s="19"/>
      <c r="AL103" s="19"/>
    </row>
    <row r="104" spans="1:35" ht="6" customHeight="1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69"/>
      <c r="AG104" s="11"/>
      <c r="AH104" s="12"/>
      <c r="AI104" s="88"/>
    </row>
    <row r="105" spans="1:38" s="2" customFormat="1" ht="15" customHeight="1">
      <c r="A105" s="19"/>
      <c r="B105" s="19"/>
      <c r="C105" s="19"/>
      <c r="D105" s="19"/>
      <c r="E105" s="19"/>
      <c r="F105" s="19"/>
      <c r="G105" s="19" t="s">
        <v>64</v>
      </c>
      <c r="H105" s="19"/>
      <c r="I105" s="19" t="s">
        <v>6</v>
      </c>
      <c r="J105" s="19" t="s">
        <v>3</v>
      </c>
      <c r="K105" s="19" t="s">
        <v>466</v>
      </c>
      <c r="L105" s="19" t="s">
        <v>60</v>
      </c>
      <c r="M105" s="19" t="s">
        <v>43</v>
      </c>
      <c r="N105" s="19" t="s">
        <v>4</v>
      </c>
      <c r="O105" s="19" t="s">
        <v>467</v>
      </c>
      <c r="P105" s="19" t="s">
        <v>468</v>
      </c>
      <c r="Q105" s="19" t="s">
        <v>4</v>
      </c>
      <c r="R105" s="19" t="s">
        <v>469</v>
      </c>
      <c r="S105" s="19" t="s">
        <v>470</v>
      </c>
      <c r="T105" s="19" t="s">
        <v>85</v>
      </c>
      <c r="U105" s="19" t="s">
        <v>471</v>
      </c>
      <c r="V105" s="19" t="s">
        <v>472</v>
      </c>
      <c r="W105" s="19" t="s">
        <v>19</v>
      </c>
      <c r="X105" s="19" t="s">
        <v>473</v>
      </c>
      <c r="Y105" s="19" t="s">
        <v>474</v>
      </c>
      <c r="Z105" s="19" t="s">
        <v>463</v>
      </c>
      <c r="AA105" s="19" t="s">
        <v>26</v>
      </c>
      <c r="AB105" s="19" t="s">
        <v>30</v>
      </c>
      <c r="AC105" s="19" t="s">
        <v>454</v>
      </c>
      <c r="AD105" s="19" t="s">
        <v>3</v>
      </c>
      <c r="AE105" s="19" t="s">
        <v>475</v>
      </c>
      <c r="AF105" s="19" t="s">
        <v>4</v>
      </c>
      <c r="AG105" s="19" t="s">
        <v>476</v>
      </c>
      <c r="AH105" s="19" t="s">
        <v>468</v>
      </c>
      <c r="AI105" s="19" t="s">
        <v>477</v>
      </c>
      <c r="AJ105" s="19" t="s">
        <v>478</v>
      </c>
      <c r="AK105" s="19" t="s">
        <v>19</v>
      </c>
      <c r="AL105" s="19"/>
    </row>
    <row r="106" spans="1:38" s="2" customFormat="1" ht="15" customHeight="1">
      <c r="A106" s="19"/>
      <c r="B106" s="19"/>
      <c r="C106" s="19"/>
      <c r="D106" s="19"/>
      <c r="E106" s="19"/>
      <c r="F106" s="19"/>
      <c r="G106" s="19"/>
      <c r="H106" s="19" t="s">
        <v>61</v>
      </c>
      <c r="I106" s="19" t="s">
        <v>30</v>
      </c>
      <c r="J106" s="19" t="s">
        <v>31</v>
      </c>
      <c r="K106" s="19" t="s">
        <v>14</v>
      </c>
      <c r="L106" s="19" t="s">
        <v>479</v>
      </c>
      <c r="M106" s="19" t="s">
        <v>38</v>
      </c>
      <c r="N106" s="19" t="s">
        <v>114</v>
      </c>
      <c r="O106" s="19" t="s">
        <v>115</v>
      </c>
      <c r="P106" s="19" t="s">
        <v>3</v>
      </c>
      <c r="Q106" s="19" t="s">
        <v>7</v>
      </c>
      <c r="R106" s="19" t="s">
        <v>8</v>
      </c>
      <c r="S106" s="19" t="s">
        <v>108</v>
      </c>
      <c r="T106" s="19" t="s">
        <v>109</v>
      </c>
      <c r="U106" s="19" t="s">
        <v>110</v>
      </c>
      <c r="V106" s="19" t="s">
        <v>111</v>
      </c>
      <c r="W106" s="19" t="s">
        <v>16</v>
      </c>
      <c r="X106" s="19" t="s">
        <v>34</v>
      </c>
      <c r="Y106" s="19" t="s">
        <v>23</v>
      </c>
      <c r="Z106" s="19" t="s">
        <v>31</v>
      </c>
      <c r="AA106" s="19" t="s">
        <v>122</v>
      </c>
      <c r="AB106" s="19" t="s">
        <v>1</v>
      </c>
      <c r="AC106" s="19" t="s">
        <v>74</v>
      </c>
      <c r="AD106" s="19" t="s">
        <v>21</v>
      </c>
      <c r="AE106" s="19" t="s">
        <v>454</v>
      </c>
      <c r="AF106" s="19" t="s">
        <v>3</v>
      </c>
      <c r="AG106" s="19" t="s">
        <v>16</v>
      </c>
      <c r="AH106" s="19" t="s">
        <v>30</v>
      </c>
      <c r="AI106" s="19" t="s">
        <v>91</v>
      </c>
      <c r="AJ106" s="19" t="s">
        <v>446</v>
      </c>
      <c r="AK106" s="19"/>
      <c r="AL106" s="19"/>
    </row>
    <row r="107" spans="1:38" s="2" customFormat="1" ht="5.2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</row>
    <row r="108" spans="1:38" ht="1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</row>
    <row r="109" spans="1:38" ht="15" customHeight="1">
      <c r="A109" s="55"/>
      <c r="B109" s="55"/>
      <c r="C109" s="62" t="s">
        <v>725</v>
      </c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</row>
    <row r="110" spans="1:38" ht="6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69"/>
      <c r="AJ110" s="11"/>
      <c r="AK110" s="12"/>
      <c r="AL110" s="55"/>
    </row>
    <row r="111" spans="1:38" ht="15" customHeight="1">
      <c r="A111" s="55"/>
      <c r="B111" s="55"/>
      <c r="C111" s="55"/>
      <c r="D111" s="55" t="s">
        <v>75</v>
      </c>
      <c r="E111" s="55"/>
      <c r="F111" s="55" t="s">
        <v>7</v>
      </c>
      <c r="G111" s="55" t="s">
        <v>8</v>
      </c>
      <c r="H111" s="55" t="s">
        <v>9</v>
      </c>
      <c r="I111" s="55" t="s">
        <v>10</v>
      </c>
      <c r="J111" s="55" t="s">
        <v>17</v>
      </c>
      <c r="K111" s="55" t="s">
        <v>123</v>
      </c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</row>
    <row r="112" spans="1:38" ht="15" customHeight="1">
      <c r="A112" s="55"/>
      <c r="B112" s="55"/>
      <c r="C112" s="55"/>
      <c r="D112" s="55"/>
      <c r="E112" s="69" t="s">
        <v>726</v>
      </c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</row>
    <row r="113" spans="1:38" ht="6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69"/>
      <c r="AJ113" s="11"/>
      <c r="AK113" s="12"/>
      <c r="AL113" s="55"/>
    </row>
    <row r="114" spans="1:38" ht="18" customHeight="1">
      <c r="A114" s="55"/>
      <c r="B114" s="55"/>
      <c r="C114" s="55"/>
      <c r="D114" s="55"/>
      <c r="E114" s="55"/>
      <c r="F114" s="149" t="s">
        <v>124</v>
      </c>
      <c r="G114" s="149"/>
      <c r="H114" s="149"/>
      <c r="I114" s="149"/>
      <c r="J114" s="149"/>
      <c r="K114" s="149"/>
      <c r="L114" s="149"/>
      <c r="M114" s="149"/>
      <c r="N114" s="149"/>
      <c r="O114" s="149" t="s">
        <v>125</v>
      </c>
      <c r="P114" s="149"/>
      <c r="Q114" s="149"/>
      <c r="R114" s="149"/>
      <c r="S114" s="149"/>
      <c r="T114" s="149"/>
      <c r="U114" s="149"/>
      <c r="V114" s="149" t="s">
        <v>126</v>
      </c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55"/>
    </row>
    <row r="115" spans="1:38" ht="17.25" customHeight="1">
      <c r="A115" s="55"/>
      <c r="B115" s="55"/>
      <c r="C115" s="55"/>
      <c r="D115" s="55"/>
      <c r="E115" s="55"/>
      <c r="F115" s="107"/>
      <c r="G115" s="108"/>
      <c r="H115" s="108"/>
      <c r="I115" s="108"/>
      <c r="J115" s="108"/>
      <c r="K115" s="108"/>
      <c r="L115" s="108"/>
      <c r="M115" s="108"/>
      <c r="N115" s="108"/>
      <c r="O115" s="110"/>
      <c r="P115" s="100"/>
      <c r="Q115" s="100"/>
      <c r="R115" s="100"/>
      <c r="S115" s="100"/>
      <c r="T115" s="100"/>
      <c r="U115" s="100"/>
      <c r="V115" s="11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11"/>
      <c r="AL115" s="55"/>
    </row>
    <row r="116" spans="1:38" ht="17.25" customHeight="1">
      <c r="A116" s="55"/>
      <c r="B116" s="55"/>
      <c r="C116" s="55"/>
      <c r="D116" s="55"/>
      <c r="E116" s="55"/>
      <c r="F116" s="150"/>
      <c r="G116" s="151"/>
      <c r="H116" s="151"/>
      <c r="I116" s="151"/>
      <c r="J116" s="151"/>
      <c r="K116" s="151"/>
      <c r="L116" s="151"/>
      <c r="M116" s="151"/>
      <c r="N116" s="151"/>
      <c r="O116" s="120"/>
      <c r="P116" s="99"/>
      <c r="Q116" s="99"/>
      <c r="R116" s="99"/>
      <c r="S116" s="99"/>
      <c r="T116" s="99"/>
      <c r="U116" s="99"/>
      <c r="V116" s="120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121"/>
      <c r="AL116" s="55"/>
    </row>
    <row r="117" spans="1:38" ht="17.25" customHeight="1">
      <c r="A117" s="55"/>
      <c r="B117" s="55"/>
      <c r="C117" s="55"/>
      <c r="D117" s="55"/>
      <c r="E117" s="55"/>
      <c r="F117" s="150"/>
      <c r="G117" s="151"/>
      <c r="H117" s="151"/>
      <c r="I117" s="151"/>
      <c r="J117" s="151"/>
      <c r="K117" s="151"/>
      <c r="L117" s="151"/>
      <c r="M117" s="151"/>
      <c r="N117" s="151"/>
      <c r="O117" s="120"/>
      <c r="P117" s="99"/>
      <c r="Q117" s="99"/>
      <c r="R117" s="99"/>
      <c r="S117" s="99"/>
      <c r="T117" s="99"/>
      <c r="U117" s="99"/>
      <c r="V117" s="120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121"/>
      <c r="AL117" s="55"/>
    </row>
    <row r="118" spans="1:38" ht="17.25" customHeight="1">
      <c r="A118" s="55"/>
      <c r="B118" s="55"/>
      <c r="C118" s="55"/>
      <c r="D118" s="55"/>
      <c r="E118" s="55"/>
      <c r="F118" s="150"/>
      <c r="G118" s="151"/>
      <c r="H118" s="151"/>
      <c r="I118" s="151"/>
      <c r="J118" s="151"/>
      <c r="K118" s="151"/>
      <c r="L118" s="151"/>
      <c r="M118" s="151"/>
      <c r="N118" s="151"/>
      <c r="O118" s="120"/>
      <c r="P118" s="99"/>
      <c r="Q118" s="99"/>
      <c r="R118" s="99"/>
      <c r="S118" s="99"/>
      <c r="T118" s="99"/>
      <c r="U118" s="99"/>
      <c r="V118" s="120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121"/>
      <c r="AL118" s="55"/>
    </row>
    <row r="119" spans="1:38" ht="17.25" customHeight="1">
      <c r="A119" s="55"/>
      <c r="B119" s="55"/>
      <c r="C119" s="55"/>
      <c r="D119" s="55"/>
      <c r="E119" s="55"/>
      <c r="F119" s="153"/>
      <c r="G119" s="154"/>
      <c r="H119" s="154"/>
      <c r="I119" s="154"/>
      <c r="J119" s="154"/>
      <c r="K119" s="154"/>
      <c r="L119" s="154"/>
      <c r="M119" s="154"/>
      <c r="N119" s="154"/>
      <c r="O119" s="117"/>
      <c r="P119" s="101"/>
      <c r="Q119" s="101"/>
      <c r="R119" s="101"/>
      <c r="S119" s="101"/>
      <c r="T119" s="101"/>
      <c r="U119" s="101"/>
      <c r="V119" s="117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18"/>
      <c r="AL119" s="55"/>
    </row>
    <row r="120" spans="1:38" ht="6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69"/>
      <c r="AJ120" s="11"/>
      <c r="AK120" s="12"/>
      <c r="AL120" s="55"/>
    </row>
    <row r="121" spans="1:38" ht="15" customHeight="1">
      <c r="A121" s="55"/>
      <c r="B121" s="55"/>
      <c r="C121" s="55"/>
      <c r="D121" s="55"/>
      <c r="E121" s="55"/>
      <c r="F121" s="55" t="s">
        <v>50</v>
      </c>
      <c r="G121" s="55" t="s">
        <v>56</v>
      </c>
      <c r="H121" s="55" t="s">
        <v>72</v>
      </c>
      <c r="I121" s="55" t="s">
        <v>25</v>
      </c>
      <c r="J121" s="55" t="s">
        <v>73</v>
      </c>
      <c r="K121" s="55" t="s">
        <v>51</v>
      </c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</row>
    <row r="122" spans="1:38" s="2" customFormat="1" ht="15" customHeight="1">
      <c r="A122" s="19"/>
      <c r="B122" s="19"/>
      <c r="C122" s="19"/>
      <c r="D122" s="19"/>
      <c r="E122" s="19"/>
      <c r="F122" s="19"/>
      <c r="G122" s="19"/>
      <c r="H122" s="19" t="s">
        <v>36</v>
      </c>
      <c r="I122" s="19" t="s">
        <v>13</v>
      </c>
      <c r="J122" s="19" t="s">
        <v>41</v>
      </c>
      <c r="K122" s="19" t="s">
        <v>60</v>
      </c>
      <c r="L122" s="19" t="s">
        <v>43</v>
      </c>
      <c r="M122" s="19" t="s">
        <v>4</v>
      </c>
      <c r="N122" s="19" t="s">
        <v>6</v>
      </c>
      <c r="O122" s="19" t="s">
        <v>69</v>
      </c>
      <c r="P122" s="19" t="s">
        <v>480</v>
      </c>
      <c r="Q122" s="19" t="s">
        <v>69</v>
      </c>
      <c r="R122" s="19" t="s">
        <v>127</v>
      </c>
      <c r="S122" s="19" t="s">
        <v>53</v>
      </c>
      <c r="T122" s="19" t="s">
        <v>463</v>
      </c>
      <c r="U122" s="19" t="s">
        <v>31</v>
      </c>
      <c r="V122" s="19" t="s">
        <v>7</v>
      </c>
      <c r="W122" s="19" t="s">
        <v>8</v>
      </c>
      <c r="X122" s="19" t="s">
        <v>9</v>
      </c>
      <c r="Y122" s="19" t="s">
        <v>10</v>
      </c>
      <c r="Z122" s="19" t="s">
        <v>16</v>
      </c>
      <c r="AA122" s="19" t="s">
        <v>88</v>
      </c>
      <c r="AB122" s="19" t="s">
        <v>12</v>
      </c>
      <c r="AC122" s="19" t="s">
        <v>463</v>
      </c>
      <c r="AD122" s="19" t="s">
        <v>128</v>
      </c>
      <c r="AE122" s="19" t="s">
        <v>21</v>
      </c>
      <c r="AF122" s="19" t="s">
        <v>66</v>
      </c>
      <c r="AG122" s="19" t="s">
        <v>129</v>
      </c>
      <c r="AH122" s="19" t="s">
        <v>16</v>
      </c>
      <c r="AI122" s="19" t="s">
        <v>481</v>
      </c>
      <c r="AJ122" s="19" t="s">
        <v>463</v>
      </c>
      <c r="AK122" s="2" t="s">
        <v>733</v>
      </c>
      <c r="AL122" s="19"/>
    </row>
    <row r="123" spans="1:38" s="2" customFormat="1" ht="15" customHeight="1">
      <c r="A123" s="19"/>
      <c r="B123" s="19"/>
      <c r="C123" s="19"/>
      <c r="D123" s="19"/>
      <c r="E123" s="19"/>
      <c r="F123" s="19"/>
      <c r="G123" s="19" t="s">
        <v>1</v>
      </c>
      <c r="H123" s="19" t="s">
        <v>2</v>
      </c>
      <c r="I123" s="19" t="s">
        <v>130</v>
      </c>
      <c r="J123" s="19" t="s">
        <v>131</v>
      </c>
      <c r="K123" s="19" t="s">
        <v>5</v>
      </c>
      <c r="L123" s="19" t="s">
        <v>3</v>
      </c>
      <c r="M123" s="19" t="s">
        <v>36</v>
      </c>
      <c r="N123" s="19" t="s">
        <v>13</v>
      </c>
      <c r="O123" s="19" t="s">
        <v>132</v>
      </c>
      <c r="P123" s="19" t="s">
        <v>16</v>
      </c>
      <c r="Q123" s="19" t="s">
        <v>30</v>
      </c>
      <c r="R123" s="19" t="s">
        <v>91</v>
      </c>
      <c r="S123" s="19" t="s">
        <v>446</v>
      </c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</row>
    <row r="124" spans="1:38" ht="6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</row>
    <row r="125" spans="1:38" ht="15" customHeight="1">
      <c r="A125" s="55"/>
      <c r="B125" s="55"/>
      <c r="C125" s="55"/>
      <c r="D125" s="55"/>
      <c r="E125" s="69" t="s">
        <v>727</v>
      </c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</row>
    <row r="126" spans="1:38" ht="6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69"/>
      <c r="AJ126" s="11"/>
      <c r="AK126" s="12"/>
      <c r="AL126" s="55"/>
    </row>
    <row r="127" spans="1:38" ht="18" customHeight="1">
      <c r="A127" s="55"/>
      <c r="B127" s="55"/>
      <c r="C127" s="55"/>
      <c r="D127" s="55"/>
      <c r="E127" s="55"/>
      <c r="F127" s="149" t="s">
        <v>124</v>
      </c>
      <c r="G127" s="149"/>
      <c r="H127" s="149"/>
      <c r="I127" s="149"/>
      <c r="J127" s="149"/>
      <c r="K127" s="149"/>
      <c r="L127" s="149"/>
      <c r="M127" s="149"/>
      <c r="N127" s="149"/>
      <c r="O127" s="149" t="s">
        <v>136</v>
      </c>
      <c r="P127" s="149"/>
      <c r="Q127" s="149"/>
      <c r="R127" s="149"/>
      <c r="S127" s="149"/>
      <c r="T127" s="149"/>
      <c r="U127" s="149"/>
      <c r="V127" s="149" t="s">
        <v>137</v>
      </c>
      <c r="W127" s="149"/>
      <c r="X127" s="149"/>
      <c r="Y127" s="149"/>
      <c r="Z127" s="149"/>
      <c r="AA127" s="149"/>
      <c r="AB127" s="149"/>
      <c r="AC127" s="149"/>
      <c r="AD127" s="149"/>
      <c r="AE127" s="149"/>
      <c r="AF127" s="149"/>
      <c r="AG127" s="149"/>
      <c r="AH127" s="149"/>
      <c r="AI127" s="149"/>
      <c r="AJ127" s="149"/>
      <c r="AK127" s="149"/>
      <c r="AL127" s="55"/>
    </row>
    <row r="128" spans="1:38" ht="17.25" customHeight="1">
      <c r="A128" s="55"/>
      <c r="B128" s="55"/>
      <c r="C128" s="55"/>
      <c r="D128" s="55"/>
      <c r="E128" s="55"/>
      <c r="F128" s="107"/>
      <c r="G128" s="108"/>
      <c r="H128" s="108"/>
      <c r="I128" s="108"/>
      <c r="J128" s="108"/>
      <c r="K128" s="108"/>
      <c r="L128" s="108"/>
      <c r="M128" s="108"/>
      <c r="N128" s="109"/>
      <c r="O128" s="110"/>
      <c r="P128" s="100"/>
      <c r="Q128" s="100"/>
      <c r="R128" s="100"/>
      <c r="S128" s="100"/>
      <c r="T128" s="100"/>
      <c r="U128" s="111"/>
      <c r="V128" s="100" t="s">
        <v>138</v>
      </c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11"/>
      <c r="AL128" s="55"/>
    </row>
    <row r="129" spans="1:38" ht="17.25" customHeight="1">
      <c r="A129" s="55"/>
      <c r="B129" s="55"/>
      <c r="C129" s="55"/>
      <c r="D129" s="55"/>
      <c r="E129" s="55"/>
      <c r="F129" s="150"/>
      <c r="G129" s="151"/>
      <c r="H129" s="151"/>
      <c r="I129" s="151"/>
      <c r="J129" s="151"/>
      <c r="K129" s="151"/>
      <c r="L129" s="151"/>
      <c r="M129" s="151"/>
      <c r="N129" s="152"/>
      <c r="O129" s="120"/>
      <c r="P129" s="99"/>
      <c r="Q129" s="99"/>
      <c r="R129" s="99"/>
      <c r="S129" s="99"/>
      <c r="T129" s="99"/>
      <c r="U129" s="121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121"/>
      <c r="AL129" s="55"/>
    </row>
    <row r="130" spans="1:38" ht="17.25" customHeight="1">
      <c r="A130" s="55"/>
      <c r="B130" s="55"/>
      <c r="C130" s="55"/>
      <c r="D130" s="55"/>
      <c r="E130" s="55"/>
      <c r="F130" s="150"/>
      <c r="G130" s="151"/>
      <c r="H130" s="151"/>
      <c r="I130" s="151"/>
      <c r="J130" s="151"/>
      <c r="K130" s="151"/>
      <c r="L130" s="151"/>
      <c r="M130" s="151"/>
      <c r="N130" s="152"/>
      <c r="O130" s="120"/>
      <c r="P130" s="99"/>
      <c r="Q130" s="99"/>
      <c r="R130" s="99"/>
      <c r="S130" s="99"/>
      <c r="T130" s="99"/>
      <c r="U130" s="121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121"/>
      <c r="AL130" s="55"/>
    </row>
    <row r="131" spans="1:38" ht="17.25" customHeight="1">
      <c r="A131" s="55"/>
      <c r="B131" s="55"/>
      <c r="C131" s="55"/>
      <c r="D131" s="55"/>
      <c r="E131" s="55"/>
      <c r="F131" s="150"/>
      <c r="G131" s="151"/>
      <c r="H131" s="151"/>
      <c r="I131" s="151"/>
      <c r="J131" s="151"/>
      <c r="K131" s="151"/>
      <c r="L131" s="151"/>
      <c r="M131" s="151"/>
      <c r="N131" s="152"/>
      <c r="O131" s="120"/>
      <c r="P131" s="99"/>
      <c r="Q131" s="99"/>
      <c r="R131" s="99"/>
      <c r="S131" s="99"/>
      <c r="T131" s="99"/>
      <c r="U131" s="121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121"/>
      <c r="AL131" s="55"/>
    </row>
    <row r="132" spans="1:38" ht="17.25" customHeight="1">
      <c r="A132" s="55"/>
      <c r="B132" s="55"/>
      <c r="C132" s="55"/>
      <c r="D132" s="55"/>
      <c r="E132" s="55"/>
      <c r="F132" s="153"/>
      <c r="G132" s="154"/>
      <c r="H132" s="154"/>
      <c r="I132" s="154"/>
      <c r="J132" s="154"/>
      <c r="K132" s="154"/>
      <c r="L132" s="154"/>
      <c r="M132" s="154"/>
      <c r="N132" s="235"/>
      <c r="O132" s="117"/>
      <c r="P132" s="101"/>
      <c r="Q132" s="101"/>
      <c r="R132" s="101"/>
      <c r="S132" s="101"/>
      <c r="T132" s="101"/>
      <c r="U132" s="118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18"/>
      <c r="AL132" s="55"/>
    </row>
    <row r="133" spans="1:38" ht="6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69"/>
      <c r="AJ133" s="11"/>
      <c r="AK133" s="12"/>
      <c r="AL133" s="55"/>
    </row>
    <row r="134" spans="1:38" ht="15" customHeight="1">
      <c r="A134" s="55"/>
      <c r="B134" s="55"/>
      <c r="C134" s="55"/>
      <c r="D134" s="55"/>
      <c r="E134" s="55"/>
      <c r="F134" s="55" t="s">
        <v>50</v>
      </c>
      <c r="G134" s="55" t="s">
        <v>56</v>
      </c>
      <c r="H134" s="55" t="s">
        <v>72</v>
      </c>
      <c r="I134" s="55" t="s">
        <v>25</v>
      </c>
      <c r="J134" s="55" t="s">
        <v>73</v>
      </c>
      <c r="K134" s="55" t="s">
        <v>51</v>
      </c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</row>
    <row r="135" spans="1:38" s="2" customFormat="1" ht="15" customHeight="1">
      <c r="A135" s="19"/>
      <c r="B135" s="19"/>
      <c r="C135" s="19"/>
      <c r="D135" s="19"/>
      <c r="E135" s="19"/>
      <c r="F135" s="19"/>
      <c r="G135" s="19" t="s">
        <v>14</v>
      </c>
      <c r="H135" s="19"/>
      <c r="I135" s="19" t="s">
        <v>36</v>
      </c>
      <c r="J135" s="19" t="s">
        <v>13</v>
      </c>
      <c r="K135" s="19" t="s">
        <v>41</v>
      </c>
      <c r="L135" s="19" t="s">
        <v>60</v>
      </c>
      <c r="M135" s="19" t="s">
        <v>43</v>
      </c>
      <c r="N135" s="19" t="s">
        <v>4</v>
      </c>
      <c r="O135" s="19" t="s">
        <v>6</v>
      </c>
      <c r="P135" s="19" t="s">
        <v>69</v>
      </c>
      <c r="Q135" s="19" t="s">
        <v>480</v>
      </c>
      <c r="R135" s="19" t="s">
        <v>69</v>
      </c>
      <c r="S135" s="19" t="s">
        <v>127</v>
      </c>
      <c r="T135" s="19" t="s">
        <v>53</v>
      </c>
      <c r="U135" s="19" t="s">
        <v>463</v>
      </c>
      <c r="V135" s="19" t="s">
        <v>31</v>
      </c>
      <c r="W135" s="19" t="s">
        <v>7</v>
      </c>
      <c r="X135" s="19" t="s">
        <v>8</v>
      </c>
      <c r="Y135" s="19" t="s">
        <v>9</v>
      </c>
      <c r="Z135" s="19" t="s">
        <v>10</v>
      </c>
      <c r="AA135" s="19" t="s">
        <v>16</v>
      </c>
      <c r="AB135" s="19" t="s">
        <v>88</v>
      </c>
      <c r="AC135" s="19" t="s">
        <v>12</v>
      </c>
      <c r="AD135" s="19" t="s">
        <v>463</v>
      </c>
      <c r="AE135" s="19" t="s">
        <v>128</v>
      </c>
      <c r="AF135" s="19" t="s">
        <v>21</v>
      </c>
      <c r="AG135" s="19" t="s">
        <v>66</v>
      </c>
      <c r="AH135" s="19" t="s">
        <v>129</v>
      </c>
      <c r="AI135" s="19" t="s">
        <v>16</v>
      </c>
      <c r="AJ135" s="19" t="s">
        <v>481</v>
      </c>
      <c r="AK135" s="19" t="s">
        <v>463</v>
      </c>
      <c r="AL135" s="19" t="s">
        <v>4</v>
      </c>
    </row>
    <row r="136" spans="1:38" s="2" customFormat="1" ht="15" customHeight="1">
      <c r="A136" s="19"/>
      <c r="B136" s="19"/>
      <c r="C136" s="19"/>
      <c r="D136" s="19"/>
      <c r="E136" s="19"/>
      <c r="F136" s="19"/>
      <c r="G136" s="19"/>
      <c r="H136" s="19" t="s">
        <v>1</v>
      </c>
      <c r="I136" s="19" t="s">
        <v>2</v>
      </c>
      <c r="J136" s="19" t="s">
        <v>130</v>
      </c>
      <c r="K136" s="19" t="s">
        <v>131</v>
      </c>
      <c r="L136" s="19" t="s">
        <v>5</v>
      </c>
      <c r="M136" s="19" t="s">
        <v>3</v>
      </c>
      <c r="N136" s="19" t="s">
        <v>36</v>
      </c>
      <c r="O136" s="19" t="s">
        <v>13</v>
      </c>
      <c r="P136" s="19" t="s">
        <v>132</v>
      </c>
      <c r="Q136" s="19" t="s">
        <v>16</v>
      </c>
      <c r="R136" s="19" t="s">
        <v>30</v>
      </c>
      <c r="S136" s="19" t="s">
        <v>91</v>
      </c>
      <c r="T136" s="19" t="s">
        <v>446</v>
      </c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</row>
    <row r="137" spans="1:35" ht="6" customHeight="1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69"/>
      <c r="AG137" s="11"/>
      <c r="AH137" s="12"/>
      <c r="AI137" s="88"/>
    </row>
    <row r="138" spans="1:38" s="2" customFormat="1" ht="15" customHeight="1">
      <c r="A138" s="19"/>
      <c r="B138" s="19"/>
      <c r="C138" s="19"/>
      <c r="D138" s="19"/>
      <c r="E138" s="19"/>
      <c r="F138" s="19"/>
      <c r="G138" s="19" t="s">
        <v>52</v>
      </c>
      <c r="H138" s="19"/>
      <c r="I138" s="19" t="s">
        <v>134</v>
      </c>
      <c r="J138" s="19" t="s">
        <v>135</v>
      </c>
      <c r="K138" s="19" t="s">
        <v>463</v>
      </c>
      <c r="L138" s="19" t="s">
        <v>31</v>
      </c>
      <c r="M138" s="19" t="s">
        <v>30</v>
      </c>
      <c r="N138" s="19" t="s">
        <v>21</v>
      </c>
      <c r="O138" s="19" t="s">
        <v>133</v>
      </c>
      <c r="P138" s="19" t="s">
        <v>35</v>
      </c>
      <c r="Q138" s="19" t="s">
        <v>3</v>
      </c>
      <c r="R138" s="19" t="s">
        <v>139</v>
      </c>
      <c r="S138" s="19" t="s">
        <v>0</v>
      </c>
      <c r="T138" s="19" t="s">
        <v>16</v>
      </c>
      <c r="U138" s="19" t="s">
        <v>59</v>
      </c>
      <c r="V138" s="19" t="s">
        <v>135</v>
      </c>
      <c r="W138" s="19" t="s">
        <v>74</v>
      </c>
      <c r="X138" s="19" t="s">
        <v>21</v>
      </c>
      <c r="Y138" s="19" t="s">
        <v>445</v>
      </c>
      <c r="Z138" s="19" t="s">
        <v>60</v>
      </c>
      <c r="AA138" s="19" t="s">
        <v>446</v>
      </c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</row>
    <row r="139" spans="1:38" ht="15" customHeight="1">
      <c r="A139" s="55"/>
      <c r="B139" s="55"/>
      <c r="C139" s="55"/>
      <c r="D139" s="55"/>
      <c r="E139" s="69" t="s">
        <v>734</v>
      </c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</row>
    <row r="140" spans="1:38" ht="6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69"/>
      <c r="AJ140" s="11"/>
      <c r="AK140" s="12"/>
      <c r="AL140" s="55"/>
    </row>
    <row r="141" spans="1:38" ht="18" customHeight="1">
      <c r="A141" s="55"/>
      <c r="B141" s="55"/>
      <c r="C141" s="55"/>
      <c r="D141" s="55"/>
      <c r="E141" s="55"/>
      <c r="F141" s="236" t="s">
        <v>144</v>
      </c>
      <c r="G141" s="236"/>
      <c r="H141" s="236"/>
      <c r="I141" s="236"/>
      <c r="J141" s="236"/>
      <c r="K141" s="236"/>
      <c r="L141" s="236"/>
      <c r="M141" s="236"/>
      <c r="N141" s="236"/>
      <c r="O141" s="237" t="s">
        <v>145</v>
      </c>
      <c r="P141" s="238"/>
      <c r="Q141" s="238"/>
      <c r="R141" s="238"/>
      <c r="S141" s="238"/>
      <c r="T141" s="238"/>
      <c r="U141" s="239"/>
      <c r="V141" s="214" t="s">
        <v>374</v>
      </c>
      <c r="W141" s="223"/>
      <c r="X141" s="223"/>
      <c r="Y141" s="223"/>
      <c r="Z141" s="223"/>
      <c r="AA141" s="223"/>
      <c r="AB141" s="223"/>
      <c r="AC141" s="223"/>
      <c r="AD141" s="223"/>
      <c r="AE141" s="223"/>
      <c r="AF141" s="223"/>
      <c r="AG141" s="223"/>
      <c r="AH141" s="223"/>
      <c r="AI141" s="223"/>
      <c r="AJ141" s="223"/>
      <c r="AK141" s="224"/>
      <c r="AL141" s="55"/>
    </row>
    <row r="142" spans="1:38" ht="18" customHeight="1">
      <c r="A142" s="55"/>
      <c r="B142" s="55"/>
      <c r="C142" s="55"/>
      <c r="D142" s="55"/>
      <c r="E142" s="55"/>
      <c r="F142" s="236"/>
      <c r="G142" s="236"/>
      <c r="H142" s="236"/>
      <c r="I142" s="236"/>
      <c r="J142" s="236"/>
      <c r="K142" s="236"/>
      <c r="L142" s="236"/>
      <c r="M142" s="236"/>
      <c r="N142" s="236"/>
      <c r="O142" s="240" t="s">
        <v>146</v>
      </c>
      <c r="P142" s="240"/>
      <c r="Q142" s="240"/>
      <c r="R142" s="240"/>
      <c r="S142" s="240"/>
      <c r="T142" s="240"/>
      <c r="U142" s="240"/>
      <c r="V142" s="217"/>
      <c r="W142" s="218"/>
      <c r="X142" s="218"/>
      <c r="Y142" s="218"/>
      <c r="Z142" s="218"/>
      <c r="AA142" s="218"/>
      <c r="AB142" s="218"/>
      <c r="AC142" s="218"/>
      <c r="AD142" s="218"/>
      <c r="AE142" s="218"/>
      <c r="AF142" s="218"/>
      <c r="AG142" s="218"/>
      <c r="AH142" s="218"/>
      <c r="AI142" s="218"/>
      <c r="AJ142" s="218"/>
      <c r="AK142" s="219"/>
      <c r="AL142" s="55"/>
    </row>
    <row r="143" spans="1:38" ht="24" customHeight="1">
      <c r="A143" s="55"/>
      <c r="B143" s="55"/>
      <c r="C143" s="55"/>
      <c r="D143" s="55"/>
      <c r="E143" s="55"/>
      <c r="F143" s="231" t="s">
        <v>147</v>
      </c>
      <c r="G143" s="231"/>
      <c r="H143" s="231"/>
      <c r="I143" s="231"/>
      <c r="J143" s="231"/>
      <c r="K143" s="231"/>
      <c r="L143" s="231"/>
      <c r="M143" s="231"/>
      <c r="N143" s="231"/>
      <c r="O143" s="232"/>
      <c r="P143" s="233"/>
      <c r="Q143" s="233"/>
      <c r="R143" s="233"/>
      <c r="S143" s="233"/>
      <c r="T143" s="24" t="s">
        <v>325</v>
      </c>
      <c r="U143" s="25"/>
      <c r="V143" s="26"/>
      <c r="W143" s="249" t="s">
        <v>441</v>
      </c>
      <c r="X143" s="249"/>
      <c r="Y143" s="249"/>
      <c r="Z143" s="249"/>
      <c r="AA143" s="249"/>
      <c r="AB143" s="249"/>
      <c r="AC143" s="249"/>
      <c r="AD143" s="249"/>
      <c r="AE143" s="250"/>
      <c r="AF143" s="250"/>
      <c r="AG143" s="250"/>
      <c r="AH143" s="250"/>
      <c r="AI143" s="250"/>
      <c r="AJ143" s="69" t="s">
        <v>444</v>
      </c>
      <c r="AK143" s="27"/>
      <c r="AL143" s="55"/>
    </row>
    <row r="144" spans="1:38" ht="24" customHeight="1">
      <c r="A144" s="55"/>
      <c r="B144" s="55"/>
      <c r="C144" s="55"/>
      <c r="D144" s="55"/>
      <c r="E144" s="55"/>
      <c r="F144" s="231" t="s">
        <v>148</v>
      </c>
      <c r="G144" s="231"/>
      <c r="H144" s="231"/>
      <c r="I144" s="231"/>
      <c r="J144" s="231"/>
      <c r="K144" s="231"/>
      <c r="L144" s="231"/>
      <c r="M144" s="231"/>
      <c r="N144" s="231"/>
      <c r="O144" s="232"/>
      <c r="P144" s="233"/>
      <c r="Q144" s="233"/>
      <c r="R144" s="233"/>
      <c r="S144" s="233"/>
      <c r="T144" s="24" t="s">
        <v>325</v>
      </c>
      <c r="U144" s="25"/>
      <c r="V144" s="26"/>
      <c r="W144" s="234" t="s">
        <v>442</v>
      </c>
      <c r="X144" s="234"/>
      <c r="Y144" s="234"/>
      <c r="Z144" s="234"/>
      <c r="AA144" s="234"/>
      <c r="AB144" s="234"/>
      <c r="AC144" s="234"/>
      <c r="AD144" s="234"/>
      <c r="AE144" s="163"/>
      <c r="AF144" s="163"/>
      <c r="AG144" s="163"/>
      <c r="AH144" s="163"/>
      <c r="AI144" s="163"/>
      <c r="AJ144" s="60"/>
      <c r="AK144" s="27"/>
      <c r="AL144" s="55"/>
    </row>
    <row r="145" spans="1:38" ht="24" customHeight="1">
      <c r="A145" s="55"/>
      <c r="B145" s="55"/>
      <c r="C145" s="55"/>
      <c r="D145" s="55"/>
      <c r="E145" s="55"/>
      <c r="F145" s="231" t="s">
        <v>149</v>
      </c>
      <c r="G145" s="231"/>
      <c r="H145" s="231"/>
      <c r="I145" s="231"/>
      <c r="J145" s="231"/>
      <c r="K145" s="231"/>
      <c r="L145" s="231"/>
      <c r="M145" s="231"/>
      <c r="N145" s="231"/>
      <c r="O145" s="232"/>
      <c r="P145" s="233"/>
      <c r="Q145" s="233"/>
      <c r="R145" s="233"/>
      <c r="S145" s="233"/>
      <c r="T145" s="24" t="s">
        <v>325</v>
      </c>
      <c r="U145" s="25"/>
      <c r="V145" s="26"/>
      <c r="W145" s="234" t="s">
        <v>443</v>
      </c>
      <c r="X145" s="234"/>
      <c r="Y145" s="234"/>
      <c r="Z145" s="234"/>
      <c r="AA145" s="234"/>
      <c r="AB145" s="234"/>
      <c r="AC145" s="234"/>
      <c r="AD145" s="234"/>
      <c r="AE145" s="163"/>
      <c r="AF145" s="163"/>
      <c r="AG145" s="163"/>
      <c r="AH145" s="163"/>
      <c r="AI145" s="163"/>
      <c r="AJ145" s="60"/>
      <c r="AK145" s="27"/>
      <c r="AL145" s="55"/>
    </row>
    <row r="146" spans="1:38" ht="24" customHeight="1">
      <c r="A146" s="55"/>
      <c r="B146" s="55"/>
      <c r="C146" s="55"/>
      <c r="D146" s="55"/>
      <c r="E146" s="55"/>
      <c r="F146" s="231" t="s">
        <v>150</v>
      </c>
      <c r="G146" s="231"/>
      <c r="H146" s="231"/>
      <c r="I146" s="231"/>
      <c r="J146" s="231"/>
      <c r="K146" s="231"/>
      <c r="L146" s="231"/>
      <c r="M146" s="231"/>
      <c r="N146" s="231"/>
      <c r="O146" s="232"/>
      <c r="P146" s="233"/>
      <c r="Q146" s="233"/>
      <c r="R146" s="233"/>
      <c r="S146" s="233"/>
      <c r="T146" s="24" t="s">
        <v>325</v>
      </c>
      <c r="U146" s="25"/>
      <c r="V146" s="26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69"/>
      <c r="AK146" s="27"/>
      <c r="AL146" s="55"/>
    </row>
    <row r="147" spans="1:38" ht="24" customHeight="1">
      <c r="A147" s="55"/>
      <c r="B147" s="55"/>
      <c r="C147" s="55"/>
      <c r="D147" s="55"/>
      <c r="E147" s="55"/>
      <c r="F147" s="231" t="s">
        <v>151</v>
      </c>
      <c r="G147" s="231"/>
      <c r="H147" s="231"/>
      <c r="I147" s="231"/>
      <c r="J147" s="231"/>
      <c r="K147" s="231"/>
      <c r="L147" s="231"/>
      <c r="M147" s="231"/>
      <c r="N147" s="231"/>
      <c r="O147" s="232"/>
      <c r="P147" s="233"/>
      <c r="Q147" s="233"/>
      <c r="R147" s="233"/>
      <c r="S147" s="233"/>
      <c r="T147" s="24" t="s">
        <v>325</v>
      </c>
      <c r="U147" s="25"/>
      <c r="V147" s="28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29"/>
      <c r="AK147" s="30"/>
      <c r="AL147" s="55"/>
    </row>
    <row r="148" spans="1:38" ht="6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69"/>
      <c r="AJ148" s="11"/>
      <c r="AK148" s="12"/>
      <c r="AL148" s="55"/>
    </row>
    <row r="149" spans="1:38" ht="15" customHeight="1">
      <c r="A149" s="55"/>
      <c r="B149" s="55"/>
      <c r="C149" s="55"/>
      <c r="D149" s="55"/>
      <c r="E149" s="55"/>
      <c r="F149" s="55" t="s">
        <v>50</v>
      </c>
      <c r="G149" s="55" t="s">
        <v>56</v>
      </c>
      <c r="H149" s="55" t="s">
        <v>72</v>
      </c>
      <c r="I149" s="55" t="s">
        <v>25</v>
      </c>
      <c r="J149" s="55" t="s">
        <v>73</v>
      </c>
      <c r="K149" s="55" t="s">
        <v>51</v>
      </c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</row>
    <row r="150" spans="1:38" s="2" customFormat="1" ht="15" customHeight="1">
      <c r="A150" s="19"/>
      <c r="B150" s="19"/>
      <c r="C150" s="19"/>
      <c r="D150" s="19"/>
      <c r="E150" s="19"/>
      <c r="F150" s="19"/>
      <c r="G150" s="19" t="s">
        <v>152</v>
      </c>
      <c r="H150" s="19"/>
      <c r="I150" s="19" t="s">
        <v>574</v>
      </c>
      <c r="J150" s="19" t="s">
        <v>702</v>
      </c>
      <c r="K150" s="19" t="s">
        <v>490</v>
      </c>
      <c r="L150" s="19" t="s">
        <v>491</v>
      </c>
      <c r="M150" s="19" t="s">
        <v>492</v>
      </c>
      <c r="N150" s="19" t="s">
        <v>490</v>
      </c>
      <c r="O150" s="19" t="s">
        <v>491</v>
      </c>
      <c r="P150" s="19" t="s">
        <v>493</v>
      </c>
      <c r="Q150" s="19" t="s">
        <v>494</v>
      </c>
      <c r="R150" s="19" t="s">
        <v>457</v>
      </c>
      <c r="S150" s="19" t="s">
        <v>458</v>
      </c>
      <c r="T150" s="19" t="s">
        <v>574</v>
      </c>
      <c r="U150" s="19" t="s">
        <v>575</v>
      </c>
      <c r="V150" s="19" t="s">
        <v>493</v>
      </c>
      <c r="W150" s="19" t="s">
        <v>494</v>
      </c>
      <c r="X150" s="19" t="s">
        <v>155</v>
      </c>
      <c r="Y150" s="19" t="s">
        <v>497</v>
      </c>
      <c r="Z150" s="19" t="s">
        <v>498</v>
      </c>
      <c r="AA150" s="19" t="s">
        <v>156</v>
      </c>
      <c r="AB150" s="19" t="s">
        <v>157</v>
      </c>
      <c r="AC150" s="19" t="s">
        <v>158</v>
      </c>
      <c r="AD150" s="19" t="s">
        <v>159</v>
      </c>
      <c r="AE150" s="19" t="s">
        <v>160</v>
      </c>
      <c r="AF150" s="19"/>
      <c r="AG150" s="19"/>
      <c r="AH150" s="19"/>
      <c r="AI150" s="31"/>
      <c r="AJ150" s="31"/>
      <c r="AK150" s="19"/>
      <c r="AL150" s="19"/>
    </row>
    <row r="151" spans="1:35" ht="6" customHeight="1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69"/>
      <c r="AG151" s="11"/>
      <c r="AH151" s="12"/>
      <c r="AI151" s="88"/>
    </row>
    <row r="152" spans="1:38" s="2" customFormat="1" ht="15" customHeight="1">
      <c r="A152" s="19"/>
      <c r="B152" s="19"/>
      <c r="C152" s="19"/>
      <c r="D152" s="19"/>
      <c r="E152" s="19"/>
      <c r="F152" s="19"/>
      <c r="G152" s="19" t="s">
        <v>499</v>
      </c>
      <c r="H152" s="19"/>
      <c r="I152" s="19" t="s">
        <v>153</v>
      </c>
      <c r="J152" s="19" t="s">
        <v>154</v>
      </c>
      <c r="K152" s="19" t="s">
        <v>490</v>
      </c>
      <c r="L152" s="19" t="s">
        <v>491</v>
      </c>
      <c r="M152" s="19" t="s">
        <v>492</v>
      </c>
      <c r="N152" s="19" t="s">
        <v>490</v>
      </c>
      <c r="O152" s="19" t="s">
        <v>491</v>
      </c>
      <c r="P152" s="19" t="s">
        <v>493</v>
      </c>
      <c r="Q152" s="19" t="s">
        <v>494</v>
      </c>
      <c r="R152" s="19" t="s">
        <v>457</v>
      </c>
      <c r="S152" s="19" t="s">
        <v>458</v>
      </c>
      <c r="T152" s="19" t="s">
        <v>495</v>
      </c>
      <c r="U152" s="19" t="s">
        <v>496</v>
      </c>
      <c r="V152" s="19" t="s">
        <v>492</v>
      </c>
      <c r="W152" s="19" t="s">
        <v>490</v>
      </c>
      <c r="X152" s="19" t="s">
        <v>491</v>
      </c>
      <c r="Y152" s="19" t="s">
        <v>493</v>
      </c>
      <c r="Z152" s="19" t="s">
        <v>494</v>
      </c>
      <c r="AA152" s="19" t="s">
        <v>155</v>
      </c>
      <c r="AB152" s="19" t="s">
        <v>497</v>
      </c>
      <c r="AC152" s="19" t="s">
        <v>498</v>
      </c>
      <c r="AD152" s="19" t="s">
        <v>156</v>
      </c>
      <c r="AE152" s="19" t="s">
        <v>157</v>
      </c>
      <c r="AF152" s="19" t="s">
        <v>158</v>
      </c>
      <c r="AG152" s="19" t="s">
        <v>159</v>
      </c>
      <c r="AH152" s="19" t="s">
        <v>160</v>
      </c>
      <c r="AI152" s="31"/>
      <c r="AJ152" s="31"/>
      <c r="AK152" s="19"/>
      <c r="AL152" s="19"/>
    </row>
    <row r="153" spans="1:35" ht="6" customHeight="1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69"/>
      <c r="AG153" s="11"/>
      <c r="AH153" s="12"/>
      <c r="AI153" s="88"/>
    </row>
    <row r="154" spans="1:38" s="2" customFormat="1" ht="15" customHeight="1">
      <c r="A154" s="19"/>
      <c r="B154" s="19"/>
      <c r="C154" s="19"/>
      <c r="D154" s="19"/>
      <c r="E154" s="19"/>
      <c r="F154" s="19"/>
      <c r="G154" s="19" t="s">
        <v>181</v>
      </c>
      <c r="H154" s="19"/>
      <c r="I154" s="19" t="s">
        <v>161</v>
      </c>
      <c r="J154" s="19" t="s">
        <v>162</v>
      </c>
      <c r="K154" s="19" t="s">
        <v>163</v>
      </c>
      <c r="L154" s="19" t="s">
        <v>164</v>
      </c>
      <c r="M154" s="19" t="s">
        <v>165</v>
      </c>
      <c r="N154" s="19" t="s">
        <v>166</v>
      </c>
      <c r="O154" s="19" t="s">
        <v>167</v>
      </c>
      <c r="P154" s="19" t="s">
        <v>168</v>
      </c>
      <c r="Q154" s="19" t="s">
        <v>457</v>
      </c>
      <c r="R154" s="19" t="s">
        <v>458</v>
      </c>
      <c r="S154" s="19" t="s">
        <v>169</v>
      </c>
      <c r="T154" s="19" t="s">
        <v>170</v>
      </c>
      <c r="U154" s="19" t="s">
        <v>171</v>
      </c>
      <c r="V154" s="19" t="s">
        <v>162</v>
      </c>
      <c r="W154" s="19" t="s">
        <v>163</v>
      </c>
      <c r="X154" s="19" t="s">
        <v>164</v>
      </c>
      <c r="Y154" s="19" t="s">
        <v>165</v>
      </c>
      <c r="Z154" s="19" t="s">
        <v>166</v>
      </c>
      <c r="AA154" s="19" t="s">
        <v>167</v>
      </c>
      <c r="AB154" s="19" t="s">
        <v>172</v>
      </c>
      <c r="AC154" s="19" t="s">
        <v>448</v>
      </c>
      <c r="AD154" s="19" t="s">
        <v>173</v>
      </c>
      <c r="AE154" s="19" t="s">
        <v>174</v>
      </c>
      <c r="AF154" s="19" t="s">
        <v>175</v>
      </c>
      <c r="AG154" s="19" t="s">
        <v>172</v>
      </c>
      <c r="AH154" s="19" t="s">
        <v>163</v>
      </c>
      <c r="AI154" s="19" t="s">
        <v>164</v>
      </c>
      <c r="AJ154" s="19" t="s">
        <v>165</v>
      </c>
      <c r="AK154" s="19" t="s">
        <v>176</v>
      </c>
      <c r="AL154" s="19"/>
    </row>
    <row r="155" spans="1:38" s="2" customFormat="1" ht="15" customHeight="1">
      <c r="A155" s="19"/>
      <c r="B155" s="19"/>
      <c r="C155" s="19"/>
      <c r="D155" s="19"/>
      <c r="E155" s="19"/>
      <c r="F155" s="19"/>
      <c r="G155" s="19"/>
      <c r="H155" s="19" t="s">
        <v>177</v>
      </c>
      <c r="I155" s="19" t="s">
        <v>155</v>
      </c>
      <c r="J155" s="19" t="s">
        <v>178</v>
      </c>
      <c r="K155" s="19" t="s">
        <v>461</v>
      </c>
      <c r="L155" s="19" t="s">
        <v>482</v>
      </c>
      <c r="M155" s="19" t="s">
        <v>179</v>
      </c>
      <c r="N155" s="19" t="s">
        <v>180</v>
      </c>
      <c r="O155" s="19" t="s">
        <v>156</v>
      </c>
      <c r="P155" s="19" t="s">
        <v>157</v>
      </c>
      <c r="Q155" s="19" t="s">
        <v>158</v>
      </c>
      <c r="R155" s="19" t="s">
        <v>159</v>
      </c>
      <c r="S155" s="19" t="s">
        <v>160</v>
      </c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</row>
    <row r="156" spans="1:35" ht="6" customHeight="1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69"/>
      <c r="AG156" s="11"/>
      <c r="AH156" s="12"/>
      <c r="AI156" s="88"/>
    </row>
    <row r="157" spans="1:38" s="2" customFormat="1" ht="15" customHeight="1">
      <c r="A157" s="19"/>
      <c r="B157" s="19"/>
      <c r="C157" s="19"/>
      <c r="D157" s="19"/>
      <c r="E157" s="19"/>
      <c r="F157" s="19"/>
      <c r="G157" s="19" t="s">
        <v>464</v>
      </c>
      <c r="H157" s="19"/>
      <c r="I157" s="19" t="s">
        <v>303</v>
      </c>
      <c r="J157" s="19" t="s">
        <v>304</v>
      </c>
      <c r="K157" s="19" t="s">
        <v>457</v>
      </c>
      <c r="L157" s="19" t="s">
        <v>458</v>
      </c>
      <c r="M157" s="19" t="s">
        <v>214</v>
      </c>
      <c r="N157" s="19" t="s">
        <v>184</v>
      </c>
      <c r="O157" s="19" t="s">
        <v>197</v>
      </c>
      <c r="P157" s="19" t="s">
        <v>186</v>
      </c>
      <c r="Q157" s="19" t="s">
        <v>187</v>
      </c>
      <c r="R157" s="19" t="s">
        <v>172</v>
      </c>
      <c r="S157" s="19" t="s">
        <v>186</v>
      </c>
      <c r="T157" s="19" t="s">
        <v>187</v>
      </c>
      <c r="U157" s="19" t="s">
        <v>364</v>
      </c>
      <c r="V157" s="19" t="s">
        <v>365</v>
      </c>
      <c r="W157" s="19" t="s">
        <v>214</v>
      </c>
      <c r="X157" s="19" t="s">
        <v>227</v>
      </c>
      <c r="Y157" s="19" t="s">
        <v>162</v>
      </c>
      <c r="Z157" s="19" t="s">
        <v>172</v>
      </c>
      <c r="AA157" s="19" t="s">
        <v>285</v>
      </c>
      <c r="AB157" s="19" t="s">
        <v>193</v>
      </c>
      <c r="AC157" s="19" t="s">
        <v>214</v>
      </c>
      <c r="AD157" s="19" t="s">
        <v>483</v>
      </c>
      <c r="AE157" s="19" t="s">
        <v>484</v>
      </c>
      <c r="AF157" s="19" t="s">
        <v>485</v>
      </c>
      <c r="AG157" s="19" t="s">
        <v>486</v>
      </c>
      <c r="AH157" s="19" t="s">
        <v>176</v>
      </c>
      <c r="AI157" s="19" t="s">
        <v>366</v>
      </c>
      <c r="AJ157" s="19" t="s">
        <v>209</v>
      </c>
      <c r="AK157" s="19" t="s">
        <v>172</v>
      </c>
      <c r="AL157" s="19"/>
    </row>
    <row r="158" spans="1:38" s="2" customFormat="1" ht="15" customHeight="1">
      <c r="A158" s="19"/>
      <c r="B158" s="19"/>
      <c r="C158" s="19"/>
      <c r="D158" s="19"/>
      <c r="E158" s="19"/>
      <c r="F158" s="19"/>
      <c r="G158" s="19"/>
      <c r="H158" s="19" t="s">
        <v>367</v>
      </c>
      <c r="I158" s="19" t="s">
        <v>196</v>
      </c>
      <c r="J158" s="19" t="s">
        <v>155</v>
      </c>
      <c r="K158" s="19" t="s">
        <v>179</v>
      </c>
      <c r="L158" s="19" t="s">
        <v>204</v>
      </c>
      <c r="M158" s="19" t="s">
        <v>156</v>
      </c>
      <c r="N158" s="19" t="s">
        <v>157</v>
      </c>
      <c r="O158" s="19" t="s">
        <v>158</v>
      </c>
      <c r="P158" s="19" t="s">
        <v>159</v>
      </c>
      <c r="Q158" s="19" t="s">
        <v>160</v>
      </c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</row>
    <row r="159" spans="1:35" ht="6" customHeight="1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69"/>
      <c r="AG159" s="11"/>
      <c r="AH159" s="12"/>
      <c r="AI159" s="88"/>
    </row>
    <row r="160" spans="1:38" s="2" customFormat="1" ht="15" customHeight="1">
      <c r="A160" s="19"/>
      <c r="B160" s="19"/>
      <c r="C160" s="19"/>
      <c r="D160" s="19"/>
      <c r="E160" s="19"/>
      <c r="F160" s="19"/>
      <c r="G160" s="19" t="s">
        <v>505</v>
      </c>
      <c r="H160" s="19"/>
      <c r="I160" s="19" t="s">
        <v>487</v>
      </c>
      <c r="J160" s="19" t="s">
        <v>182</v>
      </c>
      <c r="K160" s="19" t="s">
        <v>183</v>
      </c>
      <c r="L160" s="19" t="s">
        <v>184</v>
      </c>
      <c r="M160" s="19" t="s">
        <v>185</v>
      </c>
      <c r="N160" s="19" t="s">
        <v>186</v>
      </c>
      <c r="O160" s="19" t="s">
        <v>187</v>
      </c>
      <c r="P160" s="19" t="s">
        <v>168</v>
      </c>
      <c r="Q160" s="19" t="s">
        <v>488</v>
      </c>
      <c r="R160" s="19" t="s">
        <v>172</v>
      </c>
      <c r="S160" s="19" t="s">
        <v>188</v>
      </c>
      <c r="T160" s="19" t="s">
        <v>189</v>
      </c>
      <c r="U160" s="19" t="s">
        <v>142</v>
      </c>
      <c r="V160" s="19" t="s">
        <v>143</v>
      </c>
      <c r="W160" s="19" t="s">
        <v>462</v>
      </c>
      <c r="X160" s="19" t="s">
        <v>190</v>
      </c>
      <c r="Y160" s="19" t="s">
        <v>191</v>
      </c>
      <c r="Z160" s="19" t="s">
        <v>450</v>
      </c>
      <c r="AA160" s="19" t="s">
        <v>489</v>
      </c>
      <c r="AB160" s="19" t="s">
        <v>157</v>
      </c>
      <c r="AC160" s="19" t="s">
        <v>192</v>
      </c>
      <c r="AD160" s="19" t="s">
        <v>193</v>
      </c>
      <c r="AE160" s="19" t="s">
        <v>155</v>
      </c>
      <c r="AF160" s="19" t="s">
        <v>194</v>
      </c>
      <c r="AG160" s="19" t="s">
        <v>195</v>
      </c>
      <c r="AH160" s="19" t="s">
        <v>156</v>
      </c>
      <c r="AI160" s="19" t="s">
        <v>157</v>
      </c>
      <c r="AJ160" s="19" t="s">
        <v>158</v>
      </c>
      <c r="AK160" s="19" t="s">
        <v>159</v>
      </c>
      <c r="AL160" s="19" t="s">
        <v>160</v>
      </c>
    </row>
    <row r="161" spans="1:38" s="2" customFormat="1" ht="15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</row>
    <row r="162" spans="1:38" ht="15" customHeight="1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</row>
    <row r="163" spans="1:38" ht="15" customHeight="1">
      <c r="A163" s="55"/>
      <c r="B163" s="55"/>
      <c r="C163" s="62" t="s">
        <v>728</v>
      </c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</row>
    <row r="164" spans="1:38" ht="6" customHeight="1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69"/>
      <c r="AJ164" s="11"/>
      <c r="AK164" s="12"/>
      <c r="AL164" s="55"/>
    </row>
    <row r="165" spans="1:38" ht="15" customHeight="1">
      <c r="A165" s="55"/>
      <c r="B165" s="55"/>
      <c r="C165" s="55"/>
      <c r="D165" s="55" t="s">
        <v>226</v>
      </c>
      <c r="E165" s="55"/>
      <c r="F165" s="55" t="s">
        <v>227</v>
      </c>
      <c r="G165" s="55" t="s">
        <v>162</v>
      </c>
      <c r="H165" s="55" t="s">
        <v>228</v>
      </c>
      <c r="I165" s="55" t="s">
        <v>229</v>
      </c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</row>
    <row r="166" spans="1:38" ht="15" customHeight="1">
      <c r="A166" s="55"/>
      <c r="B166" s="55"/>
      <c r="C166" s="55"/>
      <c r="D166" s="55"/>
      <c r="E166" s="55"/>
      <c r="F166" s="55" t="s">
        <v>227</v>
      </c>
      <c r="G166" s="55" t="s">
        <v>162</v>
      </c>
      <c r="H166" s="55" t="s">
        <v>230</v>
      </c>
      <c r="I166" s="55" t="s">
        <v>215</v>
      </c>
      <c r="J166" s="55" t="s">
        <v>201</v>
      </c>
      <c r="K166" s="98"/>
      <c r="L166" s="102"/>
      <c r="M166" s="102"/>
      <c r="N166" s="80" t="s">
        <v>580</v>
      </c>
      <c r="O166" s="98"/>
      <c r="P166" s="98"/>
      <c r="Q166" s="80" t="s">
        <v>710</v>
      </c>
      <c r="R166" s="98"/>
      <c r="S166" s="98"/>
      <c r="T166" s="80" t="s">
        <v>644</v>
      </c>
      <c r="U166" s="80" t="s">
        <v>711</v>
      </c>
      <c r="V166" s="80" t="s">
        <v>712</v>
      </c>
      <c r="W166" s="98"/>
      <c r="X166" s="98"/>
      <c r="Y166" s="98"/>
      <c r="Z166" s="80" t="s">
        <v>580</v>
      </c>
      <c r="AA166" s="98"/>
      <c r="AB166" s="98"/>
      <c r="AC166" s="6" t="s">
        <v>710</v>
      </c>
      <c r="AD166" s="98"/>
      <c r="AE166" s="98"/>
      <c r="AF166" s="55" t="s">
        <v>644</v>
      </c>
      <c r="AG166" s="55" t="s">
        <v>713</v>
      </c>
      <c r="AH166" s="55"/>
      <c r="AI166" s="55"/>
      <c r="AJ166" s="55"/>
      <c r="AK166" s="55"/>
      <c r="AL166" s="55"/>
    </row>
    <row r="167" spans="1:38" ht="6" customHeight="1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69"/>
      <c r="AJ167" s="11"/>
      <c r="AK167" s="12"/>
      <c r="AL167" s="55"/>
    </row>
    <row r="168" spans="1:38" ht="24" customHeight="1">
      <c r="A168" s="55"/>
      <c r="B168" s="55"/>
      <c r="C168" s="55"/>
      <c r="D168" s="55"/>
      <c r="E168" s="55"/>
      <c r="F168" s="208" t="s">
        <v>375</v>
      </c>
      <c r="G168" s="209"/>
      <c r="H168" s="209"/>
      <c r="I168" s="209"/>
      <c r="J168" s="209"/>
      <c r="K168" s="209"/>
      <c r="L168" s="209"/>
      <c r="M168" s="209"/>
      <c r="N168" s="209"/>
      <c r="O168" s="209"/>
      <c r="P168" s="209"/>
      <c r="Q168" s="209"/>
      <c r="R168" s="210"/>
      <c r="S168" s="214" t="s">
        <v>255</v>
      </c>
      <c r="T168" s="223"/>
      <c r="U168" s="223"/>
      <c r="V168" s="223"/>
      <c r="W168" s="223"/>
      <c r="X168" s="223"/>
      <c r="Y168" s="223"/>
      <c r="Z168" s="223"/>
      <c r="AA168" s="223"/>
      <c r="AB168" s="223"/>
      <c r="AC168" s="223"/>
      <c r="AD168" s="224"/>
      <c r="AE168" s="214" t="s">
        <v>240</v>
      </c>
      <c r="AF168" s="223"/>
      <c r="AG168" s="223"/>
      <c r="AH168" s="223"/>
      <c r="AI168" s="223"/>
      <c r="AJ168" s="223"/>
      <c r="AK168" s="224"/>
      <c r="AL168" s="55"/>
    </row>
    <row r="169" spans="1:38" ht="24" customHeight="1">
      <c r="A169" s="55"/>
      <c r="B169" s="55"/>
      <c r="C169" s="55"/>
      <c r="D169" s="55"/>
      <c r="E169" s="55"/>
      <c r="F169" s="211"/>
      <c r="G169" s="212"/>
      <c r="H169" s="212"/>
      <c r="I169" s="212"/>
      <c r="J169" s="212"/>
      <c r="K169" s="212"/>
      <c r="L169" s="212"/>
      <c r="M169" s="212"/>
      <c r="N169" s="212"/>
      <c r="O169" s="212"/>
      <c r="P169" s="212"/>
      <c r="Q169" s="212"/>
      <c r="R169" s="213"/>
      <c r="S169" s="217"/>
      <c r="T169" s="218"/>
      <c r="U169" s="218"/>
      <c r="V169" s="218"/>
      <c r="W169" s="218"/>
      <c r="X169" s="218"/>
      <c r="Y169" s="218"/>
      <c r="Z169" s="218"/>
      <c r="AA169" s="218"/>
      <c r="AB169" s="218"/>
      <c r="AC169" s="218"/>
      <c r="AD169" s="219"/>
      <c r="AE169" s="217" t="s">
        <v>239</v>
      </c>
      <c r="AF169" s="218"/>
      <c r="AG169" s="218"/>
      <c r="AH169" s="218"/>
      <c r="AI169" s="218"/>
      <c r="AJ169" s="218"/>
      <c r="AK169" s="219"/>
      <c r="AL169" s="55"/>
    </row>
    <row r="170" spans="1:38" ht="24" customHeight="1">
      <c r="A170" s="55"/>
      <c r="B170" s="55"/>
      <c r="C170" s="55"/>
      <c r="D170" s="55"/>
      <c r="E170" s="55"/>
      <c r="F170" s="193" t="s">
        <v>238</v>
      </c>
      <c r="G170" s="194"/>
      <c r="H170" s="199" t="s">
        <v>242</v>
      </c>
      <c r="I170" s="200"/>
      <c r="J170" s="200"/>
      <c r="K170" s="201"/>
      <c r="L170" s="63"/>
      <c r="M170" s="67" t="s">
        <v>236</v>
      </c>
      <c r="N170" s="67"/>
      <c r="O170" s="67"/>
      <c r="P170" s="67"/>
      <c r="Q170" s="67" t="s">
        <v>237</v>
      </c>
      <c r="R170" s="68"/>
      <c r="S170" s="174"/>
      <c r="T170" s="175"/>
      <c r="U170" s="175"/>
      <c r="V170" s="175"/>
      <c r="W170" s="230" t="s">
        <v>328</v>
      </c>
      <c r="X170" s="230"/>
      <c r="Y170" s="175"/>
      <c r="Z170" s="175"/>
      <c r="AA170" s="175"/>
      <c r="AB170" s="175"/>
      <c r="AC170" s="228" t="s">
        <v>327</v>
      </c>
      <c r="AD170" s="229"/>
      <c r="AE170" s="174"/>
      <c r="AF170" s="175"/>
      <c r="AG170" s="175"/>
      <c r="AH170" s="175"/>
      <c r="AI170" s="32" t="s">
        <v>326</v>
      </c>
      <c r="AJ170" s="33"/>
      <c r="AK170" s="34"/>
      <c r="AL170" s="55"/>
    </row>
    <row r="171" spans="1:38" ht="24" customHeight="1">
      <c r="A171" s="55"/>
      <c r="B171" s="55"/>
      <c r="C171" s="55"/>
      <c r="D171" s="55"/>
      <c r="E171" s="55"/>
      <c r="F171" s="195"/>
      <c r="G171" s="196"/>
      <c r="H171" s="202"/>
      <c r="I171" s="203"/>
      <c r="J171" s="203"/>
      <c r="K171" s="204"/>
      <c r="L171" s="56"/>
      <c r="M171" s="57" t="s">
        <v>215</v>
      </c>
      <c r="N171" s="57"/>
      <c r="O171" s="57"/>
      <c r="P171" s="57"/>
      <c r="Q171" s="57" t="s">
        <v>237</v>
      </c>
      <c r="R171" s="58"/>
      <c r="S171" s="174"/>
      <c r="T171" s="175"/>
      <c r="U171" s="175"/>
      <c r="V171" s="175"/>
      <c r="W171" s="230" t="s">
        <v>328</v>
      </c>
      <c r="X171" s="230"/>
      <c r="Y171" s="175"/>
      <c r="Z171" s="175"/>
      <c r="AA171" s="175"/>
      <c r="AB171" s="175"/>
      <c r="AC171" s="228" t="s">
        <v>327</v>
      </c>
      <c r="AD171" s="229"/>
      <c r="AE171" s="174"/>
      <c r="AF171" s="175"/>
      <c r="AG171" s="175"/>
      <c r="AH171" s="175"/>
      <c r="AI171" s="32" t="s">
        <v>326</v>
      </c>
      <c r="AJ171" s="33"/>
      <c r="AK171" s="34"/>
      <c r="AL171" s="55"/>
    </row>
    <row r="172" spans="1:38" ht="24" customHeight="1">
      <c r="A172" s="55"/>
      <c r="B172" s="55"/>
      <c r="C172" s="55"/>
      <c r="D172" s="55"/>
      <c r="E172" s="55"/>
      <c r="F172" s="195"/>
      <c r="G172" s="196"/>
      <c r="H172" s="205"/>
      <c r="I172" s="206"/>
      <c r="J172" s="206"/>
      <c r="K172" s="207"/>
      <c r="L172" s="64"/>
      <c r="M172" s="65"/>
      <c r="N172" s="65"/>
      <c r="O172" s="65" t="s">
        <v>221</v>
      </c>
      <c r="P172" s="65"/>
      <c r="Q172" s="65"/>
      <c r="R172" s="66"/>
      <c r="S172" s="178">
        <f>IF(SUM(S170:V171)=0,"",SUM(S170:V171))</f>
      </c>
      <c r="T172" s="179"/>
      <c r="U172" s="179"/>
      <c r="V172" s="179"/>
      <c r="W172" s="230" t="s">
        <v>328</v>
      </c>
      <c r="X172" s="230"/>
      <c r="Y172" s="179">
        <f>IF(SUM(Y170:AB171)=0,"",SUM(Y170:AB171))</f>
      </c>
      <c r="Z172" s="179"/>
      <c r="AA172" s="179"/>
      <c r="AB172" s="179"/>
      <c r="AC172" s="228" t="s">
        <v>327</v>
      </c>
      <c r="AD172" s="229"/>
      <c r="AE172" s="178">
        <f>IF(SUM(AE170:AH171)=0,"",SUM(AE170:AH171))</f>
      </c>
      <c r="AF172" s="179"/>
      <c r="AG172" s="179"/>
      <c r="AH172" s="179"/>
      <c r="AI172" s="32" t="s">
        <v>326</v>
      </c>
      <c r="AJ172" s="33"/>
      <c r="AK172" s="34"/>
      <c r="AL172" s="55"/>
    </row>
    <row r="173" spans="1:38" ht="24" customHeight="1">
      <c r="A173" s="55"/>
      <c r="B173" s="55"/>
      <c r="C173" s="55"/>
      <c r="D173" s="55"/>
      <c r="E173" s="55"/>
      <c r="F173" s="195"/>
      <c r="G173" s="196"/>
      <c r="H173" s="184" t="s">
        <v>241</v>
      </c>
      <c r="I173" s="185"/>
      <c r="J173" s="185"/>
      <c r="K173" s="186"/>
      <c r="L173" s="26"/>
      <c r="M173" s="55" t="s">
        <v>245</v>
      </c>
      <c r="N173" s="55"/>
      <c r="O173" s="55"/>
      <c r="P173" s="55"/>
      <c r="Q173" s="55" t="s">
        <v>246</v>
      </c>
      <c r="R173" s="35"/>
      <c r="S173" s="174"/>
      <c r="T173" s="175"/>
      <c r="U173" s="175"/>
      <c r="V173" s="175"/>
      <c r="W173" s="230" t="s">
        <v>329</v>
      </c>
      <c r="X173" s="230"/>
      <c r="Y173" s="175"/>
      <c r="Z173" s="175"/>
      <c r="AA173" s="175"/>
      <c r="AB173" s="175"/>
      <c r="AC173" s="228" t="s">
        <v>330</v>
      </c>
      <c r="AD173" s="229"/>
      <c r="AE173" s="174"/>
      <c r="AF173" s="175"/>
      <c r="AG173" s="175"/>
      <c r="AH173" s="175"/>
      <c r="AI173" s="32" t="s">
        <v>326</v>
      </c>
      <c r="AJ173" s="33"/>
      <c r="AK173" s="34"/>
      <c r="AL173" s="55"/>
    </row>
    <row r="174" spans="1:38" ht="24" customHeight="1">
      <c r="A174" s="55"/>
      <c r="B174" s="55"/>
      <c r="C174" s="55"/>
      <c r="D174" s="55"/>
      <c r="E174" s="55"/>
      <c r="F174" s="195"/>
      <c r="G174" s="196"/>
      <c r="H174" s="187"/>
      <c r="I174" s="188"/>
      <c r="J174" s="188"/>
      <c r="K174" s="189"/>
      <c r="L174" s="59"/>
      <c r="M174" s="57" t="s">
        <v>247</v>
      </c>
      <c r="N174" s="57"/>
      <c r="O174" s="57"/>
      <c r="P174" s="57"/>
      <c r="Q174" s="57" t="s">
        <v>736</v>
      </c>
      <c r="R174" s="58"/>
      <c r="S174" s="174"/>
      <c r="T174" s="175"/>
      <c r="U174" s="175"/>
      <c r="V174" s="175"/>
      <c r="W174" s="230" t="s">
        <v>329</v>
      </c>
      <c r="X174" s="230"/>
      <c r="Y174" s="175"/>
      <c r="Z174" s="175"/>
      <c r="AA174" s="175"/>
      <c r="AB174" s="175"/>
      <c r="AC174" s="228" t="s">
        <v>330</v>
      </c>
      <c r="AD174" s="229"/>
      <c r="AE174" s="174"/>
      <c r="AF174" s="175"/>
      <c r="AG174" s="175"/>
      <c r="AH174" s="175"/>
      <c r="AI174" s="32" t="s">
        <v>326</v>
      </c>
      <c r="AJ174" s="33"/>
      <c r="AK174" s="34"/>
      <c r="AL174" s="55"/>
    </row>
    <row r="175" spans="1:38" ht="24" customHeight="1">
      <c r="A175" s="55"/>
      <c r="B175" s="55"/>
      <c r="C175" s="55"/>
      <c r="D175" s="55"/>
      <c r="E175" s="55"/>
      <c r="F175" s="195"/>
      <c r="G175" s="196"/>
      <c r="H175" s="187"/>
      <c r="I175" s="188"/>
      <c r="J175" s="188"/>
      <c r="K175" s="189"/>
      <c r="L175" s="193" t="s">
        <v>244</v>
      </c>
      <c r="M175" s="194"/>
      <c r="N175" s="95"/>
      <c r="O175" s="96"/>
      <c r="P175" s="96"/>
      <c r="Q175" s="96"/>
      <c r="R175" s="97"/>
      <c r="S175" s="174"/>
      <c r="T175" s="175"/>
      <c r="U175" s="175"/>
      <c r="V175" s="175"/>
      <c r="W175" s="225" t="s">
        <v>742</v>
      </c>
      <c r="X175" s="225"/>
      <c r="Y175" s="175"/>
      <c r="Z175" s="175"/>
      <c r="AA175" s="175"/>
      <c r="AB175" s="175"/>
      <c r="AC175" s="160" t="str">
        <f>SUBSTITUTE(W175,"（","）")</f>
        <v>○）</v>
      </c>
      <c r="AD175" s="226"/>
      <c r="AE175" s="174"/>
      <c r="AF175" s="175"/>
      <c r="AG175" s="175"/>
      <c r="AH175" s="175"/>
      <c r="AI175" s="32" t="s">
        <v>326</v>
      </c>
      <c r="AJ175" s="33"/>
      <c r="AK175" s="34"/>
      <c r="AL175" s="55"/>
    </row>
    <row r="176" spans="1:38" ht="24" customHeight="1">
      <c r="A176" s="55"/>
      <c r="B176" s="55"/>
      <c r="C176" s="55"/>
      <c r="D176" s="55"/>
      <c r="E176" s="55"/>
      <c r="F176" s="195"/>
      <c r="G176" s="196"/>
      <c r="H176" s="187"/>
      <c r="I176" s="188"/>
      <c r="J176" s="188"/>
      <c r="K176" s="189"/>
      <c r="L176" s="195"/>
      <c r="M176" s="196"/>
      <c r="N176" s="95"/>
      <c r="O176" s="96"/>
      <c r="P176" s="96"/>
      <c r="Q176" s="96"/>
      <c r="R176" s="97"/>
      <c r="S176" s="174"/>
      <c r="T176" s="175"/>
      <c r="U176" s="175"/>
      <c r="V176" s="175"/>
      <c r="W176" s="225" t="s">
        <v>743</v>
      </c>
      <c r="X176" s="225"/>
      <c r="Y176" s="175"/>
      <c r="Z176" s="175"/>
      <c r="AA176" s="175"/>
      <c r="AB176" s="175"/>
      <c r="AC176" s="160" t="str">
        <f>SUBSTITUTE(W176,"（","）")</f>
        <v>○）</v>
      </c>
      <c r="AD176" s="226"/>
      <c r="AE176" s="174"/>
      <c r="AF176" s="175"/>
      <c r="AG176" s="175"/>
      <c r="AH176" s="175"/>
      <c r="AI176" s="32" t="s">
        <v>326</v>
      </c>
      <c r="AJ176" s="33"/>
      <c r="AK176" s="34"/>
      <c r="AL176" s="55"/>
    </row>
    <row r="177" spans="1:38" ht="24" customHeight="1">
      <c r="A177" s="55"/>
      <c r="B177" s="55"/>
      <c r="C177" s="55"/>
      <c r="D177" s="55"/>
      <c r="E177" s="55"/>
      <c r="F177" s="195"/>
      <c r="G177" s="196"/>
      <c r="H177" s="187"/>
      <c r="I177" s="188"/>
      <c r="J177" s="188"/>
      <c r="K177" s="189"/>
      <c r="L177" s="197"/>
      <c r="M177" s="198"/>
      <c r="N177" s="95"/>
      <c r="O177" s="96"/>
      <c r="P177" s="96"/>
      <c r="Q177" s="96"/>
      <c r="R177" s="97"/>
      <c r="S177" s="174"/>
      <c r="T177" s="175"/>
      <c r="U177" s="175"/>
      <c r="V177" s="175"/>
      <c r="W177" s="225" t="s">
        <v>701</v>
      </c>
      <c r="X177" s="225"/>
      <c r="Y177" s="175"/>
      <c r="Z177" s="175"/>
      <c r="AA177" s="175"/>
      <c r="AB177" s="175"/>
      <c r="AC177" s="160" t="str">
        <f>SUBSTITUTE(W177,"（","）")</f>
        <v>○）</v>
      </c>
      <c r="AD177" s="226"/>
      <c r="AE177" s="174"/>
      <c r="AF177" s="175"/>
      <c r="AG177" s="175"/>
      <c r="AH177" s="175"/>
      <c r="AI177" s="32" t="s">
        <v>326</v>
      </c>
      <c r="AJ177" s="33"/>
      <c r="AK177" s="34"/>
      <c r="AL177" s="55"/>
    </row>
    <row r="178" spans="1:38" ht="24" customHeight="1">
      <c r="A178" s="55"/>
      <c r="B178" s="55"/>
      <c r="C178" s="55"/>
      <c r="D178" s="55"/>
      <c r="E178" s="55"/>
      <c r="F178" s="195"/>
      <c r="G178" s="196"/>
      <c r="H178" s="190"/>
      <c r="I178" s="191"/>
      <c r="J178" s="191"/>
      <c r="K178" s="192"/>
      <c r="L178" s="36"/>
      <c r="M178" s="37"/>
      <c r="N178" s="70"/>
      <c r="O178" s="70" t="s">
        <v>221</v>
      </c>
      <c r="P178" s="70"/>
      <c r="Q178" s="70"/>
      <c r="R178" s="71"/>
      <c r="S178" s="178"/>
      <c r="T178" s="179"/>
      <c r="U178" s="179"/>
      <c r="V178" s="179"/>
      <c r="W178" s="227"/>
      <c r="X178" s="227"/>
      <c r="Y178" s="179"/>
      <c r="Z178" s="179"/>
      <c r="AA178" s="179"/>
      <c r="AB178" s="179"/>
      <c r="AC178" s="228"/>
      <c r="AD178" s="229"/>
      <c r="AE178" s="178">
        <f>IF(SUM(AE173:AH177)=0,"",SUM(AE173:AH177))</f>
      </c>
      <c r="AF178" s="179"/>
      <c r="AG178" s="179"/>
      <c r="AH178" s="179"/>
      <c r="AI178" s="32" t="s">
        <v>326</v>
      </c>
      <c r="AJ178" s="33"/>
      <c r="AK178" s="34"/>
      <c r="AL178" s="55"/>
    </row>
    <row r="179" spans="1:38" ht="24" customHeight="1">
      <c r="A179" s="55"/>
      <c r="B179" s="55"/>
      <c r="C179" s="55"/>
      <c r="D179" s="55"/>
      <c r="E179" s="55"/>
      <c r="F179" s="197"/>
      <c r="G179" s="198"/>
      <c r="H179" s="59" t="s">
        <v>249</v>
      </c>
      <c r="I179" s="60" t="s">
        <v>179</v>
      </c>
      <c r="J179" s="60" t="s">
        <v>250</v>
      </c>
      <c r="K179" s="60" t="s">
        <v>251</v>
      </c>
      <c r="L179" s="60" t="s">
        <v>172</v>
      </c>
      <c r="M179" s="60" t="s">
        <v>161</v>
      </c>
      <c r="N179" s="60" t="s">
        <v>162</v>
      </c>
      <c r="O179" s="60"/>
      <c r="P179" s="60"/>
      <c r="Q179" s="60"/>
      <c r="R179" s="61"/>
      <c r="S179" s="174"/>
      <c r="T179" s="175"/>
      <c r="U179" s="175"/>
      <c r="V179" s="175"/>
      <c r="W179" s="225" t="s">
        <v>744</v>
      </c>
      <c r="X179" s="225"/>
      <c r="Y179" s="175"/>
      <c r="Z179" s="175"/>
      <c r="AA179" s="175"/>
      <c r="AB179" s="175"/>
      <c r="AC179" s="160" t="str">
        <f>SUBSTITUTE(W179,"（","）")</f>
        <v>○）</v>
      </c>
      <c r="AD179" s="226"/>
      <c r="AE179" s="174"/>
      <c r="AF179" s="175"/>
      <c r="AG179" s="175"/>
      <c r="AH179" s="175"/>
      <c r="AI179" s="32" t="s">
        <v>326</v>
      </c>
      <c r="AJ179" s="33"/>
      <c r="AK179" s="34"/>
      <c r="AL179" s="55"/>
    </row>
    <row r="180" spans="1:38" ht="24" customHeight="1">
      <c r="A180" s="55"/>
      <c r="B180" s="55"/>
      <c r="C180" s="55"/>
      <c r="D180" s="55"/>
      <c r="E180" s="55"/>
      <c r="F180" s="59" t="s">
        <v>252</v>
      </c>
      <c r="G180" s="60" t="s">
        <v>162</v>
      </c>
      <c r="H180" s="60" t="s">
        <v>253</v>
      </c>
      <c r="I180" s="60" t="s">
        <v>254</v>
      </c>
      <c r="J180" s="60" t="s">
        <v>217</v>
      </c>
      <c r="K180" s="60" t="s">
        <v>172</v>
      </c>
      <c r="L180" s="60" t="s">
        <v>218</v>
      </c>
      <c r="M180" s="60"/>
      <c r="N180" s="60"/>
      <c r="O180" s="60"/>
      <c r="P180" s="60"/>
      <c r="Q180" s="60"/>
      <c r="R180" s="61"/>
      <c r="S180" s="174"/>
      <c r="T180" s="175"/>
      <c r="U180" s="175"/>
      <c r="V180" s="175"/>
      <c r="W180" s="225" t="s">
        <v>701</v>
      </c>
      <c r="X180" s="225"/>
      <c r="Y180" s="175"/>
      <c r="Z180" s="175"/>
      <c r="AA180" s="175"/>
      <c r="AB180" s="175"/>
      <c r="AC180" s="160" t="str">
        <f>SUBSTITUTE(W180,"（","）")</f>
        <v>○）</v>
      </c>
      <c r="AD180" s="226"/>
      <c r="AE180" s="174"/>
      <c r="AF180" s="175"/>
      <c r="AG180" s="175"/>
      <c r="AH180" s="175"/>
      <c r="AI180" s="32" t="s">
        <v>326</v>
      </c>
      <c r="AJ180" s="33"/>
      <c r="AK180" s="34"/>
      <c r="AL180" s="55"/>
    </row>
    <row r="181" spans="1:38" ht="24" customHeight="1">
      <c r="A181" s="55"/>
      <c r="B181" s="55"/>
      <c r="C181" s="55"/>
      <c r="D181" s="55"/>
      <c r="E181" s="55"/>
      <c r="F181" s="156" t="s">
        <v>376</v>
      </c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8"/>
      <c r="S181" s="156" t="s">
        <v>302</v>
      </c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8"/>
      <c r="AE181" s="180">
        <f>+IF((SUM(AE170:AH171)+SUM(AE173:AH177)+AE179+AE180)=0,"",SUM(AE170:AH171)+SUM(AE173:AH177)+AE179+AE180)</f>
      </c>
      <c r="AF181" s="122"/>
      <c r="AG181" s="122"/>
      <c r="AH181" s="122"/>
      <c r="AI181" s="32" t="s">
        <v>326</v>
      </c>
      <c r="AJ181" s="33"/>
      <c r="AK181" s="34"/>
      <c r="AL181" s="55"/>
    </row>
    <row r="182" spans="1:38" ht="6" customHeight="1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69"/>
      <c r="AJ182" s="11"/>
      <c r="AK182" s="12"/>
      <c r="AL182" s="55"/>
    </row>
    <row r="183" spans="1:38" ht="15" customHeight="1">
      <c r="A183" s="55"/>
      <c r="B183" s="55"/>
      <c r="C183" s="55"/>
      <c r="D183" s="55"/>
      <c r="E183" s="55"/>
      <c r="F183" s="55" t="s">
        <v>50</v>
      </c>
      <c r="G183" s="55" t="s">
        <v>56</v>
      </c>
      <c r="H183" s="55" t="s">
        <v>72</v>
      </c>
      <c r="I183" s="55" t="s">
        <v>25</v>
      </c>
      <c r="J183" s="55" t="s">
        <v>73</v>
      </c>
      <c r="K183" s="55" t="s">
        <v>51</v>
      </c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</row>
    <row r="184" spans="1:38" s="2" customFormat="1" ht="15" customHeight="1">
      <c r="A184" s="19"/>
      <c r="B184" s="19"/>
      <c r="C184" s="19"/>
      <c r="D184" s="19"/>
      <c r="E184" s="19"/>
      <c r="F184" s="19"/>
      <c r="G184" s="19" t="s">
        <v>152</v>
      </c>
      <c r="H184" s="19"/>
      <c r="I184" s="19" t="s">
        <v>227</v>
      </c>
      <c r="J184" s="19" t="s">
        <v>162</v>
      </c>
      <c r="K184" s="19" t="s">
        <v>230</v>
      </c>
      <c r="L184" s="19" t="s">
        <v>215</v>
      </c>
      <c r="M184" s="19" t="s">
        <v>458</v>
      </c>
      <c r="N184" s="19" t="s">
        <v>214</v>
      </c>
      <c r="O184" s="19" t="s">
        <v>639</v>
      </c>
      <c r="P184" s="19" t="s">
        <v>640</v>
      </c>
      <c r="Q184" s="19" t="s">
        <v>666</v>
      </c>
      <c r="R184" s="19" t="s">
        <v>667</v>
      </c>
      <c r="S184" s="19" t="s">
        <v>457</v>
      </c>
      <c r="T184" s="19" t="s">
        <v>258</v>
      </c>
      <c r="U184" s="19" t="s">
        <v>157</v>
      </c>
      <c r="V184" s="19" t="s">
        <v>556</v>
      </c>
      <c r="W184" s="19" t="s">
        <v>557</v>
      </c>
      <c r="X184" s="19" t="s">
        <v>580</v>
      </c>
      <c r="Y184" s="19" t="s">
        <v>617</v>
      </c>
      <c r="Z184" s="19" t="s">
        <v>159</v>
      </c>
      <c r="AA184" s="19" t="s">
        <v>156</v>
      </c>
      <c r="AB184" s="19" t="s">
        <v>157</v>
      </c>
      <c r="AC184" s="19" t="s">
        <v>158</v>
      </c>
      <c r="AD184" s="19" t="s">
        <v>159</v>
      </c>
      <c r="AE184" s="19" t="s">
        <v>160</v>
      </c>
      <c r="AF184" s="19"/>
      <c r="AG184" s="19"/>
      <c r="AH184" s="19"/>
      <c r="AI184" s="19"/>
      <c r="AJ184" s="19"/>
      <c r="AK184" s="19"/>
      <c r="AL184" s="19"/>
    </row>
    <row r="185" spans="1:35" ht="6" customHeight="1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69"/>
      <c r="AG185" s="11"/>
      <c r="AH185" s="12"/>
      <c r="AI185" s="88"/>
    </row>
    <row r="186" spans="1:38" s="2" customFormat="1" ht="15" customHeight="1">
      <c r="A186" s="19"/>
      <c r="B186" s="19"/>
      <c r="C186" s="19"/>
      <c r="D186" s="19"/>
      <c r="E186" s="19"/>
      <c r="F186" s="19"/>
      <c r="G186" s="19" t="s">
        <v>499</v>
      </c>
      <c r="H186" s="19"/>
      <c r="I186" s="19" t="s">
        <v>227</v>
      </c>
      <c r="J186" s="19" t="s">
        <v>162</v>
      </c>
      <c r="K186" s="19" t="s">
        <v>256</v>
      </c>
      <c r="L186" s="19" t="s">
        <v>457</v>
      </c>
      <c r="M186" s="19" t="s">
        <v>458</v>
      </c>
      <c r="N186" s="19" t="s">
        <v>214</v>
      </c>
      <c r="O186" s="19" t="s">
        <v>174</v>
      </c>
      <c r="P186" s="19" t="s">
        <v>175</v>
      </c>
      <c r="Q186" s="19" t="s">
        <v>257</v>
      </c>
      <c r="R186" s="19" t="s">
        <v>161</v>
      </c>
      <c r="S186" s="19" t="s">
        <v>457</v>
      </c>
      <c r="T186" s="19" t="s">
        <v>258</v>
      </c>
      <c r="U186" s="19" t="s">
        <v>157</v>
      </c>
      <c r="V186" s="19" t="s">
        <v>504</v>
      </c>
      <c r="W186" s="19" t="s">
        <v>172</v>
      </c>
      <c r="X186" s="19" t="s">
        <v>172</v>
      </c>
      <c r="Y186" s="19" t="s">
        <v>448</v>
      </c>
      <c r="Z186" s="19" t="s">
        <v>173</v>
      </c>
      <c r="AA186" s="19" t="s">
        <v>214</v>
      </c>
      <c r="AB186" s="19" t="s">
        <v>259</v>
      </c>
      <c r="AC186" s="19" t="s">
        <v>260</v>
      </c>
      <c r="AD186" s="19" t="s">
        <v>214</v>
      </c>
      <c r="AE186" s="19" t="s">
        <v>261</v>
      </c>
      <c r="AF186" s="19" t="s">
        <v>262</v>
      </c>
      <c r="AG186" s="19" t="s">
        <v>263</v>
      </c>
      <c r="AH186" s="19" t="s">
        <v>189</v>
      </c>
      <c r="AI186" s="19" t="s">
        <v>155</v>
      </c>
      <c r="AJ186" s="19" t="s">
        <v>178</v>
      </c>
      <c r="AK186" s="19" t="s">
        <v>461</v>
      </c>
      <c r="AL186" s="19"/>
    </row>
    <row r="187" spans="1:38" s="2" customFormat="1" ht="15" customHeight="1">
      <c r="A187" s="19"/>
      <c r="B187" s="19"/>
      <c r="C187" s="19"/>
      <c r="D187" s="19"/>
      <c r="E187" s="19"/>
      <c r="F187" s="19"/>
      <c r="G187" s="19"/>
      <c r="H187" s="19" t="s">
        <v>482</v>
      </c>
      <c r="I187" s="19" t="s">
        <v>179</v>
      </c>
      <c r="J187" s="19" t="s">
        <v>204</v>
      </c>
      <c r="K187" s="19" t="s">
        <v>156</v>
      </c>
      <c r="L187" s="19" t="s">
        <v>157</v>
      </c>
      <c r="M187" s="19" t="s">
        <v>158</v>
      </c>
      <c r="N187" s="19" t="s">
        <v>159</v>
      </c>
      <c r="O187" s="19" t="s">
        <v>159</v>
      </c>
      <c r="P187" s="19" t="s">
        <v>500</v>
      </c>
      <c r="Q187" s="19" t="s">
        <v>214</v>
      </c>
      <c r="R187" s="19" t="s">
        <v>223</v>
      </c>
      <c r="S187" s="19" t="s">
        <v>456</v>
      </c>
      <c r="T187" s="19" t="s">
        <v>264</v>
      </c>
      <c r="U187" s="19" t="s">
        <v>265</v>
      </c>
      <c r="V187" s="19" t="s">
        <v>161</v>
      </c>
      <c r="W187" s="19" t="s">
        <v>266</v>
      </c>
      <c r="X187" s="19" t="s">
        <v>227</v>
      </c>
      <c r="Y187" s="19" t="s">
        <v>162</v>
      </c>
      <c r="Z187" s="19" t="s">
        <v>457</v>
      </c>
      <c r="AA187" s="19" t="s">
        <v>258</v>
      </c>
      <c r="AB187" s="19" t="s">
        <v>157</v>
      </c>
      <c r="AC187" s="19" t="s">
        <v>504</v>
      </c>
      <c r="AD187" s="19" t="s">
        <v>172</v>
      </c>
      <c r="AE187" s="19" t="s">
        <v>457</v>
      </c>
      <c r="AF187" s="19" t="s">
        <v>501</v>
      </c>
      <c r="AG187" s="19" t="s">
        <v>460</v>
      </c>
      <c r="AH187" s="19" t="s">
        <v>482</v>
      </c>
      <c r="AI187" s="19" t="s">
        <v>458</v>
      </c>
      <c r="AJ187" s="19" t="s">
        <v>214</v>
      </c>
      <c r="AK187" s="19"/>
      <c r="AL187" s="19"/>
    </row>
    <row r="188" spans="1:38" s="2" customFormat="1" ht="15" customHeight="1">
      <c r="A188" s="19"/>
      <c r="B188" s="19"/>
      <c r="C188" s="19"/>
      <c r="D188" s="19"/>
      <c r="E188" s="19"/>
      <c r="F188" s="19"/>
      <c r="G188" s="19"/>
      <c r="H188" s="19" t="s">
        <v>201</v>
      </c>
      <c r="I188" s="19"/>
      <c r="J188" s="19" t="s">
        <v>202</v>
      </c>
      <c r="K188" s="19" t="s">
        <v>267</v>
      </c>
      <c r="L188" s="19" t="s">
        <v>268</v>
      </c>
      <c r="M188" s="19" t="s">
        <v>269</v>
      </c>
      <c r="N188" s="19" t="s">
        <v>159</v>
      </c>
      <c r="O188" s="19" t="s">
        <v>500</v>
      </c>
      <c r="P188" s="19" t="s">
        <v>482</v>
      </c>
      <c r="Q188" s="19" t="s">
        <v>270</v>
      </c>
      <c r="R188" s="19" t="s">
        <v>179</v>
      </c>
      <c r="S188" s="19" t="s">
        <v>156</v>
      </c>
      <c r="T188" s="19" t="s">
        <v>157</v>
      </c>
      <c r="U188" s="19" t="s">
        <v>158</v>
      </c>
      <c r="V188" s="19" t="s">
        <v>159</v>
      </c>
      <c r="W188" s="19" t="s">
        <v>160</v>
      </c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</row>
    <row r="189" spans="1:35" ht="6" customHeight="1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69"/>
      <c r="AG189" s="11"/>
      <c r="AH189" s="12"/>
      <c r="AI189" s="88"/>
    </row>
    <row r="190" spans="1:38" s="2" customFormat="1" ht="15" customHeight="1">
      <c r="A190" s="19"/>
      <c r="B190" s="19"/>
      <c r="C190" s="19"/>
      <c r="D190" s="19"/>
      <c r="E190" s="19"/>
      <c r="F190" s="19"/>
      <c r="G190" s="19" t="s">
        <v>181</v>
      </c>
      <c r="H190" s="19"/>
      <c r="I190" s="19" t="s">
        <v>232</v>
      </c>
      <c r="J190" s="19" t="s">
        <v>233</v>
      </c>
      <c r="K190" s="19" t="s">
        <v>234</v>
      </c>
      <c r="L190" s="19" t="s">
        <v>235</v>
      </c>
      <c r="M190" s="19" t="s">
        <v>162</v>
      </c>
      <c r="N190" s="19" t="s">
        <v>172</v>
      </c>
      <c r="O190" s="19" t="s">
        <v>227</v>
      </c>
      <c r="P190" s="19" t="s">
        <v>162</v>
      </c>
      <c r="Q190" s="19" t="s">
        <v>256</v>
      </c>
      <c r="R190" s="19" t="s">
        <v>458</v>
      </c>
      <c r="S190" s="19" t="s">
        <v>232</v>
      </c>
      <c r="T190" s="19" t="s">
        <v>233</v>
      </c>
      <c r="U190" s="19" t="s">
        <v>233</v>
      </c>
      <c r="V190" s="19" t="s">
        <v>272</v>
      </c>
      <c r="W190" s="19" t="s">
        <v>271</v>
      </c>
      <c r="X190" s="19" t="s">
        <v>207</v>
      </c>
      <c r="Y190" s="19" t="s">
        <v>159</v>
      </c>
      <c r="Z190" s="19" t="s">
        <v>156</v>
      </c>
      <c r="AA190" s="19" t="s">
        <v>157</v>
      </c>
      <c r="AB190" s="19" t="s">
        <v>158</v>
      </c>
      <c r="AC190" s="19" t="s">
        <v>159</v>
      </c>
      <c r="AD190" s="19" t="s">
        <v>160</v>
      </c>
      <c r="AE190" s="19"/>
      <c r="AF190" s="19"/>
      <c r="AG190" s="19"/>
      <c r="AH190" s="19"/>
      <c r="AI190" s="19"/>
      <c r="AJ190" s="19"/>
      <c r="AK190" s="19"/>
      <c r="AL190" s="19"/>
    </row>
    <row r="191" spans="1:35" ht="6" customHeight="1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69"/>
      <c r="AG191" s="11"/>
      <c r="AH191" s="12"/>
      <c r="AI191" s="88"/>
    </row>
    <row r="192" spans="1:35" ht="6" customHeight="1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69"/>
      <c r="AG192" s="11"/>
      <c r="AH192" s="12"/>
      <c r="AI192" s="88"/>
    </row>
    <row r="193" spans="1:38" s="2" customFormat="1" ht="15" customHeight="1">
      <c r="A193" s="19"/>
      <c r="B193" s="19"/>
      <c r="C193" s="19"/>
      <c r="D193" s="19"/>
      <c r="E193" s="19"/>
      <c r="F193" s="19"/>
      <c r="G193" s="19" t="s">
        <v>464</v>
      </c>
      <c r="H193" s="19"/>
      <c r="I193" s="19" t="s">
        <v>273</v>
      </c>
      <c r="J193" s="19" t="s">
        <v>161</v>
      </c>
      <c r="K193" s="19" t="s">
        <v>162</v>
      </c>
      <c r="L193" s="19" t="s">
        <v>172</v>
      </c>
      <c r="M193" s="19" t="s">
        <v>223</v>
      </c>
      <c r="N193" s="19" t="s">
        <v>456</v>
      </c>
      <c r="O193" s="19" t="s">
        <v>217</v>
      </c>
      <c r="P193" s="19" t="s">
        <v>172</v>
      </c>
      <c r="Q193" s="19" t="s">
        <v>218</v>
      </c>
      <c r="R193" s="19" t="s">
        <v>457</v>
      </c>
      <c r="S193" s="19" t="s">
        <v>458</v>
      </c>
      <c r="T193" s="19" t="s">
        <v>214</v>
      </c>
      <c r="U193" s="19" t="s">
        <v>274</v>
      </c>
      <c r="V193" s="19" t="s">
        <v>237</v>
      </c>
      <c r="W193" s="19" t="s">
        <v>214</v>
      </c>
      <c r="X193" s="19" t="s">
        <v>275</v>
      </c>
      <c r="Y193" s="19" t="s">
        <v>276</v>
      </c>
      <c r="Z193" s="19" t="s">
        <v>456</v>
      </c>
      <c r="AA193" s="19" t="s">
        <v>168</v>
      </c>
      <c r="AB193" s="19" t="s">
        <v>172</v>
      </c>
      <c r="AC193" s="19" t="s">
        <v>186</v>
      </c>
      <c r="AD193" s="19" t="s">
        <v>277</v>
      </c>
      <c r="AE193" s="19" t="s">
        <v>278</v>
      </c>
      <c r="AF193" s="19" t="s">
        <v>162</v>
      </c>
      <c r="AG193" s="19" t="s">
        <v>457</v>
      </c>
      <c r="AH193" s="19" t="s">
        <v>501</v>
      </c>
      <c r="AI193" s="19" t="s">
        <v>460</v>
      </c>
      <c r="AJ193" s="19" t="s">
        <v>482</v>
      </c>
      <c r="AK193" s="19" t="s">
        <v>179</v>
      </c>
      <c r="AL193" s="19"/>
    </row>
    <row r="194" spans="1:38" s="2" customFormat="1" ht="15" customHeight="1">
      <c r="A194" s="19"/>
      <c r="B194" s="19"/>
      <c r="C194" s="19"/>
      <c r="D194" s="19"/>
      <c r="E194" s="19"/>
      <c r="F194" s="19"/>
      <c r="G194" s="19"/>
      <c r="H194" s="19" t="s">
        <v>204</v>
      </c>
      <c r="I194" s="19" t="s">
        <v>156</v>
      </c>
      <c r="J194" s="19" t="s">
        <v>157</v>
      </c>
      <c r="K194" s="19" t="s">
        <v>158</v>
      </c>
      <c r="L194" s="19" t="s">
        <v>159</v>
      </c>
      <c r="M194" s="19" t="s">
        <v>160</v>
      </c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</row>
    <row r="195" spans="1:35" ht="6" customHeight="1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69"/>
      <c r="AG195" s="11"/>
      <c r="AH195" s="12"/>
      <c r="AI195" s="88"/>
    </row>
    <row r="196" spans="1:38" s="2" customFormat="1" ht="15" customHeight="1">
      <c r="A196" s="19"/>
      <c r="B196" s="19"/>
      <c r="C196" s="19"/>
      <c r="D196" s="19"/>
      <c r="E196" s="19"/>
      <c r="F196" s="19"/>
      <c r="G196" s="19" t="s">
        <v>505</v>
      </c>
      <c r="H196" s="19"/>
      <c r="I196" s="19" t="s">
        <v>279</v>
      </c>
      <c r="J196" s="19" t="s">
        <v>179</v>
      </c>
      <c r="K196" s="19" t="s">
        <v>250</v>
      </c>
      <c r="L196" s="19" t="s">
        <v>251</v>
      </c>
      <c r="M196" s="19" t="s">
        <v>172</v>
      </c>
      <c r="N196" s="19" t="s">
        <v>161</v>
      </c>
      <c r="O196" s="19" t="s">
        <v>162</v>
      </c>
      <c r="P196" s="19" t="s">
        <v>457</v>
      </c>
      <c r="Q196" s="19" t="s">
        <v>458</v>
      </c>
      <c r="R196" s="19" t="s">
        <v>214</v>
      </c>
      <c r="S196" s="19" t="s">
        <v>280</v>
      </c>
      <c r="T196" s="19" t="s">
        <v>161</v>
      </c>
      <c r="U196" s="19" t="s">
        <v>278</v>
      </c>
      <c r="V196" s="19" t="s">
        <v>162</v>
      </c>
      <c r="W196" s="19" t="s">
        <v>281</v>
      </c>
      <c r="X196" s="19" t="s">
        <v>172</v>
      </c>
      <c r="Y196" s="19" t="s">
        <v>282</v>
      </c>
      <c r="Z196" s="19" t="s">
        <v>283</v>
      </c>
      <c r="AA196" s="19" t="s">
        <v>183</v>
      </c>
      <c r="AB196" s="19" t="s">
        <v>219</v>
      </c>
      <c r="AC196" s="19" t="s">
        <v>284</v>
      </c>
      <c r="AD196" s="19" t="s">
        <v>214</v>
      </c>
      <c r="AE196" s="19" t="s">
        <v>257</v>
      </c>
      <c r="AF196" s="19" t="s">
        <v>161</v>
      </c>
      <c r="AG196" s="19" t="s">
        <v>285</v>
      </c>
      <c r="AH196" s="19" t="s">
        <v>286</v>
      </c>
      <c r="AI196" s="19" t="s">
        <v>172</v>
      </c>
      <c r="AJ196" s="19" t="s">
        <v>234</v>
      </c>
      <c r="AK196" s="19" t="s">
        <v>235</v>
      </c>
      <c r="AL196" s="19"/>
    </row>
    <row r="197" spans="1:38" s="2" customFormat="1" ht="15" customHeight="1">
      <c r="A197" s="19"/>
      <c r="B197" s="19"/>
      <c r="C197" s="19"/>
      <c r="D197" s="19"/>
      <c r="E197" s="19"/>
      <c r="F197" s="19"/>
      <c r="G197" s="19"/>
      <c r="H197" s="19" t="s">
        <v>168</v>
      </c>
      <c r="I197" s="19" t="s">
        <v>172</v>
      </c>
      <c r="J197" s="19" t="s">
        <v>161</v>
      </c>
      <c r="K197" s="19" t="s">
        <v>162</v>
      </c>
      <c r="L197" s="19" t="s">
        <v>457</v>
      </c>
      <c r="M197" s="19" t="s">
        <v>501</v>
      </c>
      <c r="N197" s="19" t="s">
        <v>460</v>
      </c>
      <c r="O197" s="19" t="s">
        <v>482</v>
      </c>
      <c r="P197" s="19" t="s">
        <v>179</v>
      </c>
      <c r="Q197" s="19" t="s">
        <v>204</v>
      </c>
      <c r="R197" s="19" t="s">
        <v>156</v>
      </c>
      <c r="S197" s="19" t="s">
        <v>157</v>
      </c>
      <c r="T197" s="19" t="s">
        <v>158</v>
      </c>
      <c r="U197" s="19" t="s">
        <v>159</v>
      </c>
      <c r="V197" s="19" t="s">
        <v>160</v>
      </c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</row>
    <row r="198" spans="1:35" ht="6" customHeight="1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69"/>
      <c r="AG198" s="11"/>
      <c r="AH198" s="12"/>
      <c r="AI198" s="88"/>
    </row>
    <row r="199" spans="1:38" s="2" customFormat="1" ht="15" customHeight="1">
      <c r="A199" s="19"/>
      <c r="B199" s="19"/>
      <c r="C199" s="19"/>
      <c r="D199" s="19"/>
      <c r="E199" s="19"/>
      <c r="F199" s="19"/>
      <c r="G199" s="19" t="s">
        <v>506</v>
      </c>
      <c r="H199" s="19"/>
      <c r="I199" s="19" t="s">
        <v>161</v>
      </c>
      <c r="J199" s="19" t="s">
        <v>162</v>
      </c>
      <c r="K199" s="19" t="s">
        <v>253</v>
      </c>
      <c r="L199" s="19" t="s">
        <v>254</v>
      </c>
      <c r="M199" s="19" t="s">
        <v>217</v>
      </c>
      <c r="N199" s="19" t="s">
        <v>172</v>
      </c>
      <c r="O199" s="19" t="s">
        <v>218</v>
      </c>
      <c r="P199" s="19" t="s">
        <v>457</v>
      </c>
      <c r="Q199" s="19" t="s">
        <v>458</v>
      </c>
      <c r="R199" s="19" t="s">
        <v>214</v>
      </c>
      <c r="S199" s="19" t="s">
        <v>287</v>
      </c>
      <c r="T199" s="19" t="s">
        <v>209</v>
      </c>
      <c r="U199" s="19" t="s">
        <v>161</v>
      </c>
      <c r="V199" s="19" t="s">
        <v>235</v>
      </c>
      <c r="W199" s="19" t="s">
        <v>288</v>
      </c>
      <c r="X199" s="19" t="s">
        <v>172</v>
      </c>
      <c r="Y199" s="19" t="s">
        <v>234</v>
      </c>
      <c r="Z199" s="19" t="s">
        <v>235</v>
      </c>
      <c r="AA199" s="19" t="s">
        <v>214</v>
      </c>
      <c r="AB199" s="19" t="s">
        <v>289</v>
      </c>
      <c r="AC199" s="19" t="s">
        <v>233</v>
      </c>
      <c r="AD199" s="19" t="s">
        <v>289</v>
      </c>
      <c r="AE199" s="19" t="s">
        <v>290</v>
      </c>
      <c r="AF199" s="19" t="s">
        <v>291</v>
      </c>
      <c r="AG199" s="19" t="s">
        <v>290</v>
      </c>
      <c r="AH199" s="19" t="s">
        <v>273</v>
      </c>
      <c r="AI199" s="19" t="s">
        <v>162</v>
      </c>
      <c r="AJ199" s="19" t="s">
        <v>214</v>
      </c>
      <c r="AK199" s="19" t="s">
        <v>292</v>
      </c>
      <c r="AL199" s="19"/>
    </row>
    <row r="200" spans="1:38" s="2" customFormat="1" ht="15" customHeight="1">
      <c r="A200" s="19"/>
      <c r="B200" s="19"/>
      <c r="C200" s="19"/>
      <c r="D200" s="19"/>
      <c r="E200" s="19"/>
      <c r="F200" s="19"/>
      <c r="G200" s="19"/>
      <c r="H200" s="19" t="s">
        <v>262</v>
      </c>
      <c r="I200" s="19" t="s">
        <v>162</v>
      </c>
      <c r="J200" s="19" t="s">
        <v>172</v>
      </c>
      <c r="K200" s="19" t="s">
        <v>223</v>
      </c>
      <c r="L200" s="19" t="s">
        <v>456</v>
      </c>
      <c r="M200" s="19" t="s">
        <v>293</v>
      </c>
      <c r="N200" s="19" t="s">
        <v>257</v>
      </c>
      <c r="O200" s="19" t="s">
        <v>214</v>
      </c>
      <c r="P200" s="19" t="s">
        <v>161</v>
      </c>
      <c r="Q200" s="19" t="s">
        <v>281</v>
      </c>
      <c r="R200" s="19" t="s">
        <v>172</v>
      </c>
      <c r="S200" s="19" t="s">
        <v>294</v>
      </c>
      <c r="T200" s="19" t="s">
        <v>295</v>
      </c>
      <c r="U200" s="19" t="s">
        <v>214</v>
      </c>
      <c r="V200" s="19" t="s">
        <v>296</v>
      </c>
      <c r="W200" s="19" t="s">
        <v>297</v>
      </c>
      <c r="X200" s="19" t="s">
        <v>183</v>
      </c>
      <c r="Y200" s="19" t="s">
        <v>273</v>
      </c>
      <c r="Z200" s="19" t="s">
        <v>298</v>
      </c>
      <c r="AA200" s="19" t="s">
        <v>162</v>
      </c>
      <c r="AB200" s="19" t="s">
        <v>214</v>
      </c>
      <c r="AC200" s="19" t="s">
        <v>280</v>
      </c>
      <c r="AD200" s="19" t="s">
        <v>161</v>
      </c>
      <c r="AE200" s="19" t="s">
        <v>507</v>
      </c>
      <c r="AF200" s="19" t="s">
        <v>508</v>
      </c>
      <c r="AG200" s="19" t="s">
        <v>484</v>
      </c>
      <c r="AH200" s="19" t="s">
        <v>299</v>
      </c>
      <c r="AI200" s="19" t="s">
        <v>509</v>
      </c>
      <c r="AJ200" s="19" t="s">
        <v>510</v>
      </c>
      <c r="AK200" s="19" t="s">
        <v>511</v>
      </c>
      <c r="AL200" s="19"/>
    </row>
    <row r="201" spans="1:38" s="2" customFormat="1" ht="15" customHeight="1">
      <c r="A201" s="19"/>
      <c r="B201" s="19"/>
      <c r="C201" s="19"/>
      <c r="D201" s="19"/>
      <c r="E201" s="19"/>
      <c r="F201" s="19"/>
      <c r="G201" s="19"/>
      <c r="H201" s="19" t="s">
        <v>512</v>
      </c>
      <c r="I201" s="19" t="s">
        <v>217</v>
      </c>
      <c r="J201" s="19" t="s">
        <v>172</v>
      </c>
      <c r="K201" s="19" t="s">
        <v>218</v>
      </c>
      <c r="L201" s="19" t="s">
        <v>155</v>
      </c>
      <c r="M201" s="19" t="s">
        <v>179</v>
      </c>
      <c r="N201" s="19" t="s">
        <v>204</v>
      </c>
      <c r="O201" s="19" t="s">
        <v>156</v>
      </c>
      <c r="P201" s="19" t="s">
        <v>157</v>
      </c>
      <c r="Q201" s="19" t="s">
        <v>158</v>
      </c>
      <c r="R201" s="19" t="s">
        <v>159</v>
      </c>
      <c r="S201" s="19" t="s">
        <v>160</v>
      </c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</row>
    <row r="202" spans="1:38" ht="15" customHeight="1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</row>
    <row r="203" spans="1:38" ht="15" customHeight="1">
      <c r="A203" s="55"/>
      <c r="B203" s="55"/>
      <c r="C203" s="55"/>
      <c r="D203" s="55" t="s">
        <v>300</v>
      </c>
      <c r="E203" s="55"/>
      <c r="F203" s="55" t="s">
        <v>227</v>
      </c>
      <c r="G203" s="55" t="s">
        <v>162</v>
      </c>
      <c r="H203" s="55" t="s">
        <v>200</v>
      </c>
      <c r="I203" s="55" t="s">
        <v>301</v>
      </c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</row>
    <row r="204" spans="1:38" ht="6" customHeight="1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69"/>
      <c r="AJ204" s="11"/>
      <c r="AK204" s="12"/>
      <c r="AL204" s="55"/>
    </row>
    <row r="205" spans="1:38" ht="24" customHeight="1">
      <c r="A205" s="55"/>
      <c r="B205" s="55"/>
      <c r="C205" s="55"/>
      <c r="D205" s="55"/>
      <c r="E205" s="55"/>
      <c r="F205" s="156" t="s">
        <v>375</v>
      </c>
      <c r="G205" s="157"/>
      <c r="H205" s="157"/>
      <c r="I205" s="157"/>
      <c r="J205" s="157"/>
      <c r="K205" s="157"/>
      <c r="L205" s="157"/>
      <c r="M205" s="157"/>
      <c r="N205" s="157"/>
      <c r="O205" s="156" t="s">
        <v>717</v>
      </c>
      <c r="P205" s="157"/>
      <c r="Q205" s="157"/>
      <c r="R205" s="157"/>
      <c r="S205" s="157"/>
      <c r="T205" s="157"/>
      <c r="U205" s="157"/>
      <c r="V205" s="157"/>
      <c r="W205" s="157"/>
      <c r="X205" s="157"/>
      <c r="Y205" s="157"/>
      <c r="Z205" s="157"/>
      <c r="AA205" s="157"/>
      <c r="AB205" s="157"/>
      <c r="AC205" s="158"/>
      <c r="AD205" s="156" t="s">
        <v>718</v>
      </c>
      <c r="AE205" s="157"/>
      <c r="AF205" s="157"/>
      <c r="AG205" s="157"/>
      <c r="AH205" s="157"/>
      <c r="AI205" s="157"/>
      <c r="AJ205" s="157"/>
      <c r="AK205" s="158"/>
      <c r="AL205" s="55"/>
    </row>
    <row r="206" spans="1:38" ht="24" customHeight="1">
      <c r="A206" s="55"/>
      <c r="B206" s="55"/>
      <c r="C206" s="55"/>
      <c r="D206" s="55"/>
      <c r="E206" s="55"/>
      <c r="F206" s="193" t="s">
        <v>238</v>
      </c>
      <c r="G206" s="194"/>
      <c r="H206" s="63" t="s">
        <v>232</v>
      </c>
      <c r="I206" s="38" t="s">
        <v>233</v>
      </c>
      <c r="J206" s="38"/>
      <c r="K206" s="67" t="s">
        <v>234</v>
      </c>
      <c r="L206" s="38" t="s">
        <v>235</v>
      </c>
      <c r="M206" s="38"/>
      <c r="N206" s="67" t="s">
        <v>162</v>
      </c>
      <c r="O206" s="247"/>
      <c r="P206" s="248"/>
      <c r="Q206" s="248"/>
      <c r="R206" s="39" t="s">
        <v>714</v>
      </c>
      <c r="S206" s="248"/>
      <c r="T206" s="248"/>
      <c r="U206" s="248"/>
      <c r="V206" s="248"/>
      <c r="W206" s="248"/>
      <c r="X206" s="90" t="s">
        <v>715</v>
      </c>
      <c r="Y206" s="90" t="s">
        <v>716</v>
      </c>
      <c r="Z206" s="90"/>
      <c r="AA206" s="90"/>
      <c r="AB206" s="91"/>
      <c r="AC206" s="89"/>
      <c r="AD206" s="247"/>
      <c r="AE206" s="248"/>
      <c r="AF206" s="248"/>
      <c r="AG206" s="248"/>
      <c r="AH206" s="248"/>
      <c r="AI206" s="248"/>
      <c r="AJ206" s="248"/>
      <c r="AK206" s="270"/>
      <c r="AL206" s="55"/>
    </row>
    <row r="207" spans="1:38" ht="24" customHeight="1">
      <c r="A207" s="55"/>
      <c r="B207" s="55"/>
      <c r="C207" s="55"/>
      <c r="D207" s="55"/>
      <c r="E207" s="55"/>
      <c r="F207" s="195"/>
      <c r="G207" s="196"/>
      <c r="H207" s="56" t="s">
        <v>273</v>
      </c>
      <c r="I207" s="57"/>
      <c r="J207" s="57"/>
      <c r="K207" s="57" t="s">
        <v>161</v>
      </c>
      <c r="L207" s="57"/>
      <c r="M207" s="57"/>
      <c r="N207" s="57" t="s">
        <v>162</v>
      </c>
      <c r="O207" s="247"/>
      <c r="P207" s="248"/>
      <c r="Q207" s="248"/>
      <c r="R207" s="39" t="s">
        <v>714</v>
      </c>
      <c r="S207" s="248"/>
      <c r="T207" s="248"/>
      <c r="U207" s="248"/>
      <c r="V207" s="248"/>
      <c r="W207" s="248"/>
      <c r="X207" s="90" t="s">
        <v>715</v>
      </c>
      <c r="Y207" s="90" t="s">
        <v>716</v>
      </c>
      <c r="Z207" s="90"/>
      <c r="AA207" s="90"/>
      <c r="AB207" s="91"/>
      <c r="AC207" s="89"/>
      <c r="AD207" s="247"/>
      <c r="AE207" s="248"/>
      <c r="AF207" s="248"/>
      <c r="AG207" s="248"/>
      <c r="AH207" s="248"/>
      <c r="AI207" s="248"/>
      <c r="AJ207" s="248"/>
      <c r="AK207" s="270"/>
      <c r="AL207" s="55"/>
    </row>
    <row r="208" spans="1:38" ht="24" customHeight="1">
      <c r="A208" s="55"/>
      <c r="B208" s="55"/>
      <c r="C208" s="55"/>
      <c r="D208" s="55"/>
      <c r="E208" s="69"/>
      <c r="F208" s="197"/>
      <c r="G208" s="198"/>
      <c r="H208" s="64" t="s">
        <v>279</v>
      </c>
      <c r="I208" s="65" t="s">
        <v>179</v>
      </c>
      <c r="J208" s="65" t="s">
        <v>250</v>
      </c>
      <c r="K208" s="65" t="s">
        <v>251</v>
      </c>
      <c r="L208" s="65" t="s">
        <v>172</v>
      </c>
      <c r="M208" s="65" t="s">
        <v>161</v>
      </c>
      <c r="N208" s="65" t="s">
        <v>162</v>
      </c>
      <c r="O208" s="247"/>
      <c r="P208" s="248"/>
      <c r="Q208" s="248"/>
      <c r="R208" s="39" t="s">
        <v>714</v>
      </c>
      <c r="S208" s="248"/>
      <c r="T208" s="248"/>
      <c r="U208" s="248"/>
      <c r="V208" s="248"/>
      <c r="W208" s="248"/>
      <c r="X208" s="90" t="s">
        <v>715</v>
      </c>
      <c r="Y208" s="90" t="s">
        <v>716</v>
      </c>
      <c r="Z208" s="90"/>
      <c r="AA208" s="90"/>
      <c r="AB208" s="91"/>
      <c r="AC208" s="89"/>
      <c r="AD208" s="247"/>
      <c r="AE208" s="248"/>
      <c r="AF208" s="248"/>
      <c r="AG208" s="248"/>
      <c r="AH208" s="248"/>
      <c r="AI208" s="248"/>
      <c r="AJ208" s="248"/>
      <c r="AK208" s="270"/>
      <c r="AL208" s="55"/>
    </row>
    <row r="209" spans="1:38" ht="24" customHeight="1">
      <c r="A209" s="55"/>
      <c r="B209" s="55"/>
      <c r="C209" s="55"/>
      <c r="D209" s="55"/>
      <c r="E209" s="69"/>
      <c r="F209" s="56" t="s">
        <v>161</v>
      </c>
      <c r="G209" s="57" t="s">
        <v>162</v>
      </c>
      <c r="H209" s="57" t="s">
        <v>253</v>
      </c>
      <c r="I209" s="57" t="s">
        <v>254</v>
      </c>
      <c r="J209" s="57" t="s">
        <v>217</v>
      </c>
      <c r="K209" s="57" t="s">
        <v>172</v>
      </c>
      <c r="L209" s="57" t="s">
        <v>218</v>
      </c>
      <c r="M209" s="57"/>
      <c r="N209" s="57"/>
      <c r="O209" s="247"/>
      <c r="P209" s="248"/>
      <c r="Q209" s="248"/>
      <c r="R209" s="39" t="s">
        <v>714</v>
      </c>
      <c r="S209" s="248"/>
      <c r="T209" s="248"/>
      <c r="U209" s="248"/>
      <c r="V209" s="248"/>
      <c r="W209" s="248"/>
      <c r="X209" s="90" t="s">
        <v>715</v>
      </c>
      <c r="Y209" s="90" t="s">
        <v>716</v>
      </c>
      <c r="Z209" s="90"/>
      <c r="AA209" s="90"/>
      <c r="AB209" s="91"/>
      <c r="AC209" s="89"/>
      <c r="AD209" s="247"/>
      <c r="AE209" s="248"/>
      <c r="AF209" s="248"/>
      <c r="AG209" s="248"/>
      <c r="AH209" s="248"/>
      <c r="AI209" s="248"/>
      <c r="AJ209" s="248"/>
      <c r="AK209" s="270"/>
      <c r="AL209" s="55"/>
    </row>
    <row r="210" spans="1:38" ht="6" customHeight="1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69"/>
      <c r="AJ210" s="11"/>
      <c r="AK210" s="12"/>
      <c r="AL210" s="55"/>
    </row>
    <row r="211" spans="1:38" ht="15" customHeight="1">
      <c r="A211" s="55"/>
      <c r="B211" s="55"/>
      <c r="C211" s="55"/>
      <c r="D211" s="55"/>
      <c r="E211" s="69"/>
      <c r="F211" s="55" t="s">
        <v>50</v>
      </c>
      <c r="G211" s="55" t="s">
        <v>56</v>
      </c>
      <c r="H211" s="55" t="s">
        <v>72</v>
      </c>
      <c r="I211" s="55" t="s">
        <v>25</v>
      </c>
      <c r="J211" s="55" t="s">
        <v>73</v>
      </c>
      <c r="K211" s="55" t="s">
        <v>51</v>
      </c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</row>
    <row r="212" spans="1:38" s="2" customFormat="1" ht="15" customHeight="1">
      <c r="A212" s="19"/>
      <c r="B212" s="19"/>
      <c r="C212" s="19"/>
      <c r="D212" s="19"/>
      <c r="E212" s="31"/>
      <c r="F212" s="19"/>
      <c r="G212" s="19" t="s">
        <v>152</v>
      </c>
      <c r="H212" s="19"/>
      <c r="I212" s="19" t="s">
        <v>200</v>
      </c>
      <c r="J212" s="19" t="s">
        <v>199</v>
      </c>
      <c r="K212" s="19" t="s">
        <v>458</v>
      </c>
      <c r="L212" s="19" t="s">
        <v>214</v>
      </c>
      <c r="M212" s="19" t="s">
        <v>226</v>
      </c>
      <c r="N212" s="19" t="s">
        <v>457</v>
      </c>
      <c r="O212" s="19" t="s">
        <v>305</v>
      </c>
      <c r="P212" s="19" t="s">
        <v>513</v>
      </c>
      <c r="Q212" s="19" t="s">
        <v>160</v>
      </c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</row>
    <row r="213" spans="1:35" ht="6" customHeight="1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69"/>
      <c r="AG213" s="11"/>
      <c r="AH213" s="12"/>
      <c r="AI213" s="88"/>
    </row>
    <row r="214" spans="1:38" s="2" customFormat="1" ht="15" customHeight="1">
      <c r="A214" s="19"/>
      <c r="B214" s="19"/>
      <c r="C214" s="19"/>
      <c r="D214" s="19"/>
      <c r="E214" s="19"/>
      <c r="F214" s="19"/>
      <c r="G214" s="19" t="s">
        <v>499</v>
      </c>
      <c r="H214" s="19"/>
      <c r="I214" s="19" t="s">
        <v>227</v>
      </c>
      <c r="J214" s="19" t="s">
        <v>162</v>
      </c>
      <c r="K214" s="19" t="s">
        <v>200</v>
      </c>
      <c r="L214" s="19" t="s">
        <v>301</v>
      </c>
      <c r="M214" s="19" t="s">
        <v>457</v>
      </c>
      <c r="N214" s="19" t="s">
        <v>458</v>
      </c>
      <c r="O214" s="19" t="s">
        <v>214</v>
      </c>
      <c r="P214" s="19" t="s">
        <v>306</v>
      </c>
      <c r="Q214" s="19" t="s">
        <v>451</v>
      </c>
      <c r="R214" s="19" t="s">
        <v>227</v>
      </c>
      <c r="S214" s="19" t="s">
        <v>162</v>
      </c>
      <c r="T214" s="19" t="s">
        <v>228</v>
      </c>
      <c r="U214" s="19" t="s">
        <v>311</v>
      </c>
      <c r="V214" s="19" t="s">
        <v>200</v>
      </c>
      <c r="W214" s="19" t="s">
        <v>301</v>
      </c>
      <c r="X214" s="19" t="s">
        <v>155</v>
      </c>
      <c r="Y214" s="19" t="s">
        <v>179</v>
      </c>
      <c r="Z214" s="19" t="s">
        <v>204</v>
      </c>
      <c r="AA214" s="19" t="s">
        <v>156</v>
      </c>
      <c r="AB214" s="19" t="s">
        <v>157</v>
      </c>
      <c r="AC214" s="19" t="s">
        <v>158</v>
      </c>
      <c r="AD214" s="19" t="s">
        <v>159</v>
      </c>
      <c r="AE214" s="19" t="s">
        <v>160</v>
      </c>
      <c r="AF214" s="19"/>
      <c r="AG214" s="19"/>
      <c r="AH214" s="19"/>
      <c r="AI214" s="19"/>
      <c r="AJ214" s="19"/>
      <c r="AK214" s="19"/>
      <c r="AL214" s="19"/>
    </row>
    <row r="215" spans="1:35" ht="6" customHeight="1">
      <c r="A215" s="88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69"/>
      <c r="AG215" s="11"/>
      <c r="AH215" s="12"/>
      <c r="AI215" s="88"/>
    </row>
    <row r="216" spans="1:38" s="2" customFormat="1" ht="15" customHeight="1">
      <c r="A216" s="19"/>
      <c r="B216" s="19"/>
      <c r="C216" s="19"/>
      <c r="D216" s="19"/>
      <c r="E216" s="19"/>
      <c r="F216" s="19"/>
      <c r="G216" s="19" t="s">
        <v>181</v>
      </c>
      <c r="H216" s="19"/>
      <c r="I216" s="19" t="s">
        <v>307</v>
      </c>
      <c r="J216" s="19" t="s">
        <v>301</v>
      </c>
      <c r="K216" s="19" t="s">
        <v>308</v>
      </c>
      <c r="L216" s="19" t="s">
        <v>458</v>
      </c>
      <c r="M216" s="19" t="s">
        <v>309</v>
      </c>
      <c r="N216" s="19" t="s">
        <v>301</v>
      </c>
      <c r="O216" s="19" t="s">
        <v>155</v>
      </c>
      <c r="P216" s="19" t="s">
        <v>310</v>
      </c>
      <c r="Q216" s="19" t="s">
        <v>514</v>
      </c>
      <c r="R216" s="19" t="s">
        <v>482</v>
      </c>
      <c r="S216" s="19" t="s">
        <v>227</v>
      </c>
      <c r="T216" s="19" t="s">
        <v>162</v>
      </c>
      <c r="U216" s="19" t="s">
        <v>155</v>
      </c>
      <c r="V216" s="19" t="s">
        <v>228</v>
      </c>
      <c r="W216" s="19" t="s">
        <v>311</v>
      </c>
      <c r="X216" s="19" t="s">
        <v>156</v>
      </c>
      <c r="Y216" s="19" t="s">
        <v>157</v>
      </c>
      <c r="Z216" s="19" t="s">
        <v>216</v>
      </c>
      <c r="AA216" s="19" t="s">
        <v>225</v>
      </c>
      <c r="AB216" s="19" t="s">
        <v>457</v>
      </c>
      <c r="AC216" s="19" t="s">
        <v>515</v>
      </c>
      <c r="AD216" s="19" t="s">
        <v>516</v>
      </c>
      <c r="AE216" s="19" t="s">
        <v>482</v>
      </c>
      <c r="AF216" s="19" t="s">
        <v>458</v>
      </c>
      <c r="AG216" s="19" t="s">
        <v>214</v>
      </c>
      <c r="AH216" s="19" t="s">
        <v>217</v>
      </c>
      <c r="AI216" s="19" t="s">
        <v>172</v>
      </c>
      <c r="AJ216" s="19" t="s">
        <v>312</v>
      </c>
      <c r="AK216" s="19" t="s">
        <v>155</v>
      </c>
      <c r="AL216" s="19"/>
    </row>
    <row r="217" spans="1:38" s="2" customFormat="1" ht="15" customHeight="1">
      <c r="A217" s="19"/>
      <c r="B217" s="19"/>
      <c r="C217" s="19"/>
      <c r="D217" s="19"/>
      <c r="E217" s="19"/>
      <c r="F217" s="19"/>
      <c r="G217" s="19"/>
      <c r="H217" s="19" t="s">
        <v>303</v>
      </c>
      <c r="I217" s="19" t="s">
        <v>304</v>
      </c>
      <c r="J217" s="19" t="s">
        <v>203</v>
      </c>
      <c r="K217" s="19" t="s">
        <v>457</v>
      </c>
      <c r="L217" s="19" t="s">
        <v>270</v>
      </c>
      <c r="M217" s="19" t="s">
        <v>179</v>
      </c>
      <c r="N217" s="19" t="s">
        <v>156</v>
      </c>
      <c r="O217" s="19" t="s">
        <v>157</v>
      </c>
      <c r="P217" s="19" t="s">
        <v>158</v>
      </c>
      <c r="Q217" s="19" t="s">
        <v>159</v>
      </c>
      <c r="R217" s="19" t="s">
        <v>160</v>
      </c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</row>
    <row r="218" spans="1:38" s="2" customFormat="1" ht="15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</row>
    <row r="219" spans="1:38" ht="15" customHeight="1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</row>
    <row r="220" spans="1:38" ht="15" customHeight="1">
      <c r="A220" s="55"/>
      <c r="B220" s="55"/>
      <c r="C220" s="55"/>
      <c r="D220" s="69" t="s">
        <v>313</v>
      </c>
      <c r="E220" s="55"/>
      <c r="F220" s="69" t="s">
        <v>153</v>
      </c>
      <c r="G220" s="69" t="s">
        <v>154</v>
      </c>
      <c r="H220" s="69" t="s">
        <v>314</v>
      </c>
      <c r="I220" s="69" t="s">
        <v>315</v>
      </c>
      <c r="J220" s="69" t="s">
        <v>316</v>
      </c>
      <c r="K220" s="69" t="s">
        <v>317</v>
      </c>
      <c r="L220" s="69" t="s">
        <v>318</v>
      </c>
      <c r="M220" s="69" t="s">
        <v>319</v>
      </c>
      <c r="N220" s="69" t="s">
        <v>320</v>
      </c>
      <c r="O220" s="55" t="s">
        <v>321</v>
      </c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</row>
    <row r="221" spans="1:38" ht="15" customHeight="1">
      <c r="A221" s="55"/>
      <c r="B221" s="55"/>
      <c r="C221" s="55"/>
      <c r="D221" s="55"/>
      <c r="E221" s="55"/>
      <c r="F221" s="55" t="s">
        <v>227</v>
      </c>
      <c r="G221" s="55" t="s">
        <v>162</v>
      </c>
      <c r="H221" s="55" t="s">
        <v>230</v>
      </c>
      <c r="I221" s="55" t="s">
        <v>215</v>
      </c>
      <c r="J221" s="55" t="s">
        <v>201</v>
      </c>
      <c r="K221" s="254">
        <f>K166</f>
        <v>0</v>
      </c>
      <c r="L221" s="254"/>
      <c r="M221" s="254"/>
      <c r="N221" s="80" t="s">
        <v>580</v>
      </c>
      <c r="O221" s="254">
        <f>O166</f>
        <v>0</v>
      </c>
      <c r="P221" s="254"/>
      <c r="Q221" s="80" t="s">
        <v>710</v>
      </c>
      <c r="R221" s="254">
        <f>R166</f>
        <v>0</v>
      </c>
      <c r="S221" s="254"/>
      <c r="T221" s="80" t="s">
        <v>644</v>
      </c>
      <c r="U221" s="80" t="s">
        <v>711</v>
      </c>
      <c r="V221" s="80" t="s">
        <v>712</v>
      </c>
      <c r="W221" s="254">
        <f>W166</f>
        <v>0</v>
      </c>
      <c r="X221" s="254"/>
      <c r="Y221" s="254"/>
      <c r="Z221" s="80" t="s">
        <v>580</v>
      </c>
      <c r="AA221" s="254">
        <f>AA166</f>
        <v>0</v>
      </c>
      <c r="AB221" s="254"/>
      <c r="AC221" s="6" t="s">
        <v>710</v>
      </c>
      <c r="AD221" s="254">
        <f>AD166</f>
        <v>0</v>
      </c>
      <c r="AE221" s="254"/>
      <c r="AF221" s="55" t="s">
        <v>644</v>
      </c>
      <c r="AG221" s="55" t="s">
        <v>713</v>
      </c>
      <c r="AH221" s="55"/>
      <c r="AI221" s="55"/>
      <c r="AJ221" s="55"/>
      <c r="AK221" s="55"/>
      <c r="AL221" s="55"/>
    </row>
    <row r="222" spans="1:38" ht="6" customHeight="1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69"/>
      <c r="AJ222" s="11"/>
      <c r="AK222" s="12"/>
      <c r="AL222" s="55"/>
    </row>
    <row r="223" spans="1:38" ht="24" customHeight="1">
      <c r="A223" s="55"/>
      <c r="B223" s="55"/>
      <c r="C223" s="55"/>
      <c r="D223" s="55"/>
      <c r="E223" s="55"/>
      <c r="F223" s="208" t="s">
        <v>375</v>
      </c>
      <c r="G223" s="209"/>
      <c r="H223" s="209"/>
      <c r="I223" s="209"/>
      <c r="J223" s="209"/>
      <c r="K223" s="209"/>
      <c r="L223" s="209"/>
      <c r="M223" s="209"/>
      <c r="N223" s="209"/>
      <c r="O223" s="209"/>
      <c r="P223" s="209"/>
      <c r="Q223" s="209"/>
      <c r="R223" s="210"/>
      <c r="S223" s="214" t="s">
        <v>322</v>
      </c>
      <c r="T223" s="215"/>
      <c r="U223" s="215"/>
      <c r="V223" s="215"/>
      <c r="W223" s="215"/>
      <c r="X223" s="215"/>
      <c r="Y223" s="215"/>
      <c r="Z223" s="215"/>
      <c r="AA223" s="216"/>
      <c r="AB223" s="214" t="s">
        <v>323</v>
      </c>
      <c r="AC223" s="223"/>
      <c r="AD223" s="223"/>
      <c r="AE223" s="223"/>
      <c r="AF223" s="223"/>
      <c r="AG223" s="223"/>
      <c r="AH223" s="223"/>
      <c r="AI223" s="223"/>
      <c r="AJ223" s="223"/>
      <c r="AK223" s="224"/>
      <c r="AL223" s="55"/>
    </row>
    <row r="224" spans="1:38" ht="24" customHeight="1">
      <c r="A224" s="55"/>
      <c r="B224" s="55"/>
      <c r="C224" s="55"/>
      <c r="D224" s="55"/>
      <c r="E224" s="55"/>
      <c r="F224" s="211"/>
      <c r="G224" s="212"/>
      <c r="H224" s="212"/>
      <c r="I224" s="212"/>
      <c r="J224" s="212"/>
      <c r="K224" s="212"/>
      <c r="L224" s="212"/>
      <c r="M224" s="212"/>
      <c r="N224" s="212"/>
      <c r="O224" s="212"/>
      <c r="P224" s="212"/>
      <c r="Q224" s="212"/>
      <c r="R224" s="213"/>
      <c r="S224" s="217" t="s">
        <v>324</v>
      </c>
      <c r="T224" s="218"/>
      <c r="U224" s="218"/>
      <c r="V224" s="218"/>
      <c r="W224" s="218"/>
      <c r="X224" s="218"/>
      <c r="Y224" s="218"/>
      <c r="Z224" s="218"/>
      <c r="AA224" s="219"/>
      <c r="AB224" s="220" t="s">
        <v>332</v>
      </c>
      <c r="AC224" s="221"/>
      <c r="AD224" s="221"/>
      <c r="AE224" s="221"/>
      <c r="AF224" s="221"/>
      <c r="AG224" s="221"/>
      <c r="AH224" s="221"/>
      <c r="AI224" s="221"/>
      <c r="AJ224" s="221"/>
      <c r="AK224" s="222"/>
      <c r="AL224" s="55"/>
    </row>
    <row r="225" spans="1:38" ht="24" customHeight="1">
      <c r="A225" s="55"/>
      <c r="B225" s="55"/>
      <c r="C225" s="55"/>
      <c r="D225" s="55"/>
      <c r="E225" s="55"/>
      <c r="F225" s="195" t="s">
        <v>238</v>
      </c>
      <c r="G225" s="196"/>
      <c r="H225" s="199" t="s">
        <v>242</v>
      </c>
      <c r="I225" s="200"/>
      <c r="J225" s="200"/>
      <c r="K225" s="201"/>
      <c r="L225" s="63"/>
      <c r="M225" s="67" t="s">
        <v>236</v>
      </c>
      <c r="N225" s="67"/>
      <c r="O225" s="67"/>
      <c r="P225" s="67"/>
      <c r="Q225" s="67" t="s">
        <v>237</v>
      </c>
      <c r="R225" s="68"/>
      <c r="S225" s="174"/>
      <c r="T225" s="175"/>
      <c r="U225" s="175"/>
      <c r="V225" s="175"/>
      <c r="W225" s="175"/>
      <c r="X225" s="175"/>
      <c r="Y225" s="40"/>
      <c r="Z225" s="41" t="s">
        <v>331</v>
      </c>
      <c r="AA225" s="42"/>
      <c r="AB225" s="176">
        <f>+IF(S170=0,"",S170/S225)</f>
      </c>
      <c r="AC225" s="177"/>
      <c r="AD225" s="177"/>
      <c r="AE225" s="177"/>
      <c r="AF225" s="177"/>
      <c r="AG225" s="170" t="s">
        <v>333</v>
      </c>
      <c r="AH225" s="170"/>
      <c r="AI225" s="170"/>
      <c r="AJ225" s="170"/>
      <c r="AK225" s="34"/>
      <c r="AL225" s="55"/>
    </row>
    <row r="226" spans="1:38" ht="24" customHeight="1">
      <c r="A226" s="55"/>
      <c r="B226" s="55"/>
      <c r="C226" s="55"/>
      <c r="D226" s="55"/>
      <c r="E226" s="55"/>
      <c r="F226" s="195"/>
      <c r="G226" s="196"/>
      <c r="H226" s="202"/>
      <c r="I226" s="203"/>
      <c r="J226" s="203"/>
      <c r="K226" s="204"/>
      <c r="L226" s="56"/>
      <c r="M226" s="57" t="s">
        <v>215</v>
      </c>
      <c r="N226" s="57"/>
      <c r="O226" s="57"/>
      <c r="P226" s="57"/>
      <c r="Q226" s="57" t="s">
        <v>237</v>
      </c>
      <c r="R226" s="58"/>
      <c r="S226" s="174"/>
      <c r="T226" s="175"/>
      <c r="U226" s="175"/>
      <c r="V226" s="175"/>
      <c r="W226" s="175"/>
      <c r="X226" s="175"/>
      <c r="Y226" s="40"/>
      <c r="Z226" s="41" t="s">
        <v>331</v>
      </c>
      <c r="AA226" s="42"/>
      <c r="AB226" s="176">
        <f>+IF(S171=0,"",S171/S226)</f>
      </c>
      <c r="AC226" s="177"/>
      <c r="AD226" s="177"/>
      <c r="AE226" s="177"/>
      <c r="AF226" s="177"/>
      <c r="AG226" s="170" t="s">
        <v>333</v>
      </c>
      <c r="AH226" s="170"/>
      <c r="AI226" s="170"/>
      <c r="AJ226" s="170"/>
      <c r="AK226" s="34"/>
      <c r="AL226" s="55"/>
    </row>
    <row r="227" spans="1:38" ht="24" customHeight="1">
      <c r="A227" s="55"/>
      <c r="B227" s="55"/>
      <c r="C227" s="55"/>
      <c r="D227" s="55"/>
      <c r="E227" s="55"/>
      <c r="F227" s="195"/>
      <c r="G227" s="196"/>
      <c r="H227" s="205"/>
      <c r="I227" s="206"/>
      <c r="J227" s="206"/>
      <c r="K227" s="207"/>
      <c r="L227" s="64"/>
      <c r="M227" s="65"/>
      <c r="N227" s="65"/>
      <c r="O227" s="65" t="s">
        <v>221</v>
      </c>
      <c r="P227" s="65"/>
      <c r="Q227" s="65"/>
      <c r="R227" s="66"/>
      <c r="S227" s="178">
        <f>+IF(SUM(S225:X226)=0,"",SUM(S225:X226))</f>
      </c>
      <c r="T227" s="179"/>
      <c r="U227" s="179"/>
      <c r="V227" s="179"/>
      <c r="W227" s="179"/>
      <c r="X227" s="179"/>
      <c r="Y227" s="40"/>
      <c r="Z227" s="41" t="s">
        <v>331</v>
      </c>
      <c r="AA227" s="42"/>
      <c r="AB227" s="176">
        <f>+IF(SUM(S172)=0,"",S172/S227)</f>
      </c>
      <c r="AC227" s="177"/>
      <c r="AD227" s="177"/>
      <c r="AE227" s="177"/>
      <c r="AF227" s="177"/>
      <c r="AG227" s="170" t="s">
        <v>333</v>
      </c>
      <c r="AH227" s="170"/>
      <c r="AI227" s="170"/>
      <c r="AJ227" s="170"/>
      <c r="AK227" s="34"/>
      <c r="AL227" s="55"/>
    </row>
    <row r="228" spans="1:38" ht="24" customHeight="1">
      <c r="A228" s="55"/>
      <c r="B228" s="55"/>
      <c r="C228" s="55"/>
      <c r="D228" s="55"/>
      <c r="E228" s="55"/>
      <c r="F228" s="195"/>
      <c r="G228" s="196"/>
      <c r="H228" s="184" t="s">
        <v>241</v>
      </c>
      <c r="I228" s="185"/>
      <c r="J228" s="185"/>
      <c r="K228" s="186"/>
      <c r="L228" s="26"/>
      <c r="M228" s="55" t="s">
        <v>245</v>
      </c>
      <c r="N228" s="55"/>
      <c r="O228" s="55"/>
      <c r="P228" s="55"/>
      <c r="Q228" s="55" t="s">
        <v>246</v>
      </c>
      <c r="R228" s="35"/>
      <c r="S228" s="174"/>
      <c r="T228" s="175"/>
      <c r="U228" s="175"/>
      <c r="V228" s="175"/>
      <c r="W228" s="175"/>
      <c r="X228" s="175"/>
      <c r="Y228" s="40"/>
      <c r="Z228" s="41" t="s">
        <v>331</v>
      </c>
      <c r="AA228" s="43"/>
      <c r="AB228" s="176">
        <f>+IF(S173=0,"",S173/S228)</f>
      </c>
      <c r="AC228" s="177"/>
      <c r="AD228" s="177"/>
      <c r="AE228" s="177"/>
      <c r="AF228" s="177"/>
      <c r="AG228" s="170" t="s">
        <v>334</v>
      </c>
      <c r="AH228" s="170"/>
      <c r="AI228" s="170"/>
      <c r="AJ228" s="170"/>
      <c r="AK228" s="34"/>
      <c r="AL228" s="55"/>
    </row>
    <row r="229" spans="1:38" ht="24" customHeight="1">
      <c r="A229" s="55"/>
      <c r="B229" s="55"/>
      <c r="C229" s="55"/>
      <c r="D229" s="55"/>
      <c r="E229" s="55"/>
      <c r="F229" s="195"/>
      <c r="G229" s="196"/>
      <c r="H229" s="187"/>
      <c r="I229" s="188"/>
      <c r="J229" s="188"/>
      <c r="K229" s="189"/>
      <c r="L229" s="59"/>
      <c r="M229" s="57" t="s">
        <v>247</v>
      </c>
      <c r="N229" s="57"/>
      <c r="O229" s="57"/>
      <c r="P229" s="57"/>
      <c r="Q229" s="57" t="s">
        <v>248</v>
      </c>
      <c r="R229" s="58"/>
      <c r="S229" s="174"/>
      <c r="T229" s="175"/>
      <c r="U229" s="175"/>
      <c r="V229" s="175"/>
      <c r="W229" s="175"/>
      <c r="X229" s="175"/>
      <c r="Y229" s="40"/>
      <c r="Z229" s="41" t="s">
        <v>331</v>
      </c>
      <c r="AA229" s="43"/>
      <c r="AB229" s="176">
        <f>+IF(S174=0,"",S174/S229)</f>
      </c>
      <c r="AC229" s="177"/>
      <c r="AD229" s="177"/>
      <c r="AE229" s="177"/>
      <c r="AF229" s="177"/>
      <c r="AG229" s="170" t="s">
        <v>334</v>
      </c>
      <c r="AH229" s="170"/>
      <c r="AI229" s="170"/>
      <c r="AJ229" s="170"/>
      <c r="AK229" s="34"/>
      <c r="AL229" s="55"/>
    </row>
    <row r="230" spans="1:38" ht="24" customHeight="1">
      <c r="A230" s="55"/>
      <c r="B230" s="55"/>
      <c r="C230" s="55"/>
      <c r="D230" s="55"/>
      <c r="E230" s="55"/>
      <c r="F230" s="195"/>
      <c r="G230" s="196"/>
      <c r="H230" s="187"/>
      <c r="I230" s="188"/>
      <c r="J230" s="188"/>
      <c r="K230" s="189"/>
      <c r="L230" s="193" t="s">
        <v>244</v>
      </c>
      <c r="M230" s="194"/>
      <c r="N230" s="181">
        <f>IF(N175=0,"",N175)</f>
      </c>
      <c r="O230" s="182"/>
      <c r="P230" s="182"/>
      <c r="Q230" s="182"/>
      <c r="R230" s="183"/>
      <c r="S230" s="174"/>
      <c r="T230" s="175"/>
      <c r="U230" s="175"/>
      <c r="V230" s="175"/>
      <c r="W230" s="175"/>
      <c r="X230" s="175"/>
      <c r="Y230" s="40"/>
      <c r="Z230" s="41" t="s">
        <v>331</v>
      </c>
      <c r="AA230" s="70"/>
      <c r="AB230" s="176">
        <f>+IF(S175=0,"",S175/S230)</f>
      </c>
      <c r="AC230" s="177"/>
      <c r="AD230" s="177"/>
      <c r="AE230" s="177"/>
      <c r="AF230" s="177"/>
      <c r="AG230" s="170" t="str">
        <f>SUBSTITUTE(W175,"（","/人日")</f>
        <v>○/人日</v>
      </c>
      <c r="AH230" s="170"/>
      <c r="AI230" s="170"/>
      <c r="AJ230" s="170"/>
      <c r="AK230" s="34"/>
      <c r="AL230" s="55"/>
    </row>
    <row r="231" spans="1:38" ht="24" customHeight="1">
      <c r="A231" s="55"/>
      <c r="B231" s="55"/>
      <c r="C231" s="55"/>
      <c r="D231" s="55"/>
      <c r="E231" s="55"/>
      <c r="F231" s="195"/>
      <c r="G231" s="196"/>
      <c r="H231" s="187"/>
      <c r="I231" s="188"/>
      <c r="J231" s="188"/>
      <c r="K231" s="189"/>
      <c r="L231" s="195"/>
      <c r="M231" s="196"/>
      <c r="N231" s="181">
        <f>IF(N176=0,"",N176)</f>
      </c>
      <c r="O231" s="182"/>
      <c r="P231" s="182"/>
      <c r="Q231" s="182"/>
      <c r="R231" s="183"/>
      <c r="S231" s="174"/>
      <c r="T231" s="175"/>
      <c r="U231" s="175"/>
      <c r="V231" s="175"/>
      <c r="W231" s="175"/>
      <c r="X231" s="175"/>
      <c r="Y231" s="40"/>
      <c r="Z231" s="41" t="s">
        <v>331</v>
      </c>
      <c r="AA231" s="70"/>
      <c r="AB231" s="176">
        <f>+IF(S176=0,"",S176/S231)</f>
      </c>
      <c r="AC231" s="177"/>
      <c r="AD231" s="177"/>
      <c r="AE231" s="177"/>
      <c r="AF231" s="177"/>
      <c r="AG231" s="170" t="str">
        <f>SUBSTITUTE(W176,"（","/人日")</f>
        <v>○/人日</v>
      </c>
      <c r="AH231" s="170"/>
      <c r="AI231" s="170"/>
      <c r="AJ231" s="170"/>
      <c r="AK231" s="34"/>
      <c r="AL231" s="55"/>
    </row>
    <row r="232" spans="1:38" ht="24" customHeight="1">
      <c r="A232" s="55"/>
      <c r="B232" s="55"/>
      <c r="C232" s="55"/>
      <c r="D232" s="55"/>
      <c r="E232" s="55"/>
      <c r="F232" s="195"/>
      <c r="G232" s="196"/>
      <c r="H232" s="187"/>
      <c r="I232" s="188"/>
      <c r="J232" s="188"/>
      <c r="K232" s="189"/>
      <c r="L232" s="197"/>
      <c r="M232" s="198"/>
      <c r="N232" s="181">
        <f>IF(N177=0,"",N177)</f>
      </c>
      <c r="O232" s="182"/>
      <c r="P232" s="182"/>
      <c r="Q232" s="182"/>
      <c r="R232" s="183"/>
      <c r="S232" s="174"/>
      <c r="T232" s="175"/>
      <c r="U232" s="175"/>
      <c r="V232" s="175"/>
      <c r="W232" s="175"/>
      <c r="X232" s="175"/>
      <c r="Y232" s="40"/>
      <c r="Z232" s="41" t="s">
        <v>331</v>
      </c>
      <c r="AA232" s="70"/>
      <c r="AB232" s="176">
        <f>+IF(S177=0,"",S177/S232)</f>
      </c>
      <c r="AC232" s="177"/>
      <c r="AD232" s="177"/>
      <c r="AE232" s="177"/>
      <c r="AF232" s="177"/>
      <c r="AG232" s="170" t="str">
        <f>SUBSTITUTE(W177,"（","/人日")</f>
        <v>○/人日</v>
      </c>
      <c r="AH232" s="170"/>
      <c r="AI232" s="170"/>
      <c r="AJ232" s="170"/>
      <c r="AK232" s="34"/>
      <c r="AL232" s="55"/>
    </row>
    <row r="233" spans="1:38" ht="24" customHeight="1">
      <c r="A233" s="55"/>
      <c r="B233" s="55"/>
      <c r="C233" s="55"/>
      <c r="D233" s="55"/>
      <c r="E233" s="55"/>
      <c r="F233" s="195"/>
      <c r="G233" s="196"/>
      <c r="H233" s="190"/>
      <c r="I233" s="191"/>
      <c r="J233" s="191"/>
      <c r="K233" s="192"/>
      <c r="L233" s="36"/>
      <c r="M233" s="37"/>
      <c r="N233" s="70"/>
      <c r="O233" s="70" t="s">
        <v>221</v>
      </c>
      <c r="P233" s="70"/>
      <c r="Q233" s="70"/>
      <c r="R233" s="71"/>
      <c r="S233" s="178">
        <f>+IF(SUM(S228:X232)=0,"",SUM(S228:X232))</f>
      </c>
      <c r="T233" s="179"/>
      <c r="U233" s="179"/>
      <c r="V233" s="179"/>
      <c r="W233" s="179"/>
      <c r="X233" s="179"/>
      <c r="Y233" s="40"/>
      <c r="Z233" s="41" t="s">
        <v>331</v>
      </c>
      <c r="AA233" s="44"/>
      <c r="AB233" s="176"/>
      <c r="AC233" s="177"/>
      <c r="AD233" s="177"/>
      <c r="AE233" s="177"/>
      <c r="AF233" s="177"/>
      <c r="AG233" s="170"/>
      <c r="AH233" s="170"/>
      <c r="AI233" s="170"/>
      <c r="AJ233" s="170"/>
      <c r="AK233" s="34"/>
      <c r="AL233" s="55"/>
    </row>
    <row r="234" spans="1:38" ht="24" customHeight="1">
      <c r="A234" s="55"/>
      <c r="B234" s="55"/>
      <c r="C234" s="55"/>
      <c r="D234" s="55"/>
      <c r="E234" s="55"/>
      <c r="F234" s="197"/>
      <c r="G234" s="198"/>
      <c r="H234" s="59" t="s">
        <v>249</v>
      </c>
      <c r="I234" s="60" t="s">
        <v>179</v>
      </c>
      <c r="J234" s="60" t="s">
        <v>250</v>
      </c>
      <c r="K234" s="60" t="s">
        <v>251</v>
      </c>
      <c r="L234" s="60" t="s">
        <v>172</v>
      </c>
      <c r="M234" s="60" t="s">
        <v>161</v>
      </c>
      <c r="N234" s="60" t="s">
        <v>162</v>
      </c>
      <c r="O234" s="60"/>
      <c r="P234" s="60"/>
      <c r="Q234" s="60"/>
      <c r="R234" s="61"/>
      <c r="S234" s="174"/>
      <c r="T234" s="175"/>
      <c r="U234" s="175"/>
      <c r="V234" s="175"/>
      <c r="W234" s="175"/>
      <c r="X234" s="175"/>
      <c r="Y234" s="40"/>
      <c r="Z234" s="41" t="s">
        <v>331</v>
      </c>
      <c r="AA234" s="70"/>
      <c r="AB234" s="176">
        <f>+IF(S179=0,"",S179/S234)</f>
      </c>
      <c r="AC234" s="177"/>
      <c r="AD234" s="177"/>
      <c r="AE234" s="177"/>
      <c r="AF234" s="177"/>
      <c r="AG234" s="170" t="str">
        <f>SUBSTITUTE(W179,"（","/人日")</f>
        <v>○/人日</v>
      </c>
      <c r="AH234" s="170"/>
      <c r="AI234" s="170"/>
      <c r="AJ234" s="170"/>
      <c r="AK234" s="34"/>
      <c r="AL234" s="55"/>
    </row>
    <row r="235" spans="1:38" ht="24" customHeight="1">
      <c r="A235" s="55"/>
      <c r="B235" s="55"/>
      <c r="C235" s="55"/>
      <c r="D235" s="55"/>
      <c r="E235" s="55"/>
      <c r="F235" s="59" t="s">
        <v>252</v>
      </c>
      <c r="G235" s="60" t="s">
        <v>162</v>
      </c>
      <c r="H235" s="60" t="s">
        <v>253</v>
      </c>
      <c r="I235" s="60" t="s">
        <v>254</v>
      </c>
      <c r="J235" s="60" t="s">
        <v>217</v>
      </c>
      <c r="K235" s="60" t="s">
        <v>172</v>
      </c>
      <c r="L235" s="60" t="s">
        <v>218</v>
      </c>
      <c r="M235" s="60"/>
      <c r="N235" s="60"/>
      <c r="O235" s="60"/>
      <c r="P235" s="60"/>
      <c r="Q235" s="60"/>
      <c r="R235" s="61"/>
      <c r="S235" s="174"/>
      <c r="T235" s="175"/>
      <c r="U235" s="175"/>
      <c r="V235" s="175"/>
      <c r="W235" s="175"/>
      <c r="X235" s="175"/>
      <c r="Y235" s="40"/>
      <c r="Z235" s="41" t="s">
        <v>331</v>
      </c>
      <c r="AA235" s="70"/>
      <c r="AB235" s="176">
        <f>+IF(S180=0,"",S180/S235)</f>
      </c>
      <c r="AC235" s="177"/>
      <c r="AD235" s="177"/>
      <c r="AE235" s="177"/>
      <c r="AF235" s="177"/>
      <c r="AG235" s="170" t="str">
        <f>SUBSTITUTE(W180,"（","/人日")</f>
        <v>○/人日</v>
      </c>
      <c r="AH235" s="170"/>
      <c r="AI235" s="170"/>
      <c r="AJ235" s="170"/>
      <c r="AK235" s="34"/>
      <c r="AL235" s="55"/>
    </row>
    <row r="236" spans="1:38" ht="24" customHeight="1">
      <c r="A236" s="55"/>
      <c r="B236" s="55"/>
      <c r="C236" s="55"/>
      <c r="D236" s="55"/>
      <c r="E236" s="55"/>
      <c r="F236" s="156" t="s">
        <v>376</v>
      </c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  <c r="Q236" s="157"/>
      <c r="R236" s="158"/>
      <c r="S236" s="178">
        <f>+IF(SUM(S227,S233,S234:X235)=0,"",SUM(S227,S233,S234:X235))</f>
      </c>
      <c r="T236" s="179"/>
      <c r="U236" s="179"/>
      <c r="V236" s="179"/>
      <c r="W236" s="179"/>
      <c r="X236" s="179"/>
      <c r="Y236" s="40"/>
      <c r="Z236" s="41" t="s">
        <v>331</v>
      </c>
      <c r="AA236" s="70"/>
      <c r="AB236" s="180"/>
      <c r="AC236" s="122"/>
      <c r="AD236" s="122"/>
      <c r="AE236" s="122"/>
      <c r="AF236" s="122"/>
      <c r="AG236" s="170"/>
      <c r="AH236" s="170"/>
      <c r="AI236" s="170"/>
      <c r="AJ236" s="170"/>
      <c r="AK236" s="34"/>
      <c r="AL236" s="55"/>
    </row>
    <row r="237" spans="1:38" ht="6" customHeight="1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69"/>
      <c r="AJ237" s="11"/>
      <c r="AK237" s="12"/>
      <c r="AL237" s="55"/>
    </row>
    <row r="238" spans="1:38" ht="15" customHeight="1">
      <c r="A238" s="55"/>
      <c r="B238" s="55"/>
      <c r="C238" s="55"/>
      <c r="D238" s="55"/>
      <c r="E238" s="55"/>
      <c r="F238" s="55" t="s">
        <v>50</v>
      </c>
      <c r="G238" s="55" t="s">
        <v>56</v>
      </c>
      <c r="H238" s="55" t="s">
        <v>72</v>
      </c>
      <c r="I238" s="55" t="s">
        <v>25</v>
      </c>
      <c r="J238" s="55" t="s">
        <v>73</v>
      </c>
      <c r="K238" s="55" t="s">
        <v>51</v>
      </c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</row>
    <row r="239" spans="1:38" s="2" customFormat="1" ht="15" customHeight="1">
      <c r="A239" s="19"/>
      <c r="B239" s="19"/>
      <c r="C239" s="19"/>
      <c r="D239" s="19"/>
      <c r="E239" s="19"/>
      <c r="F239" s="19"/>
      <c r="G239" s="19" t="s">
        <v>152</v>
      </c>
      <c r="H239" s="19"/>
      <c r="I239" s="19" t="s">
        <v>227</v>
      </c>
      <c r="J239" s="19" t="s">
        <v>162</v>
      </c>
      <c r="K239" s="19" t="s">
        <v>230</v>
      </c>
      <c r="L239" s="19" t="s">
        <v>215</v>
      </c>
      <c r="M239" s="19" t="s">
        <v>458</v>
      </c>
      <c r="N239" s="19" t="s">
        <v>214</v>
      </c>
      <c r="O239" s="19" t="s">
        <v>639</v>
      </c>
      <c r="P239" s="19" t="s">
        <v>640</v>
      </c>
      <c r="Q239" s="19" t="s">
        <v>666</v>
      </c>
      <c r="R239" s="19" t="s">
        <v>667</v>
      </c>
      <c r="S239" s="19" t="s">
        <v>457</v>
      </c>
      <c r="T239" s="19" t="s">
        <v>258</v>
      </c>
      <c r="U239" s="19" t="s">
        <v>157</v>
      </c>
      <c r="V239" s="19" t="s">
        <v>556</v>
      </c>
      <c r="W239" s="19" t="s">
        <v>557</v>
      </c>
      <c r="X239" s="19" t="s">
        <v>580</v>
      </c>
      <c r="Y239" s="19" t="s">
        <v>617</v>
      </c>
      <c r="Z239" s="19" t="s">
        <v>159</v>
      </c>
      <c r="AA239" s="19" t="s">
        <v>156</v>
      </c>
      <c r="AB239" s="19" t="s">
        <v>157</v>
      </c>
      <c r="AC239" s="19" t="s">
        <v>158</v>
      </c>
      <c r="AD239" s="19" t="s">
        <v>159</v>
      </c>
      <c r="AE239" s="19" t="s">
        <v>160</v>
      </c>
      <c r="AF239" s="19"/>
      <c r="AG239" s="19"/>
      <c r="AH239" s="19"/>
      <c r="AI239" s="19"/>
      <c r="AJ239" s="19"/>
      <c r="AK239" s="19"/>
      <c r="AL239" s="19"/>
    </row>
    <row r="240" spans="1:35" ht="6" customHeight="1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69"/>
      <c r="AG240" s="11"/>
      <c r="AH240" s="12"/>
      <c r="AI240" s="88"/>
    </row>
    <row r="241" spans="1:38" s="2" customFormat="1" ht="15" customHeight="1">
      <c r="A241" s="19"/>
      <c r="B241" s="19"/>
      <c r="C241" s="19"/>
      <c r="D241" s="19"/>
      <c r="E241" s="19"/>
      <c r="F241" s="19"/>
      <c r="G241" s="19" t="s">
        <v>499</v>
      </c>
      <c r="H241" s="19"/>
      <c r="I241" s="19" t="s">
        <v>208</v>
      </c>
      <c r="J241" s="19" t="s">
        <v>209</v>
      </c>
      <c r="K241" s="19" t="s">
        <v>256</v>
      </c>
      <c r="L241" s="19" t="s">
        <v>458</v>
      </c>
      <c r="M241" s="19" t="s">
        <v>214</v>
      </c>
      <c r="N241" s="19" t="s">
        <v>205</v>
      </c>
      <c r="O241" s="19" t="s">
        <v>335</v>
      </c>
      <c r="P241" s="19" t="s">
        <v>278</v>
      </c>
      <c r="Q241" s="19" t="s">
        <v>162</v>
      </c>
      <c r="R241" s="19" t="s">
        <v>457</v>
      </c>
      <c r="S241" s="19" t="s">
        <v>336</v>
      </c>
      <c r="T241" s="19" t="s">
        <v>517</v>
      </c>
      <c r="U241" s="19" t="s">
        <v>516</v>
      </c>
      <c r="V241" s="19" t="s">
        <v>502</v>
      </c>
      <c r="W241" s="19" t="s">
        <v>213</v>
      </c>
      <c r="X241" s="19" t="s">
        <v>172</v>
      </c>
      <c r="Y241" s="19" t="s">
        <v>337</v>
      </c>
      <c r="Z241" s="19" t="s">
        <v>518</v>
      </c>
      <c r="AA241" s="19" t="s">
        <v>184</v>
      </c>
      <c r="AB241" s="19" t="s">
        <v>185</v>
      </c>
      <c r="AC241" s="19" t="s">
        <v>338</v>
      </c>
      <c r="AD241" s="19" t="s">
        <v>269</v>
      </c>
      <c r="AE241" s="19" t="s">
        <v>155</v>
      </c>
      <c r="AF241" s="19" t="s">
        <v>179</v>
      </c>
      <c r="AG241" s="19" t="s">
        <v>204</v>
      </c>
      <c r="AH241" s="19" t="s">
        <v>500</v>
      </c>
      <c r="AI241" s="19" t="s">
        <v>214</v>
      </c>
      <c r="AJ241" s="19" t="s">
        <v>184</v>
      </c>
      <c r="AK241" s="19" t="s">
        <v>185</v>
      </c>
      <c r="AL241" s="19"/>
    </row>
    <row r="242" spans="1:38" s="2" customFormat="1" ht="15" customHeight="1">
      <c r="A242" s="19"/>
      <c r="B242" s="19"/>
      <c r="C242" s="19"/>
      <c r="D242" s="19"/>
      <c r="E242" s="19"/>
      <c r="F242" s="19"/>
      <c r="G242" s="19"/>
      <c r="H242" s="19" t="s">
        <v>234</v>
      </c>
      <c r="I242" s="19" t="s">
        <v>235</v>
      </c>
      <c r="J242" s="19" t="s">
        <v>321</v>
      </c>
      <c r="K242" s="19" t="s">
        <v>458</v>
      </c>
      <c r="L242" s="19" t="s">
        <v>227</v>
      </c>
      <c r="M242" s="19" t="s">
        <v>162</v>
      </c>
      <c r="N242" s="19" t="s">
        <v>256</v>
      </c>
      <c r="O242" s="19" t="s">
        <v>155</v>
      </c>
      <c r="P242" s="19" t="s">
        <v>208</v>
      </c>
      <c r="Q242" s="19" t="s">
        <v>209</v>
      </c>
      <c r="R242" s="19" t="s">
        <v>256</v>
      </c>
      <c r="S242" s="19" t="s">
        <v>450</v>
      </c>
      <c r="T242" s="19" t="s">
        <v>274</v>
      </c>
      <c r="U242" s="19" t="s">
        <v>500</v>
      </c>
      <c r="V242" s="19" t="s">
        <v>502</v>
      </c>
      <c r="W242" s="19" t="s">
        <v>269</v>
      </c>
      <c r="X242" s="19" t="s">
        <v>339</v>
      </c>
      <c r="Y242" s="19" t="s">
        <v>155</v>
      </c>
      <c r="Z242" s="19" t="s">
        <v>179</v>
      </c>
      <c r="AA242" s="19" t="s">
        <v>204</v>
      </c>
      <c r="AB242" s="19" t="s">
        <v>156</v>
      </c>
      <c r="AC242" s="19" t="s">
        <v>157</v>
      </c>
      <c r="AD242" s="19" t="s">
        <v>158</v>
      </c>
      <c r="AE242" s="19" t="s">
        <v>159</v>
      </c>
      <c r="AF242" s="19" t="s">
        <v>160</v>
      </c>
      <c r="AG242" s="19"/>
      <c r="AH242" s="19"/>
      <c r="AI242" s="19"/>
      <c r="AJ242" s="19"/>
      <c r="AK242" s="19"/>
      <c r="AL242" s="19"/>
    </row>
    <row r="243" spans="1:35" ht="6" customHeight="1">
      <c r="A243" s="88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69"/>
      <c r="AG243" s="11"/>
      <c r="AH243" s="12"/>
      <c r="AI243" s="88"/>
    </row>
    <row r="244" spans="1:38" s="2" customFormat="1" ht="15" customHeight="1">
      <c r="A244" s="19"/>
      <c r="B244" s="19"/>
      <c r="C244" s="19"/>
      <c r="D244" s="19"/>
      <c r="E244" s="19"/>
      <c r="F244" s="19"/>
      <c r="G244" s="19" t="s">
        <v>181</v>
      </c>
      <c r="H244" s="19"/>
      <c r="I244" s="19" t="s">
        <v>200</v>
      </c>
      <c r="J244" s="19" t="s">
        <v>199</v>
      </c>
      <c r="K244" s="19" t="s">
        <v>458</v>
      </c>
      <c r="L244" s="19" t="s">
        <v>214</v>
      </c>
      <c r="M244" s="19" t="s">
        <v>226</v>
      </c>
      <c r="N244" s="19" t="s">
        <v>457</v>
      </c>
      <c r="O244" s="19" t="s">
        <v>305</v>
      </c>
      <c r="P244" s="19" t="s">
        <v>513</v>
      </c>
      <c r="Q244" s="19" t="s">
        <v>160</v>
      </c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</row>
    <row r="245" spans="1:38" ht="6" customHeight="1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</row>
    <row r="246" spans="1:38" ht="15" customHeight="1">
      <c r="A246" s="55"/>
      <c r="B246" s="55"/>
      <c r="C246" s="55"/>
      <c r="D246" s="55" t="s">
        <v>299</v>
      </c>
      <c r="E246" s="55"/>
      <c r="F246" s="55" t="s">
        <v>340</v>
      </c>
      <c r="G246" s="55" t="s">
        <v>341</v>
      </c>
      <c r="H246" s="55" t="s">
        <v>342</v>
      </c>
      <c r="I246" s="55" t="s">
        <v>303</v>
      </c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84"/>
      <c r="AJ246" s="55"/>
      <c r="AK246" s="55"/>
      <c r="AL246" s="55"/>
    </row>
    <row r="247" spans="1:38" ht="15" customHeight="1">
      <c r="A247" s="55"/>
      <c r="B247" s="55"/>
      <c r="C247" s="55"/>
      <c r="D247" s="55"/>
      <c r="E247" s="55"/>
      <c r="F247" s="55" t="s">
        <v>161</v>
      </c>
      <c r="G247" s="55" t="s">
        <v>162</v>
      </c>
      <c r="H247" s="55" t="s">
        <v>343</v>
      </c>
      <c r="I247" s="55" t="s">
        <v>344</v>
      </c>
      <c r="J247" s="55" t="s">
        <v>186</v>
      </c>
      <c r="K247" s="55" t="s">
        <v>265</v>
      </c>
      <c r="L247" s="55" t="s">
        <v>345</v>
      </c>
      <c r="M247" s="55" t="s">
        <v>269</v>
      </c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81"/>
      <c r="AH247" s="55"/>
      <c r="AI247" s="55"/>
      <c r="AJ247" s="55"/>
      <c r="AK247" s="55"/>
      <c r="AL247" s="55"/>
    </row>
    <row r="248" spans="1:38" ht="6" customHeight="1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69"/>
      <c r="AJ248" s="83"/>
      <c r="AK248" s="12"/>
      <c r="AL248" s="55"/>
    </row>
    <row r="249" spans="1:38" ht="24" customHeight="1">
      <c r="A249" s="55"/>
      <c r="B249" s="55"/>
      <c r="C249" s="55"/>
      <c r="D249" s="55"/>
      <c r="E249" s="55"/>
      <c r="F249" s="156" t="s">
        <v>347</v>
      </c>
      <c r="G249" s="157"/>
      <c r="H249" s="157"/>
      <c r="I249" s="157"/>
      <c r="J249" s="157"/>
      <c r="K249" s="157"/>
      <c r="L249" s="158"/>
      <c r="M249" s="156" t="s">
        <v>348</v>
      </c>
      <c r="N249" s="157"/>
      <c r="O249" s="157"/>
      <c r="P249" s="157"/>
      <c r="Q249" s="157"/>
      <c r="R249" s="157"/>
      <c r="S249" s="157"/>
      <c r="T249" s="158"/>
      <c r="U249" s="165" t="s">
        <v>349</v>
      </c>
      <c r="V249" s="166"/>
      <c r="W249" s="166"/>
      <c r="X249" s="166"/>
      <c r="Y249" s="167"/>
      <c r="Z249" s="165" t="s">
        <v>352</v>
      </c>
      <c r="AA249" s="166"/>
      <c r="AB249" s="166"/>
      <c r="AC249" s="166"/>
      <c r="AD249" s="166"/>
      <c r="AE249" s="166"/>
      <c r="AF249" s="166"/>
      <c r="AG249" s="166"/>
      <c r="AH249" s="166"/>
      <c r="AI249" s="166"/>
      <c r="AJ249" s="166"/>
      <c r="AK249" s="167"/>
      <c r="AL249" s="55"/>
    </row>
    <row r="250" spans="1:38" ht="24" customHeight="1">
      <c r="A250" s="55"/>
      <c r="B250" s="55"/>
      <c r="C250" s="55"/>
      <c r="D250" s="55"/>
      <c r="E250" s="55"/>
      <c r="F250" s="171" t="s">
        <v>346</v>
      </c>
      <c r="G250" s="172"/>
      <c r="H250" s="172"/>
      <c r="I250" s="172"/>
      <c r="J250" s="172"/>
      <c r="K250" s="172"/>
      <c r="L250" s="173"/>
      <c r="M250" s="93"/>
      <c r="N250" s="94"/>
      <c r="O250" s="85" t="s">
        <v>350</v>
      </c>
      <c r="P250" s="92"/>
      <c r="Q250" s="94"/>
      <c r="R250" s="94"/>
      <c r="S250" s="92" t="s">
        <v>351</v>
      </c>
      <c r="T250" s="86"/>
      <c r="U250" s="93"/>
      <c r="V250" s="94"/>
      <c r="W250" s="94"/>
      <c r="X250" s="87" t="s">
        <v>338</v>
      </c>
      <c r="Y250" s="91"/>
      <c r="Z250" s="95"/>
      <c r="AA250" s="96"/>
      <c r="AB250" s="96"/>
      <c r="AC250" s="96"/>
      <c r="AD250" s="96"/>
      <c r="AE250" s="96"/>
      <c r="AF250" s="96"/>
      <c r="AG250" s="96"/>
      <c r="AH250" s="96"/>
      <c r="AI250" s="96"/>
      <c r="AJ250" s="96"/>
      <c r="AK250" s="97"/>
      <c r="AL250" s="55"/>
    </row>
    <row r="251" spans="1:38" ht="24" customHeight="1">
      <c r="A251" s="55"/>
      <c r="B251" s="55"/>
      <c r="C251" s="55"/>
      <c r="D251" s="55"/>
      <c r="E251" s="55"/>
      <c r="F251" s="162" t="s">
        <v>737</v>
      </c>
      <c r="G251" s="163"/>
      <c r="H251" s="163"/>
      <c r="I251" s="163"/>
      <c r="J251" s="163"/>
      <c r="K251" s="163"/>
      <c r="L251" s="164"/>
      <c r="M251" s="93"/>
      <c r="N251" s="94"/>
      <c r="O251" s="85" t="s">
        <v>350</v>
      </c>
      <c r="P251" s="92"/>
      <c r="Q251" s="94"/>
      <c r="R251" s="94"/>
      <c r="S251" s="92" t="s">
        <v>351</v>
      </c>
      <c r="T251" s="86"/>
      <c r="U251" s="93"/>
      <c r="V251" s="94"/>
      <c r="W251" s="94"/>
      <c r="X251" s="87" t="s">
        <v>338</v>
      </c>
      <c r="Y251" s="91"/>
      <c r="Z251" s="95"/>
      <c r="AA251" s="96"/>
      <c r="AB251" s="96"/>
      <c r="AC251" s="96"/>
      <c r="AD251" s="96"/>
      <c r="AE251" s="96"/>
      <c r="AF251" s="96"/>
      <c r="AG251" s="96"/>
      <c r="AH251" s="96"/>
      <c r="AI251" s="96"/>
      <c r="AJ251" s="96"/>
      <c r="AK251" s="97"/>
      <c r="AL251" s="55"/>
    </row>
    <row r="252" spans="1:38" ht="24" customHeight="1">
      <c r="A252" s="55"/>
      <c r="B252" s="55"/>
      <c r="C252" s="55"/>
      <c r="D252" s="55"/>
      <c r="E252" s="55"/>
      <c r="F252" s="162" t="s">
        <v>738</v>
      </c>
      <c r="G252" s="163"/>
      <c r="H252" s="163"/>
      <c r="I252" s="163"/>
      <c r="J252" s="163"/>
      <c r="K252" s="163"/>
      <c r="L252" s="164"/>
      <c r="M252" s="93"/>
      <c r="N252" s="94"/>
      <c r="O252" s="85" t="s">
        <v>350</v>
      </c>
      <c r="P252" s="92"/>
      <c r="Q252" s="94"/>
      <c r="R252" s="94"/>
      <c r="S252" s="92" t="s">
        <v>351</v>
      </c>
      <c r="T252" s="86"/>
      <c r="U252" s="93"/>
      <c r="V252" s="94"/>
      <c r="W252" s="94"/>
      <c r="X252" s="87" t="s">
        <v>338</v>
      </c>
      <c r="Y252" s="91"/>
      <c r="Z252" s="95"/>
      <c r="AA252" s="96"/>
      <c r="AB252" s="96"/>
      <c r="AC252" s="96"/>
      <c r="AD252" s="96"/>
      <c r="AE252" s="96"/>
      <c r="AF252" s="96"/>
      <c r="AG252" s="96"/>
      <c r="AH252" s="96"/>
      <c r="AI252" s="96"/>
      <c r="AJ252" s="96"/>
      <c r="AK252" s="97"/>
      <c r="AL252" s="55"/>
    </row>
    <row r="253" spans="1:38" ht="24" customHeight="1">
      <c r="A253" s="55"/>
      <c r="B253" s="55"/>
      <c r="C253" s="55"/>
      <c r="D253" s="55"/>
      <c r="E253" s="55"/>
      <c r="F253" s="162" t="s">
        <v>739</v>
      </c>
      <c r="G253" s="163"/>
      <c r="H253" s="163"/>
      <c r="I253" s="163"/>
      <c r="J253" s="163"/>
      <c r="K253" s="163"/>
      <c r="L253" s="164"/>
      <c r="M253" s="93"/>
      <c r="N253" s="94"/>
      <c r="O253" s="85" t="s">
        <v>350</v>
      </c>
      <c r="P253" s="92"/>
      <c r="Q253" s="94"/>
      <c r="R253" s="94"/>
      <c r="S253" s="92" t="s">
        <v>351</v>
      </c>
      <c r="T253" s="86"/>
      <c r="U253" s="93"/>
      <c r="V253" s="94"/>
      <c r="W253" s="94"/>
      <c r="X253" s="87" t="s">
        <v>338</v>
      </c>
      <c r="Y253" s="91"/>
      <c r="Z253" s="95"/>
      <c r="AA253" s="96"/>
      <c r="AB253" s="96"/>
      <c r="AC253" s="96"/>
      <c r="AD253" s="96"/>
      <c r="AE253" s="96"/>
      <c r="AF253" s="96"/>
      <c r="AG253" s="96"/>
      <c r="AH253" s="96"/>
      <c r="AI253" s="96"/>
      <c r="AJ253" s="96"/>
      <c r="AK253" s="97"/>
      <c r="AL253" s="55"/>
    </row>
    <row r="254" spans="1:38" ht="24" customHeight="1">
      <c r="A254" s="55"/>
      <c r="B254" s="55"/>
      <c r="C254" s="55"/>
      <c r="D254" s="55"/>
      <c r="E254" s="55"/>
      <c r="F254" s="162" t="s">
        <v>740</v>
      </c>
      <c r="G254" s="163"/>
      <c r="H254" s="163"/>
      <c r="I254" s="163"/>
      <c r="J254" s="163"/>
      <c r="K254" s="163"/>
      <c r="L254" s="164"/>
      <c r="M254" s="93"/>
      <c r="N254" s="94"/>
      <c r="O254" s="85" t="s">
        <v>350</v>
      </c>
      <c r="P254" s="92"/>
      <c r="Q254" s="94"/>
      <c r="R254" s="94"/>
      <c r="S254" s="92" t="s">
        <v>351</v>
      </c>
      <c r="T254" s="86"/>
      <c r="U254" s="93"/>
      <c r="V254" s="94"/>
      <c r="W254" s="94"/>
      <c r="X254" s="87" t="s">
        <v>338</v>
      </c>
      <c r="Y254" s="91"/>
      <c r="Z254" s="95"/>
      <c r="AA254" s="96"/>
      <c r="AB254" s="96"/>
      <c r="AC254" s="96"/>
      <c r="AD254" s="96"/>
      <c r="AE254" s="96"/>
      <c r="AF254" s="96"/>
      <c r="AG254" s="96"/>
      <c r="AH254" s="96"/>
      <c r="AI254" s="96"/>
      <c r="AJ254" s="96"/>
      <c r="AK254" s="97"/>
      <c r="AL254" s="55"/>
    </row>
    <row r="255" spans="1:38" ht="24" customHeight="1">
      <c r="A255" s="55"/>
      <c r="B255" s="55"/>
      <c r="C255" s="55"/>
      <c r="D255" s="55"/>
      <c r="E255" s="55"/>
      <c r="F255" s="162" t="s">
        <v>741</v>
      </c>
      <c r="G255" s="163"/>
      <c r="H255" s="163"/>
      <c r="I255" s="163"/>
      <c r="J255" s="163"/>
      <c r="K255" s="163"/>
      <c r="L255" s="164"/>
      <c r="M255" s="93"/>
      <c r="N255" s="94"/>
      <c r="O255" s="85" t="s">
        <v>350</v>
      </c>
      <c r="P255" s="92"/>
      <c r="Q255" s="94"/>
      <c r="R255" s="94"/>
      <c r="S255" s="92" t="s">
        <v>351</v>
      </c>
      <c r="T255" s="86"/>
      <c r="U255" s="93"/>
      <c r="V255" s="94"/>
      <c r="W255" s="94"/>
      <c r="X255" s="87" t="s">
        <v>338</v>
      </c>
      <c r="Y255" s="91"/>
      <c r="Z255" s="95"/>
      <c r="AA255" s="96"/>
      <c r="AB255" s="96"/>
      <c r="AC255" s="96"/>
      <c r="AD255" s="96"/>
      <c r="AE255" s="96"/>
      <c r="AF255" s="96"/>
      <c r="AG255" s="96"/>
      <c r="AH255" s="96"/>
      <c r="AI255" s="96"/>
      <c r="AJ255" s="96"/>
      <c r="AK255" s="97"/>
      <c r="AL255" s="55"/>
    </row>
    <row r="256" spans="1:38" ht="24" customHeight="1">
      <c r="A256" s="55"/>
      <c r="B256" s="55"/>
      <c r="C256" s="55"/>
      <c r="D256" s="55"/>
      <c r="E256" s="55"/>
      <c r="F256" s="162" t="s">
        <v>745</v>
      </c>
      <c r="G256" s="163"/>
      <c r="H256" s="163"/>
      <c r="I256" s="163"/>
      <c r="J256" s="163"/>
      <c r="K256" s="163"/>
      <c r="L256" s="164"/>
      <c r="M256" s="93"/>
      <c r="N256" s="94"/>
      <c r="O256" s="85" t="s">
        <v>350</v>
      </c>
      <c r="P256" s="92"/>
      <c r="Q256" s="94"/>
      <c r="R256" s="94"/>
      <c r="S256" s="92" t="s">
        <v>351</v>
      </c>
      <c r="T256" s="86"/>
      <c r="U256" s="93"/>
      <c r="V256" s="94"/>
      <c r="W256" s="94"/>
      <c r="X256" s="87" t="s">
        <v>338</v>
      </c>
      <c r="Y256" s="91"/>
      <c r="Z256" s="95"/>
      <c r="AA256" s="96"/>
      <c r="AB256" s="96"/>
      <c r="AC256" s="96"/>
      <c r="AD256" s="96"/>
      <c r="AE256" s="96"/>
      <c r="AF256" s="96"/>
      <c r="AG256" s="96"/>
      <c r="AH256" s="96"/>
      <c r="AI256" s="96"/>
      <c r="AJ256" s="96"/>
      <c r="AK256" s="97"/>
      <c r="AL256" s="55"/>
    </row>
    <row r="257" spans="1:38" ht="24" customHeight="1">
      <c r="A257" s="55"/>
      <c r="B257" s="55"/>
      <c r="C257" s="55"/>
      <c r="D257" s="55"/>
      <c r="E257" s="55"/>
      <c r="F257" s="162"/>
      <c r="G257" s="163"/>
      <c r="H257" s="163"/>
      <c r="I257" s="163"/>
      <c r="J257" s="163"/>
      <c r="K257" s="163"/>
      <c r="L257" s="164"/>
      <c r="M257" s="93"/>
      <c r="N257" s="94"/>
      <c r="O257" s="85" t="s">
        <v>350</v>
      </c>
      <c r="P257" s="92"/>
      <c r="Q257" s="94"/>
      <c r="R257" s="94"/>
      <c r="S257" s="92" t="s">
        <v>351</v>
      </c>
      <c r="T257" s="86"/>
      <c r="U257" s="93"/>
      <c r="V257" s="94"/>
      <c r="W257" s="94"/>
      <c r="X257" s="87" t="s">
        <v>338</v>
      </c>
      <c r="Y257" s="91"/>
      <c r="Z257" s="95"/>
      <c r="AA257" s="96"/>
      <c r="AB257" s="96"/>
      <c r="AC257" s="96"/>
      <c r="AD257" s="96"/>
      <c r="AE257" s="96"/>
      <c r="AF257" s="96"/>
      <c r="AG257" s="96"/>
      <c r="AH257" s="96"/>
      <c r="AI257" s="96"/>
      <c r="AJ257" s="96"/>
      <c r="AK257" s="97"/>
      <c r="AL257" s="55"/>
    </row>
    <row r="258" spans="1:38" ht="24" customHeight="1">
      <c r="A258" s="81"/>
      <c r="B258" s="81"/>
      <c r="C258" s="81"/>
      <c r="D258" s="81"/>
      <c r="E258" s="81"/>
      <c r="F258" s="95"/>
      <c r="G258" s="96"/>
      <c r="H258" s="96"/>
      <c r="I258" s="96"/>
      <c r="J258" s="96"/>
      <c r="K258" s="96"/>
      <c r="L258" s="97"/>
      <c r="M258" s="93"/>
      <c r="N258" s="94"/>
      <c r="O258" s="85" t="s">
        <v>350</v>
      </c>
      <c r="P258" s="92"/>
      <c r="Q258" s="94"/>
      <c r="R258" s="94"/>
      <c r="S258" s="92" t="s">
        <v>351</v>
      </c>
      <c r="T258" s="86"/>
      <c r="U258" s="93"/>
      <c r="V258" s="94"/>
      <c r="W258" s="94"/>
      <c r="X258" s="87" t="s">
        <v>338</v>
      </c>
      <c r="Y258" s="91"/>
      <c r="Z258" s="247"/>
      <c r="AA258" s="248"/>
      <c r="AB258" s="248"/>
      <c r="AC258" s="248"/>
      <c r="AD258" s="248"/>
      <c r="AE258" s="248"/>
      <c r="AF258" s="248"/>
      <c r="AG258" s="248"/>
      <c r="AH258" s="248"/>
      <c r="AI258" s="248"/>
      <c r="AJ258" s="248"/>
      <c r="AK258" s="270"/>
      <c r="AL258" s="81"/>
    </row>
    <row r="259" spans="1:38" ht="24" customHeight="1">
      <c r="A259" s="81"/>
      <c r="B259" s="81"/>
      <c r="C259" s="81"/>
      <c r="D259" s="81"/>
      <c r="E259" s="81"/>
      <c r="F259" s="247"/>
      <c r="G259" s="248"/>
      <c r="H259" s="248"/>
      <c r="I259" s="248"/>
      <c r="J259" s="248"/>
      <c r="K259" s="248"/>
      <c r="L259" s="270"/>
      <c r="M259" s="93"/>
      <c r="N259" s="94"/>
      <c r="O259" s="85" t="s">
        <v>350</v>
      </c>
      <c r="P259" s="92"/>
      <c r="Q259" s="94"/>
      <c r="R259" s="94"/>
      <c r="S259" s="92" t="s">
        <v>351</v>
      </c>
      <c r="T259" s="86"/>
      <c r="U259" s="93"/>
      <c r="V259" s="94"/>
      <c r="W259" s="94"/>
      <c r="X259" s="87" t="s">
        <v>644</v>
      </c>
      <c r="Y259" s="91"/>
      <c r="Z259" s="247"/>
      <c r="AA259" s="248"/>
      <c r="AB259" s="248"/>
      <c r="AC259" s="248"/>
      <c r="AD259" s="248"/>
      <c r="AE259" s="248"/>
      <c r="AF259" s="248"/>
      <c r="AG259" s="248"/>
      <c r="AH259" s="248"/>
      <c r="AI259" s="248"/>
      <c r="AJ259" s="248"/>
      <c r="AK259" s="270"/>
      <c r="AL259" s="81"/>
    </row>
    <row r="260" spans="1:38" ht="24" customHeight="1">
      <c r="A260" s="55"/>
      <c r="B260" s="55"/>
      <c r="C260" s="55"/>
      <c r="D260" s="55"/>
      <c r="E260" s="55"/>
      <c r="F260" s="162"/>
      <c r="G260" s="163"/>
      <c r="H260" s="163"/>
      <c r="I260" s="163"/>
      <c r="J260" s="163"/>
      <c r="K260" s="163"/>
      <c r="L260" s="164"/>
      <c r="M260" s="93"/>
      <c r="N260" s="94"/>
      <c r="O260" s="85" t="s">
        <v>350</v>
      </c>
      <c r="P260" s="92"/>
      <c r="Q260" s="94"/>
      <c r="R260" s="94"/>
      <c r="S260" s="92" t="s">
        <v>351</v>
      </c>
      <c r="T260" s="86"/>
      <c r="U260" s="93"/>
      <c r="V260" s="94"/>
      <c r="W260" s="94"/>
      <c r="X260" s="87" t="s">
        <v>338</v>
      </c>
      <c r="Y260" s="91"/>
      <c r="Z260" s="95"/>
      <c r="AA260" s="96"/>
      <c r="AB260" s="96"/>
      <c r="AC260" s="96"/>
      <c r="AD260" s="96"/>
      <c r="AE260" s="96"/>
      <c r="AF260" s="96"/>
      <c r="AG260" s="96"/>
      <c r="AH260" s="96"/>
      <c r="AI260" s="96"/>
      <c r="AJ260" s="96"/>
      <c r="AK260" s="97"/>
      <c r="AL260" s="55"/>
    </row>
    <row r="261" spans="1:38" ht="24" customHeight="1">
      <c r="A261" s="55"/>
      <c r="B261" s="55"/>
      <c r="C261" s="55"/>
      <c r="D261" s="55"/>
      <c r="E261" s="55"/>
      <c r="F261" s="165" t="s">
        <v>376</v>
      </c>
      <c r="G261" s="166"/>
      <c r="H261" s="166"/>
      <c r="I261" s="166"/>
      <c r="J261" s="166"/>
      <c r="K261" s="166"/>
      <c r="L261" s="167"/>
      <c r="M261" s="168">
        <f>IF(SUM(M250:N260)=0,"",SUM(M250:N260))</f>
      </c>
      <c r="N261" s="169"/>
      <c r="O261" s="45" t="s">
        <v>350</v>
      </c>
      <c r="P261" s="44"/>
      <c r="Q261" s="169">
        <f>IF(SUM(Q250:R260)=0,"",SUM(Q250:R260))</f>
      </c>
      <c r="R261" s="169"/>
      <c r="S261" s="44" t="s">
        <v>351</v>
      </c>
      <c r="T261" s="47"/>
      <c r="U261" s="168">
        <f>IF(SUM(U250:W260)=0,"",SUM(U250:W260))</f>
      </c>
      <c r="V261" s="169"/>
      <c r="W261" s="169"/>
      <c r="X261" s="48" t="s">
        <v>338</v>
      </c>
      <c r="Y261" s="71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1"/>
      <c r="AL261" s="55"/>
    </row>
    <row r="262" spans="1:38" ht="6" customHeight="1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69"/>
      <c r="AJ262" s="11"/>
      <c r="AK262" s="12"/>
      <c r="AL262" s="55"/>
    </row>
    <row r="263" spans="1:38" ht="15" customHeight="1">
      <c r="A263" s="55"/>
      <c r="B263" s="55"/>
      <c r="C263" s="55"/>
      <c r="D263" s="55"/>
      <c r="E263" s="55"/>
      <c r="F263" s="55" t="s">
        <v>50</v>
      </c>
      <c r="G263" s="55" t="s">
        <v>56</v>
      </c>
      <c r="H263" s="55" t="s">
        <v>72</v>
      </c>
      <c r="I263" s="55" t="s">
        <v>25</v>
      </c>
      <c r="J263" s="55" t="s">
        <v>73</v>
      </c>
      <c r="K263" s="55" t="s">
        <v>51</v>
      </c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</row>
    <row r="264" spans="1:38" s="2" customFormat="1" ht="15" customHeight="1">
      <c r="A264" s="19"/>
      <c r="B264" s="19"/>
      <c r="C264" s="19"/>
      <c r="D264" s="19"/>
      <c r="E264" s="19"/>
      <c r="F264" s="19"/>
      <c r="G264" s="19" t="s">
        <v>152</v>
      </c>
      <c r="H264" s="19"/>
      <c r="I264" s="19" t="s">
        <v>345</v>
      </c>
      <c r="J264" s="19" t="s">
        <v>269</v>
      </c>
      <c r="K264" s="19" t="s">
        <v>368</v>
      </c>
      <c r="L264" s="19" t="s">
        <v>316</v>
      </c>
      <c r="M264" s="19" t="s">
        <v>353</v>
      </c>
      <c r="N264" s="19" t="s">
        <v>185</v>
      </c>
      <c r="O264" s="19" t="s">
        <v>338</v>
      </c>
      <c r="P264" s="19" t="s">
        <v>269</v>
      </c>
      <c r="Q264" s="19" t="s">
        <v>457</v>
      </c>
      <c r="R264" s="19" t="s">
        <v>458</v>
      </c>
      <c r="S264" s="19" t="s">
        <v>214</v>
      </c>
      <c r="T264" s="19" t="s">
        <v>639</v>
      </c>
      <c r="U264" s="19" t="s">
        <v>640</v>
      </c>
      <c r="V264" s="19" t="s">
        <v>666</v>
      </c>
      <c r="W264" s="19" t="s">
        <v>667</v>
      </c>
      <c r="X264" s="19" t="s">
        <v>457</v>
      </c>
      <c r="Y264" s="19" t="s">
        <v>258</v>
      </c>
      <c r="Z264" s="19" t="s">
        <v>157</v>
      </c>
      <c r="AA264" s="19" t="s">
        <v>556</v>
      </c>
      <c r="AB264" s="19" t="s">
        <v>557</v>
      </c>
      <c r="AC264" s="19" t="s">
        <v>580</v>
      </c>
      <c r="AD264" s="19" t="s">
        <v>617</v>
      </c>
      <c r="AE264" s="19" t="s">
        <v>172</v>
      </c>
      <c r="AF264" s="19" t="s">
        <v>186</v>
      </c>
      <c r="AG264" s="19" t="s">
        <v>265</v>
      </c>
      <c r="AH264" s="19" t="s">
        <v>345</v>
      </c>
      <c r="AI264" s="19" t="s">
        <v>269</v>
      </c>
      <c r="AJ264" s="19" t="s">
        <v>368</v>
      </c>
      <c r="AK264" s="19" t="s">
        <v>316</v>
      </c>
      <c r="AL264" s="19"/>
    </row>
    <row r="265" spans="1:38" s="2" customFormat="1" ht="15" customHeight="1">
      <c r="A265" s="19"/>
      <c r="B265" s="19"/>
      <c r="C265" s="19"/>
      <c r="D265" s="19"/>
      <c r="E265" s="19"/>
      <c r="F265" s="19"/>
      <c r="G265" s="19"/>
      <c r="H265" s="19" t="s">
        <v>353</v>
      </c>
      <c r="I265" s="19" t="s">
        <v>185</v>
      </c>
      <c r="J265" s="19" t="s">
        <v>338</v>
      </c>
      <c r="K265" s="19" t="s">
        <v>269</v>
      </c>
      <c r="L265" s="19" t="s">
        <v>155</v>
      </c>
      <c r="M265" s="19" t="s">
        <v>179</v>
      </c>
      <c r="N265" s="19" t="s">
        <v>204</v>
      </c>
      <c r="O265" s="19" t="s">
        <v>156</v>
      </c>
      <c r="P265" s="19" t="s">
        <v>157</v>
      </c>
      <c r="Q265" s="19" t="s">
        <v>158</v>
      </c>
      <c r="R265" s="19" t="s">
        <v>159</v>
      </c>
      <c r="S265" s="19" t="s">
        <v>160</v>
      </c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</row>
    <row r="266" spans="1:35" ht="6" customHeight="1">
      <c r="A266" s="88"/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69"/>
      <c r="AG266" s="11"/>
      <c r="AH266" s="12"/>
      <c r="AI266" s="88"/>
    </row>
    <row r="267" spans="1:38" s="2" customFormat="1" ht="15" customHeight="1">
      <c r="A267" s="19"/>
      <c r="B267" s="19"/>
      <c r="C267" s="19"/>
      <c r="D267" s="19"/>
      <c r="E267" s="19"/>
      <c r="F267" s="19"/>
      <c r="G267" s="19" t="s">
        <v>499</v>
      </c>
      <c r="H267" s="19"/>
      <c r="I267" s="19" t="s">
        <v>186</v>
      </c>
      <c r="J267" s="19" t="s">
        <v>265</v>
      </c>
      <c r="K267" s="19" t="s">
        <v>345</v>
      </c>
      <c r="L267" s="19" t="s">
        <v>269</v>
      </c>
      <c r="M267" s="19" t="s">
        <v>457</v>
      </c>
      <c r="N267" s="19" t="s">
        <v>458</v>
      </c>
      <c r="O267" s="19" t="s">
        <v>152</v>
      </c>
      <c r="P267" s="19" t="s">
        <v>231</v>
      </c>
      <c r="Q267" s="19" t="s">
        <v>155</v>
      </c>
      <c r="R267" s="19" t="s">
        <v>310</v>
      </c>
      <c r="S267" s="19" t="s">
        <v>514</v>
      </c>
      <c r="T267" s="19" t="s">
        <v>157</v>
      </c>
      <c r="U267" s="19" t="s">
        <v>354</v>
      </c>
      <c r="V267" s="19" t="s">
        <v>355</v>
      </c>
      <c r="W267" s="19" t="s">
        <v>172</v>
      </c>
      <c r="X267" s="19" t="s">
        <v>484</v>
      </c>
      <c r="Y267" s="19" t="s">
        <v>509</v>
      </c>
      <c r="Z267" s="19" t="s">
        <v>519</v>
      </c>
      <c r="AA267" s="19" t="s">
        <v>343</v>
      </c>
      <c r="AB267" s="19" t="s">
        <v>344</v>
      </c>
      <c r="AC267" s="19" t="s">
        <v>155</v>
      </c>
      <c r="AD267" s="19" t="s">
        <v>178</v>
      </c>
      <c r="AE267" s="19" t="s">
        <v>520</v>
      </c>
      <c r="AF267" s="19" t="s">
        <v>214</v>
      </c>
      <c r="AG267" s="19" t="s">
        <v>507</v>
      </c>
      <c r="AH267" s="19" t="s">
        <v>512</v>
      </c>
      <c r="AI267" s="19" t="s">
        <v>521</v>
      </c>
      <c r="AJ267" s="19" t="s">
        <v>522</v>
      </c>
      <c r="AK267" s="19" t="s">
        <v>343</v>
      </c>
      <c r="AL267" s="19"/>
    </row>
    <row r="268" spans="1:38" s="2" customFormat="1" ht="15" customHeight="1">
      <c r="A268" s="19"/>
      <c r="B268" s="19"/>
      <c r="C268" s="19"/>
      <c r="D268" s="19"/>
      <c r="E268" s="19"/>
      <c r="F268" s="19"/>
      <c r="G268" s="19"/>
      <c r="H268" s="19" t="s">
        <v>344</v>
      </c>
      <c r="I268" s="19" t="s">
        <v>457</v>
      </c>
      <c r="J268" s="19" t="s">
        <v>501</v>
      </c>
      <c r="K268" s="19" t="s">
        <v>460</v>
      </c>
      <c r="L268" s="19" t="s">
        <v>482</v>
      </c>
      <c r="M268" s="19" t="s">
        <v>458</v>
      </c>
      <c r="N268" s="19" t="s">
        <v>201</v>
      </c>
      <c r="O268" s="19"/>
      <c r="P268" s="19" t="s">
        <v>202</v>
      </c>
      <c r="Q268" s="19" t="s">
        <v>267</v>
      </c>
      <c r="R268" s="19" t="s">
        <v>356</v>
      </c>
      <c r="S268" s="19" t="s">
        <v>269</v>
      </c>
      <c r="T268" s="19" t="s">
        <v>159</v>
      </c>
      <c r="U268" s="19" t="s">
        <v>156</v>
      </c>
      <c r="V268" s="19" t="s">
        <v>157</v>
      </c>
      <c r="W268" s="19" t="s">
        <v>158</v>
      </c>
      <c r="X268" s="19" t="s">
        <v>159</v>
      </c>
      <c r="Y268" s="19" t="s">
        <v>160</v>
      </c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</row>
    <row r="269" spans="1:38" ht="15" customHeight="1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</row>
    <row r="270" spans="1:38" ht="15" customHeight="1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</row>
    <row r="271" spans="1:38" ht="15" customHeight="1">
      <c r="A271" s="55"/>
      <c r="B271" s="55"/>
      <c r="C271" s="55"/>
      <c r="D271" s="55" t="s">
        <v>369</v>
      </c>
      <c r="E271" s="55"/>
      <c r="F271" s="55" t="s">
        <v>370</v>
      </c>
      <c r="G271" s="55" t="s">
        <v>371</v>
      </c>
      <c r="H271" s="55" t="s">
        <v>213</v>
      </c>
      <c r="I271" s="55" t="s">
        <v>183</v>
      </c>
      <c r="J271" s="55" t="s">
        <v>370</v>
      </c>
      <c r="K271" s="55" t="s">
        <v>372</v>
      </c>
      <c r="L271" s="55" t="s">
        <v>213</v>
      </c>
      <c r="M271" s="55" t="s">
        <v>269</v>
      </c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</row>
    <row r="272" spans="1:38" ht="6" customHeight="1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69"/>
      <c r="AJ272" s="11"/>
      <c r="AK272" s="12"/>
      <c r="AL272" s="55"/>
    </row>
    <row r="273" spans="1:38" ht="24" customHeight="1">
      <c r="A273" s="55"/>
      <c r="B273" s="55"/>
      <c r="C273" s="55"/>
      <c r="D273" s="55"/>
      <c r="E273" s="55"/>
      <c r="F273" s="125" t="s">
        <v>373</v>
      </c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56" t="s">
        <v>385</v>
      </c>
      <c r="V273" s="157"/>
      <c r="W273" s="157"/>
      <c r="X273" s="157"/>
      <c r="Y273" s="157"/>
      <c r="Z273" s="157"/>
      <c r="AA273" s="157"/>
      <c r="AB273" s="157"/>
      <c r="AC273" s="158"/>
      <c r="AD273" s="156" t="s">
        <v>374</v>
      </c>
      <c r="AE273" s="157"/>
      <c r="AF273" s="157"/>
      <c r="AG273" s="157"/>
      <c r="AH273" s="157"/>
      <c r="AI273" s="157"/>
      <c r="AJ273" s="157"/>
      <c r="AK273" s="158"/>
      <c r="AL273" s="55"/>
    </row>
    <row r="274" spans="1:38" ht="24" customHeight="1">
      <c r="A274" s="55"/>
      <c r="B274" s="55"/>
      <c r="C274" s="55"/>
      <c r="D274" s="55"/>
      <c r="E274" s="55"/>
      <c r="F274" s="155" t="s">
        <v>377</v>
      </c>
      <c r="G274" s="155"/>
      <c r="H274" s="155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55"/>
      <c r="T274" s="155"/>
      <c r="U274" s="93"/>
      <c r="V274" s="94"/>
      <c r="W274" s="94"/>
      <c r="X274" s="92" t="s">
        <v>325</v>
      </c>
      <c r="Y274" s="92" t="s">
        <v>633</v>
      </c>
      <c r="Z274" s="94"/>
      <c r="AA274" s="94"/>
      <c r="AB274" s="90" t="s">
        <v>624</v>
      </c>
      <c r="AC274" s="91" t="s">
        <v>620</v>
      </c>
      <c r="AD274" s="162"/>
      <c r="AE274" s="163"/>
      <c r="AF274" s="163"/>
      <c r="AG274" s="163"/>
      <c r="AH274" s="163"/>
      <c r="AI274" s="163"/>
      <c r="AJ274" s="163"/>
      <c r="AK274" s="164"/>
      <c r="AL274" s="55"/>
    </row>
    <row r="275" spans="1:38" ht="24" customHeight="1">
      <c r="A275" s="55"/>
      <c r="B275" s="55"/>
      <c r="C275" s="55"/>
      <c r="D275" s="55"/>
      <c r="E275" s="55"/>
      <c r="F275" s="155" t="s">
        <v>378</v>
      </c>
      <c r="G275" s="155"/>
      <c r="H275" s="155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55"/>
      <c r="T275" s="155"/>
      <c r="U275" s="93"/>
      <c r="V275" s="94"/>
      <c r="W275" s="94"/>
      <c r="X275" s="92" t="s">
        <v>325</v>
      </c>
      <c r="Y275" s="92" t="s">
        <v>633</v>
      </c>
      <c r="Z275" s="94"/>
      <c r="AA275" s="94"/>
      <c r="AB275" s="90" t="s">
        <v>624</v>
      </c>
      <c r="AC275" s="91" t="s">
        <v>620</v>
      </c>
      <c r="AD275" s="162"/>
      <c r="AE275" s="163"/>
      <c r="AF275" s="163"/>
      <c r="AG275" s="163"/>
      <c r="AH275" s="163"/>
      <c r="AI275" s="163"/>
      <c r="AJ275" s="163"/>
      <c r="AK275" s="164"/>
      <c r="AL275" s="55"/>
    </row>
    <row r="276" spans="1:38" ht="24" customHeight="1">
      <c r="A276" s="55"/>
      <c r="B276" s="55"/>
      <c r="C276" s="55"/>
      <c r="D276" s="55"/>
      <c r="E276" s="55"/>
      <c r="F276" s="161" t="s">
        <v>379</v>
      </c>
      <c r="G276" s="161"/>
      <c r="H276" s="161"/>
      <c r="I276" s="161"/>
      <c r="J276" s="161"/>
      <c r="K276" s="161"/>
      <c r="L276" s="161"/>
      <c r="M276" s="161"/>
      <c r="N276" s="161"/>
      <c r="O276" s="161"/>
      <c r="P276" s="161"/>
      <c r="Q276" s="161"/>
      <c r="R276" s="161"/>
      <c r="S276" s="161"/>
      <c r="T276" s="161"/>
      <c r="U276" s="93"/>
      <c r="V276" s="94"/>
      <c r="W276" s="94"/>
      <c r="X276" s="92" t="s">
        <v>325</v>
      </c>
      <c r="Y276" s="92" t="s">
        <v>633</v>
      </c>
      <c r="Z276" s="94"/>
      <c r="AA276" s="94"/>
      <c r="AB276" s="90" t="s">
        <v>624</v>
      </c>
      <c r="AC276" s="91" t="s">
        <v>620</v>
      </c>
      <c r="AD276" s="162"/>
      <c r="AE276" s="163"/>
      <c r="AF276" s="163"/>
      <c r="AG276" s="163"/>
      <c r="AH276" s="163"/>
      <c r="AI276" s="163"/>
      <c r="AJ276" s="163"/>
      <c r="AK276" s="164"/>
      <c r="AL276" s="55"/>
    </row>
    <row r="277" spans="1:38" ht="24" customHeight="1">
      <c r="A277" s="55"/>
      <c r="B277" s="55"/>
      <c r="C277" s="55"/>
      <c r="D277" s="55"/>
      <c r="E277" s="55"/>
      <c r="F277" s="155" t="s">
        <v>380</v>
      </c>
      <c r="G277" s="155"/>
      <c r="H277" s="155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55"/>
      <c r="T277" s="155"/>
      <c r="U277" s="93"/>
      <c r="V277" s="94"/>
      <c r="W277" s="94"/>
      <c r="X277" s="92" t="s">
        <v>325</v>
      </c>
      <c r="Y277" s="92" t="s">
        <v>633</v>
      </c>
      <c r="Z277" s="94"/>
      <c r="AA277" s="94"/>
      <c r="AB277" s="90" t="s">
        <v>624</v>
      </c>
      <c r="AC277" s="91" t="s">
        <v>620</v>
      </c>
      <c r="AD277" s="162"/>
      <c r="AE277" s="163"/>
      <c r="AF277" s="163"/>
      <c r="AG277" s="163"/>
      <c r="AH277" s="163"/>
      <c r="AI277" s="163"/>
      <c r="AJ277" s="163"/>
      <c r="AK277" s="164"/>
      <c r="AL277" s="55"/>
    </row>
    <row r="278" spans="1:38" ht="24" customHeight="1">
      <c r="A278" s="55"/>
      <c r="B278" s="55"/>
      <c r="C278" s="55"/>
      <c r="D278" s="55"/>
      <c r="E278" s="55"/>
      <c r="F278" s="155" t="s">
        <v>381</v>
      </c>
      <c r="G278" s="155"/>
      <c r="H278" s="155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55"/>
      <c r="T278" s="155"/>
      <c r="U278" s="93"/>
      <c r="V278" s="94"/>
      <c r="W278" s="94"/>
      <c r="X278" s="92" t="s">
        <v>325</v>
      </c>
      <c r="Y278" s="92" t="s">
        <v>633</v>
      </c>
      <c r="Z278" s="94"/>
      <c r="AA278" s="94"/>
      <c r="AB278" s="90" t="s">
        <v>624</v>
      </c>
      <c r="AC278" s="91" t="s">
        <v>620</v>
      </c>
      <c r="AD278" s="162"/>
      <c r="AE278" s="163"/>
      <c r="AF278" s="163"/>
      <c r="AG278" s="163"/>
      <c r="AH278" s="163"/>
      <c r="AI278" s="163"/>
      <c r="AJ278" s="163"/>
      <c r="AK278" s="164"/>
      <c r="AL278" s="55"/>
    </row>
    <row r="279" spans="1:38" ht="24" customHeight="1">
      <c r="A279" s="55"/>
      <c r="B279" s="55"/>
      <c r="C279" s="55"/>
      <c r="D279" s="55"/>
      <c r="E279" s="55"/>
      <c r="F279" s="155" t="s">
        <v>382</v>
      </c>
      <c r="G279" s="155"/>
      <c r="H279" s="155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55"/>
      <c r="T279" s="155"/>
      <c r="U279" s="93"/>
      <c r="V279" s="94"/>
      <c r="W279" s="94"/>
      <c r="X279" s="92" t="s">
        <v>325</v>
      </c>
      <c r="Y279" s="92" t="s">
        <v>633</v>
      </c>
      <c r="Z279" s="94"/>
      <c r="AA279" s="94"/>
      <c r="AB279" s="90" t="s">
        <v>624</v>
      </c>
      <c r="AC279" s="91" t="s">
        <v>620</v>
      </c>
      <c r="AD279" s="162"/>
      <c r="AE279" s="163"/>
      <c r="AF279" s="163"/>
      <c r="AG279" s="163"/>
      <c r="AH279" s="163"/>
      <c r="AI279" s="163"/>
      <c r="AJ279" s="163"/>
      <c r="AK279" s="164"/>
      <c r="AL279" s="55"/>
    </row>
    <row r="280" spans="1:38" ht="24" customHeight="1">
      <c r="A280" s="55"/>
      <c r="B280" s="55"/>
      <c r="C280" s="55"/>
      <c r="D280" s="55"/>
      <c r="E280" s="55"/>
      <c r="F280" s="155" t="s">
        <v>383</v>
      </c>
      <c r="G280" s="155"/>
      <c r="H280" s="155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55"/>
      <c r="T280" s="155"/>
      <c r="U280" s="93"/>
      <c r="V280" s="94"/>
      <c r="W280" s="94"/>
      <c r="X280" s="92" t="s">
        <v>325</v>
      </c>
      <c r="Y280" s="92" t="s">
        <v>633</v>
      </c>
      <c r="Z280" s="94"/>
      <c r="AA280" s="94"/>
      <c r="AB280" s="90" t="s">
        <v>624</v>
      </c>
      <c r="AC280" s="91" t="s">
        <v>620</v>
      </c>
      <c r="AD280" s="162"/>
      <c r="AE280" s="163"/>
      <c r="AF280" s="163"/>
      <c r="AG280" s="163"/>
      <c r="AH280" s="163"/>
      <c r="AI280" s="163"/>
      <c r="AJ280" s="163"/>
      <c r="AK280" s="164"/>
      <c r="AL280" s="55"/>
    </row>
    <row r="281" spans="1:38" ht="24" customHeight="1">
      <c r="A281" s="55"/>
      <c r="B281" s="55"/>
      <c r="C281" s="55"/>
      <c r="D281" s="55"/>
      <c r="E281" s="55"/>
      <c r="F281" s="155" t="s">
        <v>384</v>
      </c>
      <c r="G281" s="155"/>
      <c r="H281" s="155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55"/>
      <c r="T281" s="155"/>
      <c r="U281" s="93"/>
      <c r="V281" s="94"/>
      <c r="W281" s="94"/>
      <c r="X281" s="92" t="s">
        <v>325</v>
      </c>
      <c r="Y281" s="92" t="s">
        <v>633</v>
      </c>
      <c r="Z281" s="94"/>
      <c r="AA281" s="94"/>
      <c r="AB281" s="90" t="s">
        <v>624</v>
      </c>
      <c r="AC281" s="91" t="s">
        <v>620</v>
      </c>
      <c r="AD281" s="162"/>
      <c r="AE281" s="163"/>
      <c r="AF281" s="163"/>
      <c r="AG281" s="163"/>
      <c r="AH281" s="163"/>
      <c r="AI281" s="163"/>
      <c r="AJ281" s="163"/>
      <c r="AK281" s="164"/>
      <c r="AL281" s="55"/>
    </row>
    <row r="282" spans="1:38" ht="24" customHeight="1">
      <c r="A282" s="81"/>
      <c r="B282" s="81"/>
      <c r="C282" s="81"/>
      <c r="D282" s="81"/>
      <c r="E282" s="81"/>
      <c r="F282" s="247"/>
      <c r="G282" s="248"/>
      <c r="H282" s="248"/>
      <c r="I282" s="248"/>
      <c r="J282" s="248"/>
      <c r="K282" s="248"/>
      <c r="L282" s="248"/>
      <c r="M282" s="248"/>
      <c r="N282" s="248"/>
      <c r="O282" s="248"/>
      <c r="P282" s="248"/>
      <c r="Q282" s="248"/>
      <c r="R282" s="248"/>
      <c r="S282" s="248"/>
      <c r="T282" s="270"/>
      <c r="U282" s="93"/>
      <c r="V282" s="94"/>
      <c r="W282" s="94"/>
      <c r="X282" s="92" t="s">
        <v>325</v>
      </c>
      <c r="Y282" s="92" t="s">
        <v>633</v>
      </c>
      <c r="Z282" s="94"/>
      <c r="AA282" s="94"/>
      <c r="AB282" s="90" t="s">
        <v>624</v>
      </c>
      <c r="AC282" s="91" t="s">
        <v>620</v>
      </c>
      <c r="AD282" s="162"/>
      <c r="AE282" s="163"/>
      <c r="AF282" s="163"/>
      <c r="AG282" s="163"/>
      <c r="AH282" s="163"/>
      <c r="AI282" s="163"/>
      <c r="AJ282" s="163"/>
      <c r="AK282" s="164"/>
      <c r="AL282" s="81"/>
    </row>
    <row r="283" spans="1:38" ht="24" customHeight="1">
      <c r="A283" s="81"/>
      <c r="B283" s="81"/>
      <c r="C283" s="81"/>
      <c r="D283" s="81"/>
      <c r="E283" s="81"/>
      <c r="F283" s="247"/>
      <c r="G283" s="248"/>
      <c r="H283" s="248"/>
      <c r="I283" s="248"/>
      <c r="J283" s="248"/>
      <c r="K283" s="248"/>
      <c r="L283" s="248"/>
      <c r="M283" s="248"/>
      <c r="N283" s="248"/>
      <c r="O283" s="248"/>
      <c r="P283" s="248"/>
      <c r="Q283" s="248"/>
      <c r="R283" s="248"/>
      <c r="S283" s="248"/>
      <c r="T283" s="270"/>
      <c r="U283" s="93"/>
      <c r="V283" s="94"/>
      <c r="W283" s="94"/>
      <c r="X283" s="92" t="s">
        <v>325</v>
      </c>
      <c r="Y283" s="92" t="s">
        <v>633</v>
      </c>
      <c r="Z283" s="94"/>
      <c r="AA283" s="94"/>
      <c r="AB283" s="90" t="s">
        <v>624</v>
      </c>
      <c r="AC283" s="91" t="s">
        <v>620</v>
      </c>
      <c r="AD283" s="162"/>
      <c r="AE283" s="163"/>
      <c r="AF283" s="163"/>
      <c r="AG283" s="163"/>
      <c r="AH283" s="163"/>
      <c r="AI283" s="163"/>
      <c r="AJ283" s="163"/>
      <c r="AK283" s="164"/>
      <c r="AL283" s="81"/>
    </row>
    <row r="284" spans="1:38" ht="24" customHeight="1">
      <c r="A284" s="55"/>
      <c r="B284" s="55"/>
      <c r="C284" s="55"/>
      <c r="D284" s="55"/>
      <c r="E284" s="55"/>
      <c r="F284" s="155"/>
      <c r="G284" s="155"/>
      <c r="H284" s="155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55"/>
      <c r="T284" s="155"/>
      <c r="U284" s="93"/>
      <c r="V284" s="94"/>
      <c r="W284" s="94"/>
      <c r="X284" s="92" t="s">
        <v>325</v>
      </c>
      <c r="Y284" s="92" t="s">
        <v>633</v>
      </c>
      <c r="Z284" s="94"/>
      <c r="AA284" s="94"/>
      <c r="AB284" s="90" t="s">
        <v>624</v>
      </c>
      <c r="AC284" s="91" t="s">
        <v>620</v>
      </c>
      <c r="AD284" s="162"/>
      <c r="AE284" s="163"/>
      <c r="AF284" s="163"/>
      <c r="AG284" s="163"/>
      <c r="AH284" s="163"/>
      <c r="AI284" s="163"/>
      <c r="AJ284" s="163"/>
      <c r="AK284" s="164"/>
      <c r="AL284" s="55"/>
    </row>
    <row r="285" spans="1:38" ht="24" customHeight="1">
      <c r="A285" s="55"/>
      <c r="B285" s="55"/>
      <c r="C285" s="55"/>
      <c r="D285" s="55"/>
      <c r="E285" s="55"/>
      <c r="F285" s="156" t="s">
        <v>376</v>
      </c>
      <c r="G285" s="157"/>
      <c r="H285" s="157"/>
      <c r="I285" s="157"/>
      <c r="J285" s="157"/>
      <c r="K285" s="157"/>
      <c r="L285" s="157"/>
      <c r="M285" s="157"/>
      <c r="N285" s="157"/>
      <c r="O285" s="157"/>
      <c r="P285" s="157"/>
      <c r="Q285" s="157"/>
      <c r="R285" s="157"/>
      <c r="S285" s="157"/>
      <c r="T285" s="158"/>
      <c r="U285" s="159">
        <f>IF(SUM(U274:W284)=0,"",SUM(U274:W284))</f>
      </c>
      <c r="V285" s="160"/>
      <c r="W285" s="160"/>
      <c r="X285" s="46" t="s">
        <v>325</v>
      </c>
      <c r="Y285" s="46" t="s">
        <v>633</v>
      </c>
      <c r="Z285" s="169">
        <f>IF(SUM(Z274:AA284)=0,"",SUM(Z274:AA284))</f>
      </c>
      <c r="AA285" s="169"/>
      <c r="AB285" s="70" t="s">
        <v>624</v>
      </c>
      <c r="AC285" s="71" t="s">
        <v>620</v>
      </c>
      <c r="AD285" s="251"/>
      <c r="AE285" s="252"/>
      <c r="AF285" s="252"/>
      <c r="AG285" s="252"/>
      <c r="AH285" s="252"/>
      <c r="AI285" s="252"/>
      <c r="AJ285" s="252"/>
      <c r="AK285" s="253"/>
      <c r="AL285" s="55"/>
    </row>
    <row r="286" spans="1:38" ht="6" customHeight="1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69"/>
      <c r="AJ286" s="11"/>
      <c r="AK286" s="12"/>
      <c r="AL286" s="55"/>
    </row>
    <row r="287" spans="1:38" ht="15" customHeight="1">
      <c r="A287" s="55"/>
      <c r="B287" s="55"/>
      <c r="C287" s="55"/>
      <c r="D287" s="55"/>
      <c r="E287" s="55"/>
      <c r="F287" s="55" t="s">
        <v>50</v>
      </c>
      <c r="G287" s="55" t="s">
        <v>56</v>
      </c>
      <c r="H287" s="55" t="s">
        <v>72</v>
      </c>
      <c r="I287" s="55" t="s">
        <v>25</v>
      </c>
      <c r="J287" s="55" t="s">
        <v>73</v>
      </c>
      <c r="K287" s="55" t="s">
        <v>51</v>
      </c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</row>
    <row r="288" spans="1:38" s="2" customFormat="1" ht="15" customHeight="1">
      <c r="A288" s="19"/>
      <c r="B288" s="19"/>
      <c r="C288" s="19"/>
      <c r="D288" s="19"/>
      <c r="E288" s="19"/>
      <c r="F288" s="19"/>
      <c r="G288" s="19" t="s">
        <v>152</v>
      </c>
      <c r="H288" s="19"/>
      <c r="I288" s="19" t="s">
        <v>340</v>
      </c>
      <c r="J288" s="19" t="s">
        <v>386</v>
      </c>
      <c r="K288" s="19" t="s">
        <v>168</v>
      </c>
      <c r="L288" s="19" t="s">
        <v>172</v>
      </c>
      <c r="M288" s="19" t="s">
        <v>200</v>
      </c>
      <c r="N288" s="19" t="s">
        <v>199</v>
      </c>
      <c r="O288" s="19" t="s">
        <v>457</v>
      </c>
      <c r="P288" s="19" t="s">
        <v>458</v>
      </c>
      <c r="Q288" s="19" t="s">
        <v>214</v>
      </c>
      <c r="R288" s="19" t="s">
        <v>523</v>
      </c>
      <c r="S288" s="19" t="s">
        <v>524</v>
      </c>
      <c r="T288" s="19" t="s">
        <v>507</v>
      </c>
      <c r="U288" s="19" t="s">
        <v>519</v>
      </c>
      <c r="V288" s="19" t="s">
        <v>486</v>
      </c>
      <c r="W288" s="19" t="s">
        <v>525</v>
      </c>
      <c r="X288" s="19" t="s">
        <v>509</v>
      </c>
      <c r="Y288" s="19" t="s">
        <v>387</v>
      </c>
      <c r="Z288" s="19" t="s">
        <v>509</v>
      </c>
      <c r="AA288" s="19" t="s">
        <v>201</v>
      </c>
      <c r="AB288" s="19" t="s">
        <v>161</v>
      </c>
      <c r="AC288" s="19" t="s">
        <v>162</v>
      </c>
      <c r="AD288" s="19" t="s">
        <v>278</v>
      </c>
      <c r="AE288" s="19" t="s">
        <v>162</v>
      </c>
      <c r="AF288" s="19" t="s">
        <v>388</v>
      </c>
      <c r="AG288" s="19" t="s">
        <v>202</v>
      </c>
      <c r="AH288" s="19" t="s">
        <v>214</v>
      </c>
      <c r="AI288" s="19" t="s">
        <v>523</v>
      </c>
      <c r="AJ288" s="19" t="s">
        <v>524</v>
      </c>
      <c r="AK288" s="19" t="s">
        <v>507</v>
      </c>
      <c r="AL288" s="19"/>
    </row>
    <row r="289" spans="1:38" s="2" customFormat="1" ht="15" customHeight="1">
      <c r="A289" s="19"/>
      <c r="B289" s="19"/>
      <c r="C289" s="19"/>
      <c r="D289" s="19"/>
      <c r="E289" s="19"/>
      <c r="F289" s="19"/>
      <c r="G289" s="19"/>
      <c r="H289" s="19" t="s">
        <v>519</v>
      </c>
      <c r="I289" s="19" t="s">
        <v>486</v>
      </c>
      <c r="J289" s="19" t="s">
        <v>484</v>
      </c>
      <c r="K289" s="19" t="s">
        <v>509</v>
      </c>
      <c r="L289" s="19" t="s">
        <v>526</v>
      </c>
      <c r="M289" s="19" t="s">
        <v>509</v>
      </c>
      <c r="N289" s="19" t="s">
        <v>201</v>
      </c>
      <c r="O289" s="19" t="s">
        <v>212</v>
      </c>
      <c r="P289" s="19" t="s">
        <v>216</v>
      </c>
      <c r="Q289" s="19" t="s">
        <v>210</v>
      </c>
      <c r="R289" s="19" t="s">
        <v>211</v>
      </c>
      <c r="S289" s="19" t="s">
        <v>389</v>
      </c>
      <c r="T289" s="19" t="s">
        <v>390</v>
      </c>
      <c r="U289" s="19" t="s">
        <v>213</v>
      </c>
      <c r="V289" s="19" t="s">
        <v>202</v>
      </c>
      <c r="W289" s="19" t="s">
        <v>214</v>
      </c>
      <c r="X289" s="19" t="s">
        <v>523</v>
      </c>
      <c r="Y289" s="19" t="s">
        <v>524</v>
      </c>
      <c r="Z289" s="19" t="s">
        <v>507</v>
      </c>
      <c r="AA289" s="19" t="s">
        <v>519</v>
      </c>
      <c r="AB289" s="19" t="s">
        <v>486</v>
      </c>
      <c r="AC289" s="19" t="s">
        <v>527</v>
      </c>
      <c r="AD289" s="19" t="s">
        <v>528</v>
      </c>
      <c r="AE289" s="19" t="s">
        <v>509</v>
      </c>
      <c r="AF289" s="19" t="s">
        <v>529</v>
      </c>
      <c r="AG289" s="19" t="s">
        <v>530</v>
      </c>
      <c r="AH289" s="19" t="s">
        <v>509</v>
      </c>
      <c r="AI289" s="19" t="s">
        <v>201</v>
      </c>
      <c r="AJ289" s="19" t="s">
        <v>391</v>
      </c>
      <c r="AK289" s="19" t="s">
        <v>392</v>
      </c>
      <c r="AL289" s="19"/>
    </row>
    <row r="290" spans="1:38" s="2" customFormat="1" ht="15" customHeight="1">
      <c r="A290" s="19"/>
      <c r="B290" s="19"/>
      <c r="C290" s="19"/>
      <c r="D290" s="19"/>
      <c r="E290" s="19"/>
      <c r="F290" s="19"/>
      <c r="G290" s="19"/>
      <c r="H290" s="19" t="s">
        <v>212</v>
      </c>
      <c r="I290" s="19" t="s">
        <v>216</v>
      </c>
      <c r="J290" s="19" t="s">
        <v>210</v>
      </c>
      <c r="K290" s="19" t="s">
        <v>211</v>
      </c>
      <c r="L290" s="19" t="s">
        <v>389</v>
      </c>
      <c r="M290" s="19" t="s">
        <v>390</v>
      </c>
      <c r="N290" s="19" t="s">
        <v>213</v>
      </c>
      <c r="O290" s="19" t="s">
        <v>202</v>
      </c>
      <c r="P290" s="19" t="s">
        <v>214</v>
      </c>
      <c r="Q290" s="19" t="s">
        <v>393</v>
      </c>
      <c r="R290" s="19" t="s">
        <v>161</v>
      </c>
      <c r="S290" s="19" t="s">
        <v>278</v>
      </c>
      <c r="T290" s="19" t="s">
        <v>162</v>
      </c>
      <c r="U290" s="19" t="s">
        <v>281</v>
      </c>
      <c r="V290" s="19" t="s">
        <v>394</v>
      </c>
      <c r="W290" s="19" t="s">
        <v>283</v>
      </c>
      <c r="X290" s="19" t="s">
        <v>369</v>
      </c>
      <c r="Y290" s="19" t="s">
        <v>531</v>
      </c>
      <c r="Z290" s="19" t="s">
        <v>507</v>
      </c>
      <c r="AA290" s="19" t="s">
        <v>509</v>
      </c>
      <c r="AB290" s="19" t="s">
        <v>521</v>
      </c>
      <c r="AC290" s="19" t="s">
        <v>509</v>
      </c>
      <c r="AD290" s="19" t="s">
        <v>214</v>
      </c>
      <c r="AE290" s="19" t="s">
        <v>393</v>
      </c>
      <c r="AF290" s="19" t="s">
        <v>161</v>
      </c>
      <c r="AG290" s="19" t="s">
        <v>294</v>
      </c>
      <c r="AH290" s="19" t="s">
        <v>162</v>
      </c>
      <c r="AI290" s="19" t="s">
        <v>532</v>
      </c>
      <c r="AJ290" s="19" t="s">
        <v>533</v>
      </c>
      <c r="AK290" s="19" t="s">
        <v>512</v>
      </c>
      <c r="AL290" s="19"/>
    </row>
    <row r="291" spans="1:38" s="2" customFormat="1" ht="15" customHeight="1">
      <c r="A291" s="19"/>
      <c r="B291" s="19"/>
      <c r="C291" s="19"/>
      <c r="D291" s="19"/>
      <c r="E291" s="19"/>
      <c r="F291" s="19"/>
      <c r="G291" s="19"/>
      <c r="H291" s="19" t="s">
        <v>534</v>
      </c>
      <c r="I291" s="19" t="s">
        <v>509</v>
      </c>
      <c r="J291" s="19" t="s">
        <v>214</v>
      </c>
      <c r="K291" s="19" t="s">
        <v>370</v>
      </c>
      <c r="L291" s="19" t="s">
        <v>371</v>
      </c>
      <c r="M291" s="19" t="s">
        <v>388</v>
      </c>
      <c r="N291" s="19" t="s">
        <v>214</v>
      </c>
      <c r="O291" s="19" t="s">
        <v>370</v>
      </c>
      <c r="P291" s="19" t="s">
        <v>372</v>
      </c>
      <c r="Q291" s="19" t="s">
        <v>388</v>
      </c>
      <c r="R291" s="19" t="s">
        <v>214</v>
      </c>
      <c r="S291" s="19" t="s">
        <v>161</v>
      </c>
      <c r="T291" s="19" t="s">
        <v>162</v>
      </c>
      <c r="U291" s="19" t="s">
        <v>370</v>
      </c>
      <c r="V291" s="19" t="s">
        <v>388</v>
      </c>
      <c r="W291" s="19" t="s">
        <v>214</v>
      </c>
      <c r="X291" s="19" t="s">
        <v>217</v>
      </c>
      <c r="Y291" s="19" t="s">
        <v>172</v>
      </c>
      <c r="Z291" s="19" t="s">
        <v>218</v>
      </c>
      <c r="AA291" s="19" t="s">
        <v>172</v>
      </c>
      <c r="AB291" s="19" t="s">
        <v>200</v>
      </c>
      <c r="AC291" s="19" t="s">
        <v>199</v>
      </c>
      <c r="AD291" s="19" t="s">
        <v>155</v>
      </c>
      <c r="AE291" s="19" t="s">
        <v>179</v>
      </c>
      <c r="AF291" s="19" t="s">
        <v>204</v>
      </c>
      <c r="AG291" s="19" t="s">
        <v>156</v>
      </c>
      <c r="AH291" s="19" t="s">
        <v>157</v>
      </c>
      <c r="AI291" s="19" t="s">
        <v>158</v>
      </c>
      <c r="AJ291" s="19" t="s">
        <v>159</v>
      </c>
      <c r="AK291" s="19" t="s">
        <v>160</v>
      </c>
      <c r="AL291" s="19"/>
    </row>
    <row r="292" spans="1:35" ht="6" customHeight="1">
      <c r="A292" s="88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69"/>
      <c r="AG292" s="11"/>
      <c r="AH292" s="12"/>
      <c r="AI292" s="88"/>
    </row>
    <row r="293" spans="1:38" s="2" customFormat="1" ht="15" customHeight="1">
      <c r="A293" s="19"/>
      <c r="B293" s="19"/>
      <c r="C293" s="19"/>
      <c r="D293" s="19"/>
      <c r="E293" s="19"/>
      <c r="F293" s="19"/>
      <c r="G293" s="19"/>
      <c r="H293" s="19" t="s">
        <v>226</v>
      </c>
      <c r="I293" s="19"/>
      <c r="J293" s="19" t="s">
        <v>523</v>
      </c>
      <c r="K293" s="19" t="s">
        <v>524</v>
      </c>
      <c r="L293" s="19" t="s">
        <v>507</v>
      </c>
      <c r="M293" s="19" t="s">
        <v>519</v>
      </c>
      <c r="N293" s="19" t="s">
        <v>486</v>
      </c>
      <c r="O293" s="19" t="s">
        <v>525</v>
      </c>
      <c r="P293" s="19" t="s">
        <v>509</v>
      </c>
      <c r="Q293" s="19" t="s">
        <v>387</v>
      </c>
      <c r="R293" s="19" t="s">
        <v>509</v>
      </c>
      <c r="S293" s="19" t="s">
        <v>201</v>
      </c>
      <c r="T293" s="19" t="s">
        <v>161</v>
      </c>
      <c r="U293" s="19" t="s">
        <v>162</v>
      </c>
      <c r="V293" s="19" t="s">
        <v>278</v>
      </c>
      <c r="W293" s="19" t="s">
        <v>162</v>
      </c>
      <c r="X293" s="19" t="s">
        <v>388</v>
      </c>
      <c r="Y293" s="19" t="s">
        <v>202</v>
      </c>
      <c r="Z293" s="19" t="s">
        <v>214</v>
      </c>
      <c r="AA293" s="19" t="s">
        <v>523</v>
      </c>
      <c r="AB293" s="19" t="s">
        <v>524</v>
      </c>
      <c r="AC293" s="19" t="s">
        <v>507</v>
      </c>
      <c r="AD293" s="19" t="s">
        <v>519</v>
      </c>
      <c r="AE293" s="19" t="s">
        <v>486</v>
      </c>
      <c r="AF293" s="19" t="s">
        <v>484</v>
      </c>
      <c r="AG293" s="19" t="s">
        <v>509</v>
      </c>
      <c r="AH293" s="19" t="s">
        <v>526</v>
      </c>
      <c r="AI293" s="19" t="s">
        <v>509</v>
      </c>
      <c r="AJ293" s="19" t="s">
        <v>201</v>
      </c>
      <c r="AK293" s="19" t="s">
        <v>212</v>
      </c>
      <c r="AL293" s="19"/>
    </row>
    <row r="294" spans="1:38" s="2" customFormat="1" ht="15" customHeight="1">
      <c r="A294" s="19"/>
      <c r="B294" s="19"/>
      <c r="C294" s="19"/>
      <c r="D294" s="19"/>
      <c r="E294" s="19"/>
      <c r="F294" s="19"/>
      <c r="G294" s="19"/>
      <c r="H294" s="19"/>
      <c r="I294" s="19" t="s">
        <v>216</v>
      </c>
      <c r="J294" s="19" t="s">
        <v>210</v>
      </c>
      <c r="K294" s="19" t="s">
        <v>211</v>
      </c>
      <c r="L294" s="19" t="s">
        <v>389</v>
      </c>
      <c r="M294" s="19" t="s">
        <v>390</v>
      </c>
      <c r="N294" s="19" t="s">
        <v>213</v>
      </c>
      <c r="O294" s="19" t="s">
        <v>202</v>
      </c>
      <c r="P294" s="19" t="s">
        <v>214</v>
      </c>
      <c r="Q294" s="19" t="s">
        <v>523</v>
      </c>
      <c r="R294" s="19" t="s">
        <v>524</v>
      </c>
      <c r="S294" s="19" t="s">
        <v>507</v>
      </c>
      <c r="T294" s="19" t="s">
        <v>519</v>
      </c>
      <c r="U294" s="19" t="s">
        <v>486</v>
      </c>
      <c r="V294" s="19" t="s">
        <v>527</v>
      </c>
      <c r="W294" s="19" t="s">
        <v>528</v>
      </c>
      <c r="X294" s="19" t="s">
        <v>509</v>
      </c>
      <c r="Y294" s="19" t="s">
        <v>529</v>
      </c>
      <c r="Z294" s="19" t="s">
        <v>530</v>
      </c>
      <c r="AA294" s="19" t="s">
        <v>509</v>
      </c>
      <c r="AB294" s="19" t="s">
        <v>201</v>
      </c>
      <c r="AC294" s="19" t="s">
        <v>391</v>
      </c>
      <c r="AD294" s="19" t="s">
        <v>392</v>
      </c>
      <c r="AE294" s="19" t="s">
        <v>212</v>
      </c>
      <c r="AF294" s="19" t="s">
        <v>216</v>
      </c>
      <c r="AG294" s="19" t="s">
        <v>210</v>
      </c>
      <c r="AH294" s="19" t="s">
        <v>211</v>
      </c>
      <c r="AI294" s="19" t="s">
        <v>389</v>
      </c>
      <c r="AJ294" s="19" t="s">
        <v>390</v>
      </c>
      <c r="AK294" s="19" t="s">
        <v>213</v>
      </c>
      <c r="AL294" s="19" t="s">
        <v>202</v>
      </c>
    </row>
    <row r="295" spans="1:38" s="2" customFormat="1" ht="15" customHeight="1">
      <c r="A295" s="19"/>
      <c r="B295" s="19"/>
      <c r="C295" s="19"/>
      <c r="D295" s="19"/>
      <c r="E295" s="19"/>
      <c r="F295" s="19"/>
      <c r="G295" s="19"/>
      <c r="H295" s="19"/>
      <c r="I295" s="19" t="s">
        <v>159</v>
      </c>
      <c r="J295" s="19" t="s">
        <v>458</v>
      </c>
      <c r="K295" s="19" t="s">
        <v>214</v>
      </c>
      <c r="L295" s="19" t="s">
        <v>535</v>
      </c>
      <c r="M295" s="19" t="s">
        <v>512</v>
      </c>
      <c r="N295" s="19" t="s">
        <v>521</v>
      </c>
      <c r="O295" s="19" t="s">
        <v>509</v>
      </c>
      <c r="P295" s="19" t="s">
        <v>168</v>
      </c>
      <c r="Q295" s="19" t="s">
        <v>462</v>
      </c>
      <c r="R295" s="19" t="s">
        <v>228</v>
      </c>
      <c r="S295" s="19" t="s">
        <v>311</v>
      </c>
      <c r="T295" s="19" t="s">
        <v>156</v>
      </c>
      <c r="U295" s="19" t="s">
        <v>157</v>
      </c>
      <c r="V295" s="19" t="s">
        <v>395</v>
      </c>
      <c r="W295" s="19" t="s">
        <v>396</v>
      </c>
      <c r="X295" s="19" t="s">
        <v>155</v>
      </c>
      <c r="Y295" s="19" t="s">
        <v>396</v>
      </c>
      <c r="Z295" s="19" t="s">
        <v>397</v>
      </c>
      <c r="AA295" s="19" t="s">
        <v>500</v>
      </c>
      <c r="AB295" s="19" t="s">
        <v>214</v>
      </c>
      <c r="AC295" s="19" t="s">
        <v>398</v>
      </c>
      <c r="AD295" s="19" t="s">
        <v>161</v>
      </c>
      <c r="AE295" s="19" t="s">
        <v>399</v>
      </c>
      <c r="AF295" s="19" t="s">
        <v>235</v>
      </c>
      <c r="AG295" s="19" t="s">
        <v>400</v>
      </c>
      <c r="AH295" s="19" t="s">
        <v>462</v>
      </c>
      <c r="AI295" s="19" t="s">
        <v>401</v>
      </c>
      <c r="AJ295" s="19" t="s">
        <v>514</v>
      </c>
      <c r="AK295" s="19" t="s">
        <v>157</v>
      </c>
      <c r="AL295" s="19"/>
    </row>
    <row r="296" spans="1:38" s="2" customFormat="1" ht="15" customHeight="1">
      <c r="A296" s="19"/>
      <c r="B296" s="19"/>
      <c r="C296" s="19"/>
      <c r="D296" s="19"/>
      <c r="E296" s="19"/>
      <c r="F296" s="19"/>
      <c r="G296" s="19"/>
      <c r="H296" s="19"/>
      <c r="I296" s="19" t="s">
        <v>395</v>
      </c>
      <c r="J296" s="19" t="s">
        <v>396</v>
      </c>
      <c r="K296" s="19" t="s">
        <v>396</v>
      </c>
      <c r="L296" s="19" t="s">
        <v>397</v>
      </c>
      <c r="M296" s="19" t="s">
        <v>213</v>
      </c>
      <c r="N296" s="19" t="s">
        <v>402</v>
      </c>
      <c r="O296" s="19" t="s">
        <v>403</v>
      </c>
      <c r="P296" s="19" t="s">
        <v>457</v>
      </c>
      <c r="Q296" s="19" t="s">
        <v>404</v>
      </c>
      <c r="R296" s="19" t="s">
        <v>206</v>
      </c>
      <c r="S296" s="19" t="s">
        <v>536</v>
      </c>
      <c r="T296" s="19" t="s">
        <v>503</v>
      </c>
      <c r="U296" s="19" t="s">
        <v>502</v>
      </c>
      <c r="V296" s="19" t="s">
        <v>213</v>
      </c>
      <c r="W296" s="19" t="s">
        <v>159</v>
      </c>
      <c r="X296" s="19" t="s">
        <v>156</v>
      </c>
      <c r="Y296" s="19" t="s">
        <v>157</v>
      </c>
      <c r="Z296" s="19" t="s">
        <v>160</v>
      </c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</row>
    <row r="297" spans="1:35" ht="6" customHeight="1">
      <c r="A297" s="88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69"/>
      <c r="AG297" s="11"/>
      <c r="AH297" s="12"/>
      <c r="AI297" s="88"/>
    </row>
    <row r="298" spans="1:38" s="2" customFormat="1" ht="15" customHeight="1">
      <c r="A298" s="19"/>
      <c r="B298" s="19"/>
      <c r="C298" s="19"/>
      <c r="D298" s="19"/>
      <c r="E298" s="19"/>
      <c r="F298" s="19"/>
      <c r="G298" s="19"/>
      <c r="H298" s="19" t="s">
        <v>300</v>
      </c>
      <c r="I298" s="19"/>
      <c r="J298" s="19" t="s">
        <v>393</v>
      </c>
      <c r="K298" s="19" t="s">
        <v>161</v>
      </c>
      <c r="L298" s="19" t="s">
        <v>278</v>
      </c>
      <c r="M298" s="19" t="s">
        <v>162</v>
      </c>
      <c r="N298" s="19" t="s">
        <v>281</v>
      </c>
      <c r="O298" s="19" t="s">
        <v>394</v>
      </c>
      <c r="P298" s="19" t="s">
        <v>283</v>
      </c>
      <c r="Q298" s="19" t="s">
        <v>369</v>
      </c>
      <c r="R298" s="19" t="s">
        <v>531</v>
      </c>
      <c r="S298" s="19" t="s">
        <v>507</v>
      </c>
      <c r="T298" s="19" t="s">
        <v>509</v>
      </c>
      <c r="U298" s="19" t="s">
        <v>521</v>
      </c>
      <c r="V298" s="19" t="s">
        <v>509</v>
      </c>
      <c r="W298" s="19" t="s">
        <v>159</v>
      </c>
      <c r="X298" s="19" t="s">
        <v>458</v>
      </c>
      <c r="Y298" s="19" t="s">
        <v>214</v>
      </c>
      <c r="Z298" s="19" t="s">
        <v>393</v>
      </c>
      <c r="AA298" s="19" t="s">
        <v>161</v>
      </c>
      <c r="AB298" s="19" t="s">
        <v>278</v>
      </c>
      <c r="AC298" s="19" t="s">
        <v>162</v>
      </c>
      <c r="AD298" s="19" t="s">
        <v>281</v>
      </c>
      <c r="AE298" s="19" t="s">
        <v>394</v>
      </c>
      <c r="AF298" s="19" t="s">
        <v>283</v>
      </c>
      <c r="AG298" s="19" t="s">
        <v>369</v>
      </c>
      <c r="AH298" s="19" t="s">
        <v>531</v>
      </c>
      <c r="AI298" s="19" t="s">
        <v>507</v>
      </c>
      <c r="AJ298" s="19" t="s">
        <v>509</v>
      </c>
      <c r="AK298" s="19" t="s">
        <v>521</v>
      </c>
      <c r="AL298" s="19"/>
    </row>
    <row r="299" spans="1:38" s="2" customFormat="1" ht="15" customHeight="1">
      <c r="A299" s="19"/>
      <c r="B299" s="19"/>
      <c r="C299" s="19"/>
      <c r="D299" s="19"/>
      <c r="E299" s="19"/>
      <c r="F299" s="19"/>
      <c r="G299" s="19"/>
      <c r="H299" s="19"/>
      <c r="I299" s="19" t="s">
        <v>509</v>
      </c>
      <c r="J299" s="19" t="s">
        <v>405</v>
      </c>
      <c r="K299" s="19" t="s">
        <v>198</v>
      </c>
      <c r="L299" s="19" t="s">
        <v>172</v>
      </c>
      <c r="M299" s="19" t="s">
        <v>502</v>
      </c>
      <c r="N299" s="19" t="s">
        <v>461</v>
      </c>
      <c r="O299" s="19" t="s">
        <v>172</v>
      </c>
      <c r="P299" s="19" t="s">
        <v>395</v>
      </c>
      <c r="Q299" s="19" t="s">
        <v>396</v>
      </c>
      <c r="R299" s="19" t="s">
        <v>155</v>
      </c>
      <c r="S299" s="19" t="s">
        <v>406</v>
      </c>
      <c r="T299" s="19" t="s">
        <v>407</v>
      </c>
      <c r="U299" s="19" t="s">
        <v>156</v>
      </c>
      <c r="V299" s="19" t="s">
        <v>157</v>
      </c>
      <c r="W299" s="19" t="s">
        <v>451</v>
      </c>
      <c r="X299" s="19" t="s">
        <v>537</v>
      </c>
      <c r="Y299" s="19" t="s">
        <v>500</v>
      </c>
      <c r="Z299" s="19" t="s">
        <v>482</v>
      </c>
      <c r="AA299" s="19" t="s">
        <v>214</v>
      </c>
      <c r="AB299" s="19" t="s">
        <v>408</v>
      </c>
      <c r="AC299" s="19" t="s">
        <v>409</v>
      </c>
      <c r="AD299" s="19" t="s">
        <v>450</v>
      </c>
      <c r="AE299" s="19" t="s">
        <v>410</v>
      </c>
      <c r="AF299" s="19" t="s">
        <v>411</v>
      </c>
      <c r="AG299" s="19" t="s">
        <v>451</v>
      </c>
      <c r="AH299" s="19" t="s">
        <v>278</v>
      </c>
      <c r="AI299" s="19" t="s">
        <v>162</v>
      </c>
      <c r="AJ299" s="19" t="s">
        <v>281</v>
      </c>
      <c r="AK299" s="19" t="s">
        <v>155</v>
      </c>
      <c r="AL299" s="19"/>
    </row>
    <row r="300" spans="1:38" s="2" customFormat="1" ht="15" customHeight="1">
      <c r="A300" s="19"/>
      <c r="B300" s="19"/>
      <c r="C300" s="19"/>
      <c r="D300" s="19"/>
      <c r="E300" s="19"/>
      <c r="F300" s="19"/>
      <c r="G300" s="19"/>
      <c r="H300" s="19"/>
      <c r="I300" s="19" t="s">
        <v>394</v>
      </c>
      <c r="J300" s="19" t="s">
        <v>283</v>
      </c>
      <c r="K300" s="19" t="s">
        <v>156</v>
      </c>
      <c r="L300" s="19" t="s">
        <v>157</v>
      </c>
      <c r="M300" s="19" t="s">
        <v>372</v>
      </c>
      <c r="N300" s="19" t="s">
        <v>412</v>
      </c>
      <c r="O300" s="19" t="s">
        <v>155</v>
      </c>
      <c r="P300" s="19" t="s">
        <v>265</v>
      </c>
      <c r="Q300" s="19" t="s">
        <v>156</v>
      </c>
      <c r="R300" s="19" t="s">
        <v>157</v>
      </c>
      <c r="S300" s="19" t="s">
        <v>213</v>
      </c>
      <c r="T300" s="19" t="s">
        <v>159</v>
      </c>
      <c r="U300" s="19" t="s">
        <v>156</v>
      </c>
      <c r="V300" s="19" t="s">
        <v>157</v>
      </c>
      <c r="W300" s="19" t="s">
        <v>160</v>
      </c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</row>
    <row r="301" spans="1:35" ht="6" customHeight="1">
      <c r="A301" s="88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69"/>
      <c r="AG301" s="11"/>
      <c r="AH301" s="12"/>
      <c r="AI301" s="88"/>
    </row>
    <row r="302" spans="1:38" s="2" customFormat="1" ht="15" customHeight="1">
      <c r="A302" s="19"/>
      <c r="B302" s="19"/>
      <c r="C302" s="19"/>
      <c r="D302" s="19"/>
      <c r="E302" s="19"/>
      <c r="F302" s="19"/>
      <c r="G302" s="19"/>
      <c r="H302" s="19" t="s">
        <v>313</v>
      </c>
      <c r="I302" s="19"/>
      <c r="J302" s="19" t="s">
        <v>393</v>
      </c>
      <c r="K302" s="19" t="s">
        <v>161</v>
      </c>
      <c r="L302" s="19" t="s">
        <v>294</v>
      </c>
      <c r="M302" s="19" t="s">
        <v>162</v>
      </c>
      <c r="N302" s="19" t="s">
        <v>532</v>
      </c>
      <c r="O302" s="19" t="s">
        <v>533</v>
      </c>
      <c r="P302" s="19" t="s">
        <v>512</v>
      </c>
      <c r="Q302" s="19" t="s">
        <v>534</v>
      </c>
      <c r="R302" s="19" t="s">
        <v>509</v>
      </c>
      <c r="S302" s="19" t="s">
        <v>159</v>
      </c>
      <c r="T302" s="19" t="s">
        <v>458</v>
      </c>
      <c r="U302" s="19" t="s">
        <v>214</v>
      </c>
      <c r="V302" s="19" t="s">
        <v>393</v>
      </c>
      <c r="W302" s="19" t="s">
        <v>161</v>
      </c>
      <c r="X302" s="19" t="s">
        <v>294</v>
      </c>
      <c r="Y302" s="19" t="s">
        <v>162</v>
      </c>
      <c r="Z302" s="19" t="s">
        <v>532</v>
      </c>
      <c r="AA302" s="19" t="s">
        <v>533</v>
      </c>
      <c r="AB302" s="19" t="s">
        <v>512</v>
      </c>
      <c r="AC302" s="19" t="s">
        <v>534</v>
      </c>
      <c r="AD302" s="19" t="s">
        <v>509</v>
      </c>
      <c r="AE302" s="19" t="s">
        <v>277</v>
      </c>
      <c r="AF302" s="19" t="s">
        <v>198</v>
      </c>
      <c r="AG302" s="19" t="s">
        <v>172</v>
      </c>
      <c r="AH302" s="19" t="s">
        <v>502</v>
      </c>
      <c r="AI302" s="19" t="s">
        <v>461</v>
      </c>
      <c r="AJ302" s="19" t="s">
        <v>172</v>
      </c>
      <c r="AK302" s="19" t="s">
        <v>395</v>
      </c>
      <c r="AL302" s="19"/>
    </row>
    <row r="303" spans="1:38" s="2" customFormat="1" ht="15" customHeight="1">
      <c r="A303" s="19"/>
      <c r="B303" s="19"/>
      <c r="C303" s="19"/>
      <c r="D303" s="19"/>
      <c r="E303" s="19"/>
      <c r="F303" s="19"/>
      <c r="G303" s="19"/>
      <c r="H303" s="19"/>
      <c r="I303" s="19" t="s">
        <v>396</v>
      </c>
      <c r="J303" s="19" t="s">
        <v>155</v>
      </c>
      <c r="K303" s="19" t="s">
        <v>406</v>
      </c>
      <c r="L303" s="19" t="s">
        <v>407</v>
      </c>
      <c r="M303" s="19" t="s">
        <v>156</v>
      </c>
      <c r="N303" s="19" t="s">
        <v>157</v>
      </c>
      <c r="O303" s="19" t="s">
        <v>451</v>
      </c>
      <c r="P303" s="19" t="s">
        <v>537</v>
      </c>
      <c r="Q303" s="19" t="s">
        <v>500</v>
      </c>
      <c r="R303" s="19" t="s">
        <v>482</v>
      </c>
      <c r="S303" s="19" t="s">
        <v>214</v>
      </c>
      <c r="T303" s="19" t="s">
        <v>393</v>
      </c>
      <c r="U303" s="19" t="s">
        <v>161</v>
      </c>
      <c r="V303" s="19" t="s">
        <v>294</v>
      </c>
      <c r="W303" s="19" t="s">
        <v>162</v>
      </c>
      <c r="X303" s="19" t="s">
        <v>172</v>
      </c>
      <c r="Y303" s="19" t="s">
        <v>413</v>
      </c>
      <c r="Z303" s="19" t="s">
        <v>414</v>
      </c>
      <c r="AA303" s="19" t="s">
        <v>538</v>
      </c>
      <c r="AB303" s="19" t="s">
        <v>215</v>
      </c>
      <c r="AC303" s="19" t="s">
        <v>237</v>
      </c>
      <c r="AD303" s="19" t="s">
        <v>168</v>
      </c>
      <c r="AE303" s="19" t="s">
        <v>172</v>
      </c>
      <c r="AF303" s="19" t="s">
        <v>294</v>
      </c>
      <c r="AG303" s="19" t="s">
        <v>162</v>
      </c>
      <c r="AH303" s="19" t="s">
        <v>457</v>
      </c>
      <c r="AI303" s="19" t="s">
        <v>258</v>
      </c>
      <c r="AJ303" s="19" t="s">
        <v>157</v>
      </c>
      <c r="AK303" s="19" t="s">
        <v>227</v>
      </c>
      <c r="AL303" s="19"/>
    </row>
    <row r="304" spans="1:38" s="2" customFormat="1" ht="15" customHeight="1">
      <c r="A304" s="19"/>
      <c r="B304" s="19"/>
      <c r="C304" s="19"/>
      <c r="D304" s="19"/>
      <c r="E304" s="19"/>
      <c r="F304" s="19"/>
      <c r="G304" s="19"/>
      <c r="H304" s="19"/>
      <c r="I304" s="19" t="s">
        <v>162</v>
      </c>
      <c r="J304" s="19" t="s">
        <v>415</v>
      </c>
      <c r="K304" s="19" t="s">
        <v>416</v>
      </c>
      <c r="L304" s="19" t="s">
        <v>155</v>
      </c>
      <c r="M304" s="19" t="s">
        <v>417</v>
      </c>
      <c r="N304" s="19" t="s">
        <v>500</v>
      </c>
      <c r="O304" s="19" t="s">
        <v>502</v>
      </c>
      <c r="P304" s="19" t="s">
        <v>294</v>
      </c>
      <c r="Q304" s="19" t="s">
        <v>162</v>
      </c>
      <c r="R304" s="19" t="s">
        <v>532</v>
      </c>
      <c r="S304" s="19" t="s">
        <v>533</v>
      </c>
      <c r="T304" s="19" t="s">
        <v>512</v>
      </c>
      <c r="U304" s="19" t="s">
        <v>155</v>
      </c>
      <c r="V304" s="19" t="s">
        <v>393</v>
      </c>
      <c r="W304" s="19" t="s">
        <v>161</v>
      </c>
      <c r="X304" s="19" t="s">
        <v>418</v>
      </c>
      <c r="Y304" s="19" t="s">
        <v>265</v>
      </c>
      <c r="Z304" s="19" t="s">
        <v>213</v>
      </c>
      <c r="AA304" s="19" t="s">
        <v>457</v>
      </c>
      <c r="AB304" s="19" t="s">
        <v>419</v>
      </c>
      <c r="AC304" s="19" t="s">
        <v>270</v>
      </c>
      <c r="AD304" s="19" t="s">
        <v>183</v>
      </c>
      <c r="AE304" s="19" t="s">
        <v>420</v>
      </c>
      <c r="AF304" s="19" t="s">
        <v>421</v>
      </c>
      <c r="AG304" s="19" t="s">
        <v>500</v>
      </c>
      <c r="AH304" s="19" t="s">
        <v>214</v>
      </c>
      <c r="AI304" s="19" t="s">
        <v>243</v>
      </c>
      <c r="AJ304" s="19" t="s">
        <v>422</v>
      </c>
      <c r="AK304" s="19" t="s">
        <v>423</v>
      </c>
      <c r="AL304" s="19"/>
    </row>
    <row r="305" spans="1:38" s="2" customFormat="1" ht="15" customHeight="1">
      <c r="A305" s="19"/>
      <c r="B305" s="19"/>
      <c r="C305" s="19"/>
      <c r="D305" s="19"/>
      <c r="E305" s="19"/>
      <c r="F305" s="19"/>
      <c r="G305" s="19"/>
      <c r="H305" s="19"/>
      <c r="I305" s="19" t="s">
        <v>198</v>
      </c>
      <c r="J305" s="19" t="s">
        <v>155</v>
      </c>
      <c r="K305" s="19" t="s">
        <v>424</v>
      </c>
      <c r="L305" s="19" t="s">
        <v>157</v>
      </c>
      <c r="M305" s="19" t="s">
        <v>213</v>
      </c>
      <c r="N305" s="19" t="s">
        <v>159</v>
      </c>
      <c r="O305" s="19" t="s">
        <v>156</v>
      </c>
      <c r="P305" s="19" t="s">
        <v>157</v>
      </c>
      <c r="Q305" s="19" t="s">
        <v>160</v>
      </c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</row>
    <row r="306" spans="1:35" ht="6" customHeight="1">
      <c r="A306" s="88"/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69"/>
      <c r="AG306" s="11"/>
      <c r="AH306" s="12"/>
      <c r="AI306" s="88"/>
    </row>
    <row r="307" spans="1:38" s="2" customFormat="1" ht="15" customHeight="1">
      <c r="A307" s="19"/>
      <c r="B307" s="19"/>
      <c r="C307" s="19"/>
      <c r="D307" s="19"/>
      <c r="E307" s="19"/>
      <c r="F307" s="19"/>
      <c r="G307" s="19"/>
      <c r="H307" s="19" t="s">
        <v>299</v>
      </c>
      <c r="I307" s="19"/>
      <c r="J307" s="19" t="s">
        <v>370</v>
      </c>
      <c r="K307" s="19" t="s">
        <v>371</v>
      </c>
      <c r="L307" s="19" t="s">
        <v>388</v>
      </c>
      <c r="M307" s="19" t="s">
        <v>159</v>
      </c>
      <c r="N307" s="19" t="s">
        <v>458</v>
      </c>
      <c r="O307" s="19" t="s">
        <v>214</v>
      </c>
      <c r="P307" s="19" t="s">
        <v>370</v>
      </c>
      <c r="Q307" s="19" t="s">
        <v>371</v>
      </c>
      <c r="R307" s="19" t="s">
        <v>388</v>
      </c>
      <c r="S307" s="19" t="s">
        <v>425</v>
      </c>
      <c r="T307" s="19" t="s">
        <v>457</v>
      </c>
      <c r="U307" s="19" t="s">
        <v>426</v>
      </c>
      <c r="V307" s="19" t="s">
        <v>539</v>
      </c>
      <c r="W307" s="19" t="s">
        <v>540</v>
      </c>
      <c r="X307" s="19" t="s">
        <v>370</v>
      </c>
      <c r="Y307" s="19" t="s">
        <v>371</v>
      </c>
      <c r="Z307" s="19" t="s">
        <v>388</v>
      </c>
      <c r="AA307" s="19" t="s">
        <v>201</v>
      </c>
      <c r="AB307" s="19" t="s">
        <v>370</v>
      </c>
      <c r="AC307" s="19" t="s">
        <v>371</v>
      </c>
      <c r="AD307" s="19" t="s">
        <v>388</v>
      </c>
      <c r="AE307" s="19" t="s">
        <v>427</v>
      </c>
      <c r="AF307" s="19" t="s">
        <v>155</v>
      </c>
      <c r="AG307" s="19" t="s">
        <v>178</v>
      </c>
      <c r="AH307" s="19" t="s">
        <v>541</v>
      </c>
      <c r="AI307" s="19" t="s">
        <v>542</v>
      </c>
      <c r="AJ307" s="19" t="s">
        <v>159</v>
      </c>
      <c r="AK307" s="19" t="s">
        <v>156</v>
      </c>
      <c r="AL307" s="19"/>
    </row>
    <row r="308" spans="1:38" s="2" customFormat="1" ht="15" customHeight="1">
      <c r="A308" s="19"/>
      <c r="B308" s="19"/>
      <c r="C308" s="19"/>
      <c r="D308" s="19"/>
      <c r="E308" s="19"/>
      <c r="F308" s="19"/>
      <c r="G308" s="19"/>
      <c r="H308" s="19"/>
      <c r="I308" s="19" t="s">
        <v>157</v>
      </c>
      <c r="J308" s="19" t="s">
        <v>160</v>
      </c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</row>
    <row r="309" spans="1:35" ht="6" customHeight="1">
      <c r="A309" s="88"/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69"/>
      <c r="AG309" s="11"/>
      <c r="AH309" s="12"/>
      <c r="AI309" s="88"/>
    </row>
    <row r="310" spans="1:38" s="2" customFormat="1" ht="15" customHeight="1">
      <c r="A310" s="19"/>
      <c r="B310" s="19"/>
      <c r="C310" s="19"/>
      <c r="D310" s="19"/>
      <c r="E310" s="19"/>
      <c r="F310" s="19"/>
      <c r="G310" s="19"/>
      <c r="H310" s="19" t="s">
        <v>369</v>
      </c>
      <c r="I310" s="19"/>
      <c r="J310" s="19" t="s">
        <v>370</v>
      </c>
      <c r="K310" s="19" t="s">
        <v>372</v>
      </c>
      <c r="L310" s="19" t="s">
        <v>388</v>
      </c>
      <c r="M310" s="19" t="s">
        <v>159</v>
      </c>
      <c r="N310" s="19" t="s">
        <v>458</v>
      </c>
      <c r="O310" s="19" t="s">
        <v>214</v>
      </c>
      <c r="P310" s="19" t="s">
        <v>164</v>
      </c>
      <c r="Q310" s="19" t="s">
        <v>162</v>
      </c>
      <c r="R310" s="19" t="s">
        <v>372</v>
      </c>
      <c r="S310" s="19" t="s">
        <v>412</v>
      </c>
      <c r="T310" s="19" t="s">
        <v>282</v>
      </c>
      <c r="U310" s="19" t="s">
        <v>428</v>
      </c>
      <c r="V310" s="19" t="s">
        <v>429</v>
      </c>
      <c r="W310" s="19" t="s">
        <v>430</v>
      </c>
      <c r="X310" s="19" t="s">
        <v>425</v>
      </c>
      <c r="Y310" s="19" t="s">
        <v>457</v>
      </c>
      <c r="Z310" s="19" t="s">
        <v>426</v>
      </c>
      <c r="AA310" s="19" t="s">
        <v>539</v>
      </c>
      <c r="AB310" s="19" t="s">
        <v>540</v>
      </c>
      <c r="AC310" s="19" t="s">
        <v>370</v>
      </c>
      <c r="AD310" s="19" t="s">
        <v>372</v>
      </c>
      <c r="AE310" s="19" t="s">
        <v>388</v>
      </c>
      <c r="AF310" s="19" t="s">
        <v>201</v>
      </c>
      <c r="AG310" s="19" t="s">
        <v>370</v>
      </c>
      <c r="AH310" s="19" t="s">
        <v>372</v>
      </c>
      <c r="AI310" s="19" t="s">
        <v>388</v>
      </c>
      <c r="AJ310" s="19" t="s">
        <v>427</v>
      </c>
      <c r="AK310" s="19" t="s">
        <v>155</v>
      </c>
      <c r="AL310" s="19"/>
    </row>
    <row r="311" spans="1:38" s="2" customFormat="1" ht="15" customHeight="1">
      <c r="A311" s="19"/>
      <c r="B311" s="19"/>
      <c r="C311" s="19"/>
      <c r="D311" s="19"/>
      <c r="E311" s="19"/>
      <c r="F311" s="19"/>
      <c r="G311" s="19"/>
      <c r="H311" s="19"/>
      <c r="I311" s="19" t="s">
        <v>178</v>
      </c>
      <c r="J311" s="19" t="s">
        <v>541</v>
      </c>
      <c r="K311" s="19" t="s">
        <v>542</v>
      </c>
      <c r="L311" s="19" t="s">
        <v>159</v>
      </c>
      <c r="M311" s="19" t="s">
        <v>156</v>
      </c>
      <c r="N311" s="19" t="s">
        <v>157</v>
      </c>
      <c r="O311" s="19" t="s">
        <v>160</v>
      </c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</row>
    <row r="312" spans="1:35" ht="6" customHeight="1">
      <c r="A312" s="88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69"/>
      <c r="AG312" s="11"/>
      <c r="AH312" s="12"/>
      <c r="AI312" s="88"/>
    </row>
    <row r="313" spans="1:38" s="2" customFormat="1" ht="15" customHeight="1">
      <c r="A313" s="19"/>
      <c r="B313" s="19"/>
      <c r="C313" s="19"/>
      <c r="D313" s="19"/>
      <c r="E313" s="19"/>
      <c r="F313" s="19"/>
      <c r="G313" s="19"/>
      <c r="H313" s="19" t="s">
        <v>387</v>
      </c>
      <c r="I313" s="19"/>
      <c r="J313" s="19" t="s">
        <v>161</v>
      </c>
      <c r="K313" s="19" t="s">
        <v>162</v>
      </c>
      <c r="L313" s="19" t="s">
        <v>370</v>
      </c>
      <c r="M313" s="19" t="s">
        <v>388</v>
      </c>
      <c r="N313" s="19" t="s">
        <v>159</v>
      </c>
      <c r="O313" s="19" t="s">
        <v>458</v>
      </c>
      <c r="P313" s="19" t="s">
        <v>214</v>
      </c>
      <c r="Q313" s="19" t="s">
        <v>201</v>
      </c>
      <c r="R313" s="19" t="s">
        <v>175</v>
      </c>
      <c r="S313" s="19" t="s">
        <v>202</v>
      </c>
      <c r="T313" s="19" t="s">
        <v>338</v>
      </c>
      <c r="U313" s="19" t="s">
        <v>341</v>
      </c>
      <c r="V313" s="19" t="s">
        <v>393</v>
      </c>
      <c r="W313" s="19" t="s">
        <v>161</v>
      </c>
      <c r="X313" s="19" t="s">
        <v>370</v>
      </c>
      <c r="Y313" s="19" t="s">
        <v>371</v>
      </c>
      <c r="Z313" s="19" t="s">
        <v>431</v>
      </c>
      <c r="AA313" s="19" t="s">
        <v>182</v>
      </c>
      <c r="AB313" s="19" t="s">
        <v>172</v>
      </c>
      <c r="AC313" s="19" t="s">
        <v>191</v>
      </c>
      <c r="AD313" s="19" t="s">
        <v>224</v>
      </c>
      <c r="AE313" s="19" t="s">
        <v>156</v>
      </c>
      <c r="AF313" s="19" t="s">
        <v>157</v>
      </c>
      <c r="AG313" s="19" t="s">
        <v>161</v>
      </c>
      <c r="AH313" s="19" t="s">
        <v>162</v>
      </c>
      <c r="AI313" s="19" t="s">
        <v>370</v>
      </c>
      <c r="AJ313" s="19" t="s">
        <v>371</v>
      </c>
      <c r="AK313" s="19" t="s">
        <v>388</v>
      </c>
      <c r="AL313" s="19"/>
    </row>
    <row r="314" spans="1:38" s="2" customFormat="1" ht="15" customHeight="1">
      <c r="A314" s="19"/>
      <c r="B314" s="19"/>
      <c r="C314" s="19"/>
      <c r="D314" s="19"/>
      <c r="E314" s="19"/>
      <c r="F314" s="19"/>
      <c r="G314" s="19"/>
      <c r="H314" s="19"/>
      <c r="I314" s="19" t="s">
        <v>159</v>
      </c>
      <c r="J314" s="19" t="s">
        <v>156</v>
      </c>
      <c r="K314" s="19" t="s">
        <v>157</v>
      </c>
      <c r="L314" s="19" t="s">
        <v>160</v>
      </c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</row>
    <row r="315" spans="1:35" ht="6" customHeight="1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69"/>
      <c r="AG315" s="11"/>
      <c r="AH315" s="12"/>
      <c r="AI315" s="88"/>
    </row>
    <row r="316" spans="1:38" s="2" customFormat="1" ht="15" customHeight="1">
      <c r="A316" s="19"/>
      <c r="B316" s="19"/>
      <c r="C316" s="19"/>
      <c r="D316" s="19"/>
      <c r="E316" s="19"/>
      <c r="F316" s="19"/>
      <c r="G316" s="19"/>
      <c r="H316" s="19" t="s">
        <v>432</v>
      </c>
      <c r="I316" s="19"/>
      <c r="J316" s="19" t="s">
        <v>217</v>
      </c>
      <c r="K316" s="19" t="s">
        <v>172</v>
      </c>
      <c r="L316" s="19" t="s">
        <v>218</v>
      </c>
      <c r="M316" s="19" t="s">
        <v>159</v>
      </c>
      <c r="N316" s="19" t="s">
        <v>458</v>
      </c>
      <c r="O316" s="19" t="s">
        <v>214</v>
      </c>
      <c r="P316" s="19" t="s">
        <v>161</v>
      </c>
      <c r="Q316" s="19" t="s">
        <v>266</v>
      </c>
      <c r="R316" s="19" t="s">
        <v>433</v>
      </c>
      <c r="S316" s="19" t="s">
        <v>393</v>
      </c>
      <c r="T316" s="19" t="s">
        <v>161</v>
      </c>
      <c r="U316" s="19" t="s">
        <v>370</v>
      </c>
      <c r="V316" s="19" t="s">
        <v>371</v>
      </c>
      <c r="W316" s="19" t="s">
        <v>434</v>
      </c>
      <c r="X316" s="19" t="s">
        <v>243</v>
      </c>
      <c r="Y316" s="19" t="s">
        <v>395</v>
      </c>
      <c r="Z316" s="19" t="s">
        <v>396</v>
      </c>
      <c r="AA316" s="19" t="s">
        <v>418</v>
      </c>
      <c r="AB316" s="19" t="s">
        <v>450</v>
      </c>
      <c r="AC316" s="19" t="s">
        <v>222</v>
      </c>
      <c r="AD316" s="19" t="s">
        <v>223</v>
      </c>
      <c r="AE316" s="19" t="s">
        <v>393</v>
      </c>
      <c r="AF316" s="19" t="s">
        <v>161</v>
      </c>
      <c r="AG316" s="19" t="s">
        <v>183</v>
      </c>
      <c r="AH316" s="19" t="s">
        <v>161</v>
      </c>
      <c r="AI316" s="19" t="s">
        <v>162</v>
      </c>
      <c r="AJ316" s="19" t="s">
        <v>370</v>
      </c>
      <c r="AK316" s="19" t="s">
        <v>371</v>
      </c>
      <c r="AL316" s="19"/>
    </row>
    <row r="317" spans="1:38" s="2" customFormat="1" ht="15" customHeight="1">
      <c r="A317" s="19"/>
      <c r="B317" s="19"/>
      <c r="C317" s="19"/>
      <c r="D317" s="19"/>
      <c r="E317" s="19"/>
      <c r="F317" s="19"/>
      <c r="G317" s="19"/>
      <c r="H317" s="19"/>
      <c r="I317" s="19" t="s">
        <v>395</v>
      </c>
      <c r="J317" s="19" t="s">
        <v>396</v>
      </c>
      <c r="K317" s="19" t="s">
        <v>172</v>
      </c>
      <c r="L317" s="19" t="s">
        <v>396</v>
      </c>
      <c r="M317" s="19" t="s">
        <v>397</v>
      </c>
      <c r="N317" s="19" t="s">
        <v>213</v>
      </c>
      <c r="O317" s="19" t="s">
        <v>214</v>
      </c>
      <c r="P317" s="19" t="s">
        <v>435</v>
      </c>
      <c r="Q317" s="19" t="s">
        <v>281</v>
      </c>
      <c r="R317" s="19" t="s">
        <v>436</v>
      </c>
      <c r="S317" s="19" t="s">
        <v>309</v>
      </c>
      <c r="T317" s="19" t="s">
        <v>437</v>
      </c>
      <c r="U317" s="19" t="s">
        <v>227</v>
      </c>
      <c r="V317" s="19" t="s">
        <v>462</v>
      </c>
      <c r="W317" s="19" t="s">
        <v>191</v>
      </c>
      <c r="X317" s="19" t="s">
        <v>224</v>
      </c>
      <c r="Y317" s="19" t="s">
        <v>156</v>
      </c>
      <c r="Z317" s="19" t="s">
        <v>157</v>
      </c>
      <c r="AA317" s="19" t="s">
        <v>426</v>
      </c>
      <c r="AB317" s="19" t="s">
        <v>438</v>
      </c>
      <c r="AC317" s="19" t="s">
        <v>161</v>
      </c>
      <c r="AD317" s="19" t="s">
        <v>162</v>
      </c>
      <c r="AE317" s="19" t="s">
        <v>278</v>
      </c>
      <c r="AF317" s="19" t="s">
        <v>162</v>
      </c>
      <c r="AG317" s="19" t="s">
        <v>388</v>
      </c>
      <c r="AH317" s="19" t="s">
        <v>201</v>
      </c>
      <c r="AI317" s="19" t="s">
        <v>543</v>
      </c>
      <c r="AJ317" s="19" t="s">
        <v>484</v>
      </c>
      <c r="AK317" s="19" t="s">
        <v>509</v>
      </c>
      <c r="AL317" s="19"/>
    </row>
    <row r="318" spans="1:38" s="2" customFormat="1" ht="15" customHeight="1">
      <c r="A318" s="19"/>
      <c r="B318" s="19"/>
      <c r="C318" s="19"/>
      <c r="D318" s="19"/>
      <c r="E318" s="19"/>
      <c r="F318" s="19"/>
      <c r="G318" s="19"/>
      <c r="H318" s="19"/>
      <c r="I318" s="19" t="s">
        <v>512</v>
      </c>
      <c r="J318" s="19" t="s">
        <v>527</v>
      </c>
      <c r="K318" s="19" t="s">
        <v>300</v>
      </c>
      <c r="L318" s="19" t="s">
        <v>519</v>
      </c>
      <c r="M318" s="19" t="s">
        <v>521</v>
      </c>
      <c r="N318" s="19" t="s">
        <v>509</v>
      </c>
      <c r="O318" s="19" t="s">
        <v>202</v>
      </c>
      <c r="P318" s="19" t="s">
        <v>214</v>
      </c>
      <c r="Q318" s="19" t="s">
        <v>161</v>
      </c>
      <c r="R318" s="19" t="s">
        <v>162</v>
      </c>
      <c r="S318" s="19" t="s">
        <v>370</v>
      </c>
      <c r="T318" s="19" t="s">
        <v>372</v>
      </c>
      <c r="U318" s="19" t="s">
        <v>278</v>
      </c>
      <c r="V318" s="19" t="s">
        <v>162</v>
      </c>
      <c r="W318" s="19" t="s">
        <v>388</v>
      </c>
      <c r="X318" s="19" t="s">
        <v>201</v>
      </c>
      <c r="Y318" s="19" t="s">
        <v>543</v>
      </c>
      <c r="Z318" s="19" t="s">
        <v>484</v>
      </c>
      <c r="AA318" s="19" t="s">
        <v>509</v>
      </c>
      <c r="AB318" s="19" t="s">
        <v>512</v>
      </c>
      <c r="AC318" s="19" t="s">
        <v>525</v>
      </c>
      <c r="AD318" s="19" t="s">
        <v>509</v>
      </c>
      <c r="AE318" s="19" t="s">
        <v>387</v>
      </c>
      <c r="AF318" s="19" t="s">
        <v>509</v>
      </c>
      <c r="AG318" s="19" t="s">
        <v>202</v>
      </c>
      <c r="AH318" s="19" t="s">
        <v>217</v>
      </c>
      <c r="AI318" s="19" t="s">
        <v>172</v>
      </c>
      <c r="AJ318" s="19" t="s">
        <v>218</v>
      </c>
      <c r="AK318" s="19" t="s">
        <v>161</v>
      </c>
      <c r="AL318" s="19"/>
    </row>
    <row r="319" spans="1:38" s="2" customFormat="1" ht="15" customHeight="1">
      <c r="A319" s="19"/>
      <c r="B319" s="19"/>
      <c r="C319" s="19"/>
      <c r="D319" s="19"/>
      <c r="E319" s="19"/>
      <c r="F319" s="19"/>
      <c r="G319" s="19"/>
      <c r="H319" s="19"/>
      <c r="I319" s="19" t="s">
        <v>162</v>
      </c>
      <c r="J319" s="19" t="s">
        <v>278</v>
      </c>
      <c r="K319" s="19" t="s">
        <v>162</v>
      </c>
      <c r="L319" s="19" t="s">
        <v>388</v>
      </c>
      <c r="M319" s="19" t="s">
        <v>172</v>
      </c>
      <c r="N319" s="19" t="s">
        <v>448</v>
      </c>
      <c r="O319" s="19" t="s">
        <v>173</v>
      </c>
      <c r="P319" s="19" t="s">
        <v>214</v>
      </c>
      <c r="Q319" s="19" t="s">
        <v>265</v>
      </c>
      <c r="R319" s="19" t="s">
        <v>340</v>
      </c>
      <c r="S319" s="19" t="s">
        <v>386</v>
      </c>
      <c r="T319" s="19" t="s">
        <v>213</v>
      </c>
      <c r="U319" s="19" t="s">
        <v>162</v>
      </c>
      <c r="V319" s="19" t="s">
        <v>358</v>
      </c>
      <c r="W319" s="19" t="s">
        <v>457</v>
      </c>
      <c r="X319" s="19" t="s">
        <v>258</v>
      </c>
      <c r="Y319" s="19" t="s">
        <v>157</v>
      </c>
      <c r="Z319" s="19" t="s">
        <v>340</v>
      </c>
      <c r="AA319" s="19" t="s">
        <v>386</v>
      </c>
      <c r="AB319" s="19" t="s">
        <v>155</v>
      </c>
      <c r="AC319" s="19" t="s">
        <v>265</v>
      </c>
      <c r="AD319" s="19" t="s">
        <v>156</v>
      </c>
      <c r="AE319" s="19" t="s">
        <v>157</v>
      </c>
      <c r="AF319" s="19" t="s">
        <v>213</v>
      </c>
      <c r="AG319" s="19" t="s">
        <v>201</v>
      </c>
      <c r="AH319" s="19" t="s">
        <v>208</v>
      </c>
      <c r="AI319" s="19" t="s">
        <v>209</v>
      </c>
      <c r="AJ319" s="19" t="s">
        <v>210</v>
      </c>
      <c r="AK319" s="19" t="s">
        <v>211</v>
      </c>
      <c r="AL319" s="19"/>
    </row>
    <row r="320" spans="1:38" s="2" customFormat="1" ht="15" customHeight="1">
      <c r="A320" s="19"/>
      <c r="B320" s="19"/>
      <c r="C320" s="19"/>
      <c r="D320" s="19"/>
      <c r="E320" s="19"/>
      <c r="F320" s="19"/>
      <c r="G320" s="19"/>
      <c r="H320" s="19"/>
      <c r="I320" s="19" t="s">
        <v>172</v>
      </c>
      <c r="J320" s="19" t="s">
        <v>219</v>
      </c>
      <c r="K320" s="19" t="s">
        <v>220</v>
      </c>
      <c r="L320" s="19" t="s">
        <v>457</v>
      </c>
      <c r="M320" s="19" t="s">
        <v>258</v>
      </c>
      <c r="N320" s="19" t="s">
        <v>157</v>
      </c>
      <c r="O320" s="19" t="s">
        <v>340</v>
      </c>
      <c r="P320" s="19" t="s">
        <v>386</v>
      </c>
      <c r="Q320" s="19" t="s">
        <v>213</v>
      </c>
      <c r="R320" s="19" t="s">
        <v>155</v>
      </c>
      <c r="S320" s="19" t="s">
        <v>439</v>
      </c>
      <c r="T320" s="19" t="s">
        <v>540</v>
      </c>
      <c r="U320" s="19" t="s">
        <v>542</v>
      </c>
      <c r="V320" s="19" t="s">
        <v>159</v>
      </c>
      <c r="W320" s="19" t="s">
        <v>156</v>
      </c>
      <c r="X320" s="19" t="s">
        <v>157</v>
      </c>
      <c r="Y320" s="19" t="s">
        <v>160</v>
      </c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</row>
    <row r="321" spans="1:35" ht="6" customHeight="1">
      <c r="A321" s="88"/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69"/>
      <c r="AG321" s="11"/>
      <c r="AH321" s="12"/>
      <c r="AI321" s="88"/>
    </row>
    <row r="322" spans="1:38" s="2" customFormat="1" ht="15" customHeight="1">
      <c r="A322" s="19"/>
      <c r="B322" s="19"/>
      <c r="C322" s="19"/>
      <c r="D322" s="19"/>
      <c r="E322" s="19"/>
      <c r="F322" s="19"/>
      <c r="G322" s="19" t="s">
        <v>499</v>
      </c>
      <c r="H322" s="19"/>
      <c r="I322" s="19" t="s">
        <v>325</v>
      </c>
      <c r="J322" s="19" t="s">
        <v>269</v>
      </c>
      <c r="K322" s="19" t="s">
        <v>457</v>
      </c>
      <c r="L322" s="19" t="s">
        <v>458</v>
      </c>
      <c r="M322" s="19" t="s">
        <v>214</v>
      </c>
      <c r="N322" s="19" t="s">
        <v>639</v>
      </c>
      <c r="O322" s="19" t="s">
        <v>640</v>
      </c>
      <c r="P322" s="19" t="s">
        <v>666</v>
      </c>
      <c r="Q322" s="19" t="s">
        <v>667</v>
      </c>
      <c r="R322" s="19" t="s">
        <v>457</v>
      </c>
      <c r="S322" s="19" t="s">
        <v>258</v>
      </c>
      <c r="T322" s="19" t="s">
        <v>157</v>
      </c>
      <c r="U322" s="19" t="s">
        <v>556</v>
      </c>
      <c r="V322" s="19" t="s">
        <v>557</v>
      </c>
      <c r="W322" s="19" t="s">
        <v>580</v>
      </c>
      <c r="X322" s="19" t="s">
        <v>617</v>
      </c>
      <c r="Y322" s="19" t="s">
        <v>172</v>
      </c>
      <c r="Z322" s="19" t="s">
        <v>212</v>
      </c>
      <c r="AA322" s="19" t="s">
        <v>265</v>
      </c>
      <c r="AB322" s="19" t="s">
        <v>325</v>
      </c>
      <c r="AC322" s="19" t="s">
        <v>440</v>
      </c>
      <c r="AD322" s="19" t="s">
        <v>155</v>
      </c>
      <c r="AE322" s="19" t="s">
        <v>179</v>
      </c>
      <c r="AF322" s="19" t="s">
        <v>72</v>
      </c>
      <c r="AG322" s="19" t="s">
        <v>594</v>
      </c>
      <c r="AH322" s="19" t="s">
        <v>214</v>
      </c>
      <c r="AI322" s="19" t="s">
        <v>639</v>
      </c>
      <c r="AJ322" s="19" t="s">
        <v>640</v>
      </c>
      <c r="AK322" s="19" t="s">
        <v>556</v>
      </c>
      <c r="AL322" s="19"/>
    </row>
    <row r="323" spans="1:38" s="2" customFormat="1" ht="15" customHeight="1">
      <c r="A323" s="19"/>
      <c r="B323" s="19"/>
      <c r="C323" s="19"/>
      <c r="D323" s="19"/>
      <c r="E323" s="19"/>
      <c r="F323" s="19"/>
      <c r="G323" s="19"/>
      <c r="H323" s="19" t="s">
        <v>557</v>
      </c>
      <c r="I323" s="19" t="s">
        <v>231</v>
      </c>
      <c r="J323" s="19" t="s">
        <v>177</v>
      </c>
      <c r="K323" s="19" t="s">
        <v>457</v>
      </c>
      <c r="L323" s="19" t="s">
        <v>696</v>
      </c>
      <c r="M323" s="19" t="s">
        <v>502</v>
      </c>
      <c r="N323" s="19" t="s">
        <v>590</v>
      </c>
      <c r="O323" s="19" t="s">
        <v>697</v>
      </c>
      <c r="P323" s="19" t="s">
        <v>587</v>
      </c>
      <c r="Q323" s="19" t="s">
        <v>594</v>
      </c>
      <c r="R323" s="19" t="s">
        <v>598</v>
      </c>
      <c r="S323" s="19" t="s">
        <v>624</v>
      </c>
      <c r="T323" s="19" t="s">
        <v>695</v>
      </c>
      <c r="U323" s="19" t="s">
        <v>155</v>
      </c>
      <c r="V323" s="19" t="s">
        <v>633</v>
      </c>
      <c r="W323" s="19"/>
      <c r="X323" s="19"/>
      <c r="Y323" s="19" t="s">
        <v>620</v>
      </c>
      <c r="Z323" s="19" t="s">
        <v>698</v>
      </c>
      <c r="AA323" s="19" t="s">
        <v>699</v>
      </c>
      <c r="AB323" s="19" t="s">
        <v>693</v>
      </c>
      <c r="AC323" s="19" t="s">
        <v>597</v>
      </c>
      <c r="AD323" s="19" t="s">
        <v>500</v>
      </c>
      <c r="AE323" s="19" t="s">
        <v>593</v>
      </c>
      <c r="AF323" s="19" t="s">
        <v>700</v>
      </c>
      <c r="AG323" s="19" t="s">
        <v>603</v>
      </c>
      <c r="AH323" s="19" t="s">
        <v>605</v>
      </c>
      <c r="AI323" s="19" t="s">
        <v>600</v>
      </c>
      <c r="AJ323" s="19" t="s">
        <v>596</v>
      </c>
      <c r="AK323" s="19" t="s">
        <v>597</v>
      </c>
      <c r="AL323" s="19" t="s">
        <v>606</v>
      </c>
    </row>
    <row r="324" spans="1:38" ht="15" customHeight="1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</row>
  </sheetData>
  <sheetProtection sheet="1" formatCells="0" formatRows="0" insertRows="0"/>
  <mergeCells count="411">
    <mergeCell ref="Z258:AK258"/>
    <mergeCell ref="Z259:AK259"/>
    <mergeCell ref="F259:L259"/>
    <mergeCell ref="F282:T282"/>
    <mergeCell ref="F283:T283"/>
    <mergeCell ref="AD206:AK206"/>
    <mergeCell ref="AD207:AK207"/>
    <mergeCell ref="AD208:AK208"/>
    <mergeCell ref="AD209:AK209"/>
    <mergeCell ref="S208:W208"/>
    <mergeCell ref="S209:W209"/>
    <mergeCell ref="AA48:AK48"/>
    <mergeCell ref="AA49:AK49"/>
    <mergeCell ref="AA50:AK50"/>
    <mergeCell ref="O51:Z51"/>
    <mergeCell ref="AA51:AK51"/>
    <mergeCell ref="O52:Z52"/>
    <mergeCell ref="AA52:AK52"/>
    <mergeCell ref="O48:Z48"/>
    <mergeCell ref="O49:Z49"/>
    <mergeCell ref="O50:Z50"/>
    <mergeCell ref="O45:Z45"/>
    <mergeCell ref="O46:Z46"/>
    <mergeCell ref="AA45:AK45"/>
    <mergeCell ref="AA46:AK46"/>
    <mergeCell ref="O47:Z47"/>
    <mergeCell ref="AA47:AK47"/>
    <mergeCell ref="O42:Z42"/>
    <mergeCell ref="AA42:AK42"/>
    <mergeCell ref="O43:Z43"/>
    <mergeCell ref="AA43:AK43"/>
    <mergeCell ref="O44:Z44"/>
    <mergeCell ref="AA44:AK44"/>
    <mergeCell ref="O39:Z39"/>
    <mergeCell ref="O40:Z40"/>
    <mergeCell ref="AA39:AK39"/>
    <mergeCell ref="AA40:AK40"/>
    <mergeCell ref="O41:Z41"/>
    <mergeCell ref="AA41:AK41"/>
    <mergeCell ref="K221:M221"/>
    <mergeCell ref="O221:P221"/>
    <mergeCell ref="R221:S221"/>
    <mergeCell ref="W221:Y221"/>
    <mergeCell ref="AA221:AB221"/>
    <mergeCell ref="AD221:AE221"/>
    <mergeCell ref="AD285:AK285"/>
    <mergeCell ref="AD279:AK279"/>
    <mergeCell ref="AD280:AK280"/>
    <mergeCell ref="AD281:AK281"/>
    <mergeCell ref="AD284:AK284"/>
    <mergeCell ref="AD282:AK282"/>
    <mergeCell ref="AD283:AK283"/>
    <mergeCell ref="AD277:AK277"/>
    <mergeCell ref="AD278:AK278"/>
    <mergeCell ref="AD273:AK273"/>
    <mergeCell ref="AD274:AK274"/>
    <mergeCell ref="AD275:AK275"/>
    <mergeCell ref="AD276:AK276"/>
    <mergeCell ref="Z285:AA285"/>
    <mergeCell ref="Z280:AA280"/>
    <mergeCell ref="Z281:AA281"/>
    <mergeCell ref="Z284:AA284"/>
    <mergeCell ref="Z279:AA279"/>
    <mergeCell ref="Z282:AA282"/>
    <mergeCell ref="Z283:AA283"/>
    <mergeCell ref="AE145:AI145"/>
    <mergeCell ref="W143:AD143"/>
    <mergeCell ref="S206:W206"/>
    <mergeCell ref="S207:W207"/>
    <mergeCell ref="V127:AK127"/>
    <mergeCell ref="AE143:AI143"/>
    <mergeCell ref="AE171:AH171"/>
    <mergeCell ref="Y170:AB170"/>
    <mergeCell ref="AD205:AK205"/>
    <mergeCell ref="O205:AC205"/>
    <mergeCell ref="E10:F10"/>
    <mergeCell ref="H10:I10"/>
    <mergeCell ref="K10:L10"/>
    <mergeCell ref="Z276:AA276"/>
    <mergeCell ref="Z277:AA277"/>
    <mergeCell ref="Z278:AA278"/>
    <mergeCell ref="O206:Q206"/>
    <mergeCell ref="O207:Q207"/>
    <mergeCell ref="O208:Q208"/>
    <mergeCell ref="O209:Q209"/>
    <mergeCell ref="V114:AK114"/>
    <mergeCell ref="V25:AK25"/>
    <mergeCell ref="AI12:AJ12"/>
    <mergeCell ref="AC16:AD16"/>
    <mergeCell ref="AF16:AG16"/>
    <mergeCell ref="AI16:AJ16"/>
    <mergeCell ref="O38:Z38"/>
    <mergeCell ref="AA38:AK38"/>
    <mergeCell ref="V27:AK27"/>
    <mergeCell ref="V29:AH29"/>
    <mergeCell ref="O118:U118"/>
    <mergeCell ref="F116:N116"/>
    <mergeCell ref="O116:U116"/>
    <mergeCell ref="F117:N117"/>
    <mergeCell ref="O117:U117"/>
    <mergeCell ref="F114:N114"/>
    <mergeCell ref="O114:U114"/>
    <mergeCell ref="F131:N131"/>
    <mergeCell ref="O131:U131"/>
    <mergeCell ref="V131:AK131"/>
    <mergeCell ref="F130:N130"/>
    <mergeCell ref="O130:U130"/>
    <mergeCell ref="V130:AK130"/>
    <mergeCell ref="F132:N132"/>
    <mergeCell ref="O132:U132"/>
    <mergeCell ref="V132:AK132"/>
    <mergeCell ref="F141:N142"/>
    <mergeCell ref="O141:U141"/>
    <mergeCell ref="V141:AK142"/>
    <mergeCell ref="O142:U142"/>
    <mergeCell ref="F144:N144"/>
    <mergeCell ref="O144:S144"/>
    <mergeCell ref="W144:AD144"/>
    <mergeCell ref="AE144:AI144"/>
    <mergeCell ref="F143:N143"/>
    <mergeCell ref="O143:S143"/>
    <mergeCell ref="F147:N147"/>
    <mergeCell ref="O147:S147"/>
    <mergeCell ref="F145:N145"/>
    <mergeCell ref="O145:S145"/>
    <mergeCell ref="W145:AD145"/>
    <mergeCell ref="F146:N146"/>
    <mergeCell ref="O146:S146"/>
    <mergeCell ref="F168:R169"/>
    <mergeCell ref="S168:AD169"/>
    <mergeCell ref="AC179:AD179"/>
    <mergeCell ref="AC177:AD177"/>
    <mergeCell ref="W170:X170"/>
    <mergeCell ref="L175:M177"/>
    <mergeCell ref="N175:R175"/>
    <mergeCell ref="W175:X175"/>
    <mergeCell ref="N177:R177"/>
    <mergeCell ref="S177:V177"/>
    <mergeCell ref="F170:G179"/>
    <mergeCell ref="H170:K172"/>
    <mergeCell ref="S170:V170"/>
    <mergeCell ref="AE168:AK168"/>
    <mergeCell ref="AE169:AK169"/>
    <mergeCell ref="AE170:AH170"/>
    <mergeCell ref="S171:V171"/>
    <mergeCell ref="W171:X171"/>
    <mergeCell ref="Y171:AB171"/>
    <mergeCell ref="AC171:AD171"/>
    <mergeCell ref="AC170:AD170"/>
    <mergeCell ref="AE172:AH172"/>
    <mergeCell ref="H173:K178"/>
    <mergeCell ref="S173:V173"/>
    <mergeCell ref="W173:X173"/>
    <mergeCell ref="Y173:AB173"/>
    <mergeCell ref="AC173:AD173"/>
    <mergeCell ref="S172:V172"/>
    <mergeCell ref="W172:X172"/>
    <mergeCell ref="Y172:AB172"/>
    <mergeCell ref="S175:V175"/>
    <mergeCell ref="AC172:AD172"/>
    <mergeCell ref="AE173:AH173"/>
    <mergeCell ref="S174:V174"/>
    <mergeCell ref="W174:X174"/>
    <mergeCell ref="Y174:AB174"/>
    <mergeCell ref="AC174:AD174"/>
    <mergeCell ref="AE174:AH174"/>
    <mergeCell ref="W177:X177"/>
    <mergeCell ref="AE175:AH175"/>
    <mergeCell ref="N176:R176"/>
    <mergeCell ref="S176:V176"/>
    <mergeCell ref="W176:X176"/>
    <mergeCell ref="Y176:AB176"/>
    <mergeCell ref="AC176:AD176"/>
    <mergeCell ref="AE176:AH176"/>
    <mergeCell ref="Y175:AB175"/>
    <mergeCell ref="AC175:AD175"/>
    <mergeCell ref="S179:V179"/>
    <mergeCell ref="W179:X179"/>
    <mergeCell ref="Y179:AB179"/>
    <mergeCell ref="AE177:AH177"/>
    <mergeCell ref="S178:V178"/>
    <mergeCell ref="W178:X178"/>
    <mergeCell ref="Y178:AB178"/>
    <mergeCell ref="AC178:AD178"/>
    <mergeCell ref="AE178:AH178"/>
    <mergeCell ref="Y177:AB177"/>
    <mergeCell ref="S181:AD181"/>
    <mergeCell ref="AE181:AH181"/>
    <mergeCell ref="F205:N205"/>
    <mergeCell ref="F206:G208"/>
    <mergeCell ref="AE179:AH179"/>
    <mergeCell ref="S180:V180"/>
    <mergeCell ref="W180:X180"/>
    <mergeCell ref="Y180:AB180"/>
    <mergeCell ref="AC180:AD180"/>
    <mergeCell ref="AE180:AH180"/>
    <mergeCell ref="AB231:AF231"/>
    <mergeCell ref="F223:R224"/>
    <mergeCell ref="S223:AA223"/>
    <mergeCell ref="S224:AA224"/>
    <mergeCell ref="AB224:AK224"/>
    <mergeCell ref="C47:D52"/>
    <mergeCell ref="E47:N47"/>
    <mergeCell ref="F52:M52"/>
    <mergeCell ref="AB223:AK223"/>
    <mergeCell ref="F181:R181"/>
    <mergeCell ref="S233:X233"/>
    <mergeCell ref="F225:G234"/>
    <mergeCell ref="H225:K227"/>
    <mergeCell ref="S225:X225"/>
    <mergeCell ref="AB225:AF225"/>
    <mergeCell ref="S227:X227"/>
    <mergeCell ref="AB227:AF227"/>
    <mergeCell ref="S230:X230"/>
    <mergeCell ref="N231:R231"/>
    <mergeCell ref="S231:X231"/>
    <mergeCell ref="AG231:AJ231"/>
    <mergeCell ref="AG225:AJ225"/>
    <mergeCell ref="H228:K233"/>
    <mergeCell ref="S228:X228"/>
    <mergeCell ref="AB228:AF228"/>
    <mergeCell ref="AG228:AJ228"/>
    <mergeCell ref="S229:X229"/>
    <mergeCell ref="AB229:AF229"/>
    <mergeCell ref="L230:M232"/>
    <mergeCell ref="N230:R230"/>
    <mergeCell ref="S226:X226"/>
    <mergeCell ref="AB226:AF226"/>
    <mergeCell ref="AG226:AJ226"/>
    <mergeCell ref="AG227:AJ227"/>
    <mergeCell ref="AB230:AF230"/>
    <mergeCell ref="AG230:AJ230"/>
    <mergeCell ref="N232:R232"/>
    <mergeCell ref="S232:X232"/>
    <mergeCell ref="AB232:AF232"/>
    <mergeCell ref="AG232:AJ232"/>
    <mergeCell ref="AG229:AJ229"/>
    <mergeCell ref="S234:X234"/>
    <mergeCell ref="AB234:AF234"/>
    <mergeCell ref="AG234:AJ234"/>
    <mergeCell ref="AB233:AF233"/>
    <mergeCell ref="AG233:AJ233"/>
    <mergeCell ref="S235:X235"/>
    <mergeCell ref="AB235:AF235"/>
    <mergeCell ref="AG235:AJ235"/>
    <mergeCell ref="F249:L249"/>
    <mergeCell ref="M249:T249"/>
    <mergeCell ref="U249:Y249"/>
    <mergeCell ref="Z249:AK249"/>
    <mergeCell ref="F236:R236"/>
    <mergeCell ref="S236:X236"/>
    <mergeCell ref="AB236:AF236"/>
    <mergeCell ref="AG236:AJ236"/>
    <mergeCell ref="Z250:AK250"/>
    <mergeCell ref="F251:L251"/>
    <mergeCell ref="M251:N251"/>
    <mergeCell ref="Q251:R251"/>
    <mergeCell ref="U251:W251"/>
    <mergeCell ref="Z251:AK251"/>
    <mergeCell ref="F250:L250"/>
    <mergeCell ref="M250:N250"/>
    <mergeCell ref="Q250:R250"/>
    <mergeCell ref="U250:W250"/>
    <mergeCell ref="Z252:AK252"/>
    <mergeCell ref="F253:L253"/>
    <mergeCell ref="M253:N253"/>
    <mergeCell ref="Q253:R253"/>
    <mergeCell ref="U253:W253"/>
    <mergeCell ref="Z253:AK253"/>
    <mergeCell ref="F252:L252"/>
    <mergeCell ref="M252:N252"/>
    <mergeCell ref="Q252:R252"/>
    <mergeCell ref="U252:W252"/>
    <mergeCell ref="Z254:AK254"/>
    <mergeCell ref="F255:L255"/>
    <mergeCell ref="M255:N255"/>
    <mergeCell ref="Q255:R255"/>
    <mergeCell ref="U255:W255"/>
    <mergeCell ref="Z255:AK255"/>
    <mergeCell ref="F254:L254"/>
    <mergeCell ref="M254:N254"/>
    <mergeCell ref="Q254:R254"/>
    <mergeCell ref="U254:W254"/>
    <mergeCell ref="Z256:AK256"/>
    <mergeCell ref="F257:L257"/>
    <mergeCell ref="M257:N257"/>
    <mergeCell ref="Q257:R257"/>
    <mergeCell ref="U257:W257"/>
    <mergeCell ref="Z257:AK257"/>
    <mergeCell ref="F256:L256"/>
    <mergeCell ref="M256:N256"/>
    <mergeCell ref="Q256:R256"/>
    <mergeCell ref="F273:T273"/>
    <mergeCell ref="U256:W256"/>
    <mergeCell ref="Q261:R261"/>
    <mergeCell ref="U261:W261"/>
    <mergeCell ref="F274:T274"/>
    <mergeCell ref="F275:T275"/>
    <mergeCell ref="U275:W275"/>
    <mergeCell ref="U274:W274"/>
    <mergeCell ref="U273:AC273"/>
    <mergeCell ref="Z274:AA274"/>
    <mergeCell ref="F279:T279"/>
    <mergeCell ref="U279:W279"/>
    <mergeCell ref="Z275:AA275"/>
    <mergeCell ref="F260:L260"/>
    <mergeCell ref="M260:N260"/>
    <mergeCell ref="Q260:R260"/>
    <mergeCell ref="U260:W260"/>
    <mergeCell ref="Z260:AK260"/>
    <mergeCell ref="F261:L261"/>
    <mergeCell ref="M261:N261"/>
    <mergeCell ref="F276:T276"/>
    <mergeCell ref="U276:W276"/>
    <mergeCell ref="F277:T277"/>
    <mergeCell ref="U277:W277"/>
    <mergeCell ref="F278:T278"/>
    <mergeCell ref="U278:W278"/>
    <mergeCell ref="F280:T280"/>
    <mergeCell ref="U280:W280"/>
    <mergeCell ref="F285:T285"/>
    <mergeCell ref="U285:W285"/>
    <mergeCell ref="F284:T284"/>
    <mergeCell ref="U284:W284"/>
    <mergeCell ref="F281:T281"/>
    <mergeCell ref="U281:W281"/>
    <mergeCell ref="U282:W282"/>
    <mergeCell ref="U283:W283"/>
    <mergeCell ref="F129:N129"/>
    <mergeCell ref="AF75:AK76"/>
    <mergeCell ref="AG77:AI77"/>
    <mergeCell ref="AG78:AI78"/>
    <mergeCell ref="AG80:AI80"/>
    <mergeCell ref="O129:U129"/>
    <mergeCell ref="V129:AK129"/>
    <mergeCell ref="F119:N119"/>
    <mergeCell ref="O119:U119"/>
    <mergeCell ref="F127:N127"/>
    <mergeCell ref="O80:Q80"/>
    <mergeCell ref="F51:M51"/>
    <mergeCell ref="O78:Q78"/>
    <mergeCell ref="O79:Q79"/>
    <mergeCell ref="O81:Q81"/>
    <mergeCell ref="V128:AK128"/>
    <mergeCell ref="O127:U127"/>
    <mergeCell ref="F115:N115"/>
    <mergeCell ref="O115:U115"/>
    <mergeCell ref="F118:N118"/>
    <mergeCell ref="N76:S76"/>
    <mergeCell ref="N75:AE75"/>
    <mergeCell ref="W72:Y72"/>
    <mergeCell ref="U77:W77"/>
    <mergeCell ref="E48:N48"/>
    <mergeCell ref="E49:N49"/>
    <mergeCell ref="E50:N50"/>
    <mergeCell ref="K72:M72"/>
    <mergeCell ref="T76:Y76"/>
    <mergeCell ref="AA77:AC77"/>
    <mergeCell ref="E41:N41"/>
    <mergeCell ref="E42:N42"/>
    <mergeCell ref="E43:N43"/>
    <mergeCell ref="E44:N44"/>
    <mergeCell ref="F45:M45"/>
    <mergeCell ref="F46:M46"/>
    <mergeCell ref="AG79:AI79"/>
    <mergeCell ref="AA78:AC78"/>
    <mergeCell ref="AA79:AC79"/>
    <mergeCell ref="T65:U65"/>
    <mergeCell ref="Z76:AE76"/>
    <mergeCell ref="A6:AL6"/>
    <mergeCell ref="C38:N38"/>
    <mergeCell ref="C39:D46"/>
    <mergeCell ref="E39:N39"/>
    <mergeCell ref="E40:N40"/>
    <mergeCell ref="V119:AK119"/>
    <mergeCell ref="AG81:AI81"/>
    <mergeCell ref="U80:W80"/>
    <mergeCell ref="U81:W81"/>
    <mergeCell ref="V115:AK115"/>
    <mergeCell ref="V116:AK116"/>
    <mergeCell ref="V117:AK117"/>
    <mergeCell ref="V118:AK118"/>
    <mergeCell ref="AA81:AC81"/>
    <mergeCell ref="AA80:AC80"/>
    <mergeCell ref="F80:M80"/>
    <mergeCell ref="F77:M77"/>
    <mergeCell ref="F78:M78"/>
    <mergeCell ref="F79:M79"/>
    <mergeCell ref="F128:N128"/>
    <mergeCell ref="O128:U128"/>
    <mergeCell ref="U78:W78"/>
    <mergeCell ref="U79:W79"/>
    <mergeCell ref="O77:Q77"/>
    <mergeCell ref="F81:M81"/>
    <mergeCell ref="O166:P166"/>
    <mergeCell ref="R166:S166"/>
    <mergeCell ref="W166:Y166"/>
    <mergeCell ref="AA166:AB166"/>
    <mergeCell ref="AD166:AE166"/>
    <mergeCell ref="C10:D10"/>
    <mergeCell ref="W146:AI146"/>
    <mergeCell ref="W147:AI147"/>
    <mergeCell ref="K166:M166"/>
    <mergeCell ref="F75:M76"/>
    <mergeCell ref="U258:W258"/>
    <mergeCell ref="F258:L258"/>
    <mergeCell ref="M259:N259"/>
    <mergeCell ref="Q259:R259"/>
    <mergeCell ref="U259:W259"/>
    <mergeCell ref="M258:N258"/>
    <mergeCell ref="Q258:R258"/>
  </mergeCells>
  <dataValidations count="2">
    <dataValidation type="list" allowBlank="1" showInputMessage="1" showErrorMessage="1" sqref="AE145:AI145 O115:O119 O128:U132">
      <formula1>"有り,無し"</formula1>
    </dataValidation>
    <dataValidation type="list" allowBlank="1" showInputMessage="1" showErrorMessage="1" sqref="C10:D10">
      <formula1>"平成,令和"</formula1>
    </dataValidation>
  </dataValidations>
  <printOptions/>
  <pageMargins left="0.5905511811023623" right="0.5905511811023623" top="0.5905511811023623" bottom="0.5905511811023623" header="0.31496062992125984" footer="0.31496062992125984"/>
  <pageSetup blackAndWhite="1" horizontalDpi="600" verticalDpi="600" orientation="portrait" paperSize="9" scale="91" r:id="rId3"/>
  <headerFooter>
    <oddFooter>&amp;C&amp;P</oddFooter>
  </headerFooter>
  <rowBreaks count="6" manualBreakCount="6">
    <brk id="46" max="37" man="1"/>
    <brk id="98" max="37" man="1"/>
    <brk id="160" max="37" man="1"/>
    <brk id="214" max="37" man="1"/>
    <brk id="261" max="37" man="1"/>
    <brk id="317" max="3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奈良県</cp:lastModifiedBy>
  <cp:lastPrinted>2020-06-08T02:06:04Z</cp:lastPrinted>
  <dcterms:created xsi:type="dcterms:W3CDTF">2010-11-09T02:50:20Z</dcterms:created>
  <dcterms:modified xsi:type="dcterms:W3CDTF">2020-06-08T05:35:44Z</dcterms:modified>
  <cp:category/>
  <cp:version/>
  <cp:contentType/>
  <cp:contentStatus/>
</cp:coreProperties>
</file>