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11565" windowHeight="6030" activeTab="0"/>
  </bookViews>
  <sheets>
    <sheet name="７" sheetId="1" r:id="rId1"/>
  </sheets>
  <definedNames>
    <definedName name="_８０" localSheetId="0">'７'!$A$1:$N$35</definedName>
    <definedName name="_８０">#REF!</definedName>
    <definedName name="_xlnm.Print_Area" localSheetId="0">'７'!$A$1:$N$37</definedName>
  </definedNames>
  <calcPr fullCalcOnLoad="1"/>
</workbook>
</file>

<file path=xl/sharedStrings.xml><?xml version="1.0" encoding="utf-8"?>
<sst xmlns="http://schemas.openxmlformats.org/spreadsheetml/2006/main" count="98" uniqueCount="88">
  <si>
    <t>公　　　 用</t>
  </si>
  <si>
    <t>医   療   用</t>
  </si>
  <si>
    <t>商   業   用</t>
  </si>
  <si>
    <t>家   庭   用</t>
  </si>
  <si>
    <t>大阪ガス(株)</t>
  </si>
  <si>
    <t>　大和ガス（株)</t>
  </si>
  <si>
    <t>（単位：戸，千㎥）</t>
  </si>
  <si>
    <t>資料：大阪ガス㈱、大和ガス㈱、桜井ガス㈱、五条ガス㈱</t>
  </si>
  <si>
    <t>天理市</t>
  </si>
  <si>
    <t>葛城市</t>
  </si>
  <si>
    <t>明日香村</t>
  </si>
  <si>
    <r>
      <t xml:space="preserve">大和高田市
</t>
    </r>
    <r>
      <rPr>
        <sz val="8"/>
        <rFont val="ＭＳ 明朝"/>
        <family val="1"/>
      </rPr>
      <t>（大谷）</t>
    </r>
  </si>
  <si>
    <r>
      <t xml:space="preserve">香芝市
</t>
    </r>
    <r>
      <rPr>
        <sz val="8"/>
        <rFont val="ＭＳ 明朝"/>
        <family val="1"/>
      </rPr>
      <t>（鎌田）</t>
    </r>
  </si>
  <si>
    <t>平成17年度</t>
  </si>
  <si>
    <t>広陵町</t>
  </si>
  <si>
    <t>７.  地 域 別 用 途 別 ガ ス 需 要 戸 数 及 び 消 費 量</t>
  </si>
  <si>
    <t>年度及び
地域別</t>
  </si>
  <si>
    <t>事業体名</t>
  </si>
  <si>
    <t>総　　　　数</t>
  </si>
  <si>
    <t>工   業   用</t>
  </si>
  <si>
    <t>戸 数</t>
  </si>
  <si>
    <t>消費量</t>
  </si>
  <si>
    <t>戸数</t>
  </si>
  <si>
    <t>奈良市</t>
  </si>
  <si>
    <t>大和郡山市</t>
  </si>
  <si>
    <t>生駒市</t>
  </si>
  <si>
    <t>香芝市</t>
  </si>
  <si>
    <t>平群町</t>
  </si>
  <si>
    <t>三郷町</t>
  </si>
  <si>
    <t>斑鳩町</t>
  </si>
  <si>
    <t>安堵町</t>
  </si>
  <si>
    <t>川西町</t>
  </si>
  <si>
    <t>上牧町</t>
  </si>
  <si>
    <t>王寺町</t>
  </si>
  <si>
    <t>広陵町</t>
  </si>
  <si>
    <t>河合町</t>
  </si>
  <si>
    <t>大和高田市</t>
  </si>
  <si>
    <t>橿原市</t>
  </si>
  <si>
    <r>
      <t xml:space="preserve">桜井市
</t>
    </r>
    <r>
      <rPr>
        <sz val="8"/>
        <rFont val="ＭＳ 明朝"/>
        <family val="1"/>
      </rPr>
      <t>（西之宮）</t>
    </r>
  </si>
  <si>
    <t>御所市</t>
  </si>
  <si>
    <t>桜井市</t>
  </si>
  <si>
    <t>桜井
ガス(株)</t>
  </si>
  <si>
    <t>五條市</t>
  </si>
  <si>
    <t>五条
ガス(株)</t>
  </si>
  <si>
    <t>(注)1.単位未満を四捨五入しているため、総数と内訳の合計は必ずしも一致しない。</t>
  </si>
  <si>
    <r>
      <t xml:space="preserve">    2.ガス消費量は、4,500kcal/ｍ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 xml:space="preserve">に換算してある。     </t>
    </r>
  </si>
  <si>
    <t>r24,045</t>
  </si>
  <si>
    <t>r185,680</t>
  </si>
  <si>
    <t>r158</t>
  </si>
  <si>
    <t>r2,472</t>
  </si>
  <si>
    <t>r11,942</t>
  </si>
  <si>
    <t>r295</t>
  </si>
  <si>
    <t>r52,424</t>
  </si>
  <si>
    <t>r4,179</t>
  </si>
  <si>
    <t>r365</t>
  </si>
  <si>
    <t>r138,766</t>
  </si>
  <si>
    <t>r1,156</t>
  </si>
  <si>
    <t>r3,896</t>
  </si>
  <si>
    <t>r0</t>
  </si>
  <si>
    <t>r1,183</t>
  </si>
  <si>
    <t>r1,861</t>
  </si>
  <si>
    <t>r895</t>
  </si>
  <si>
    <t>r221</t>
  </si>
  <si>
    <t>r1,817</t>
  </si>
  <si>
    <t>r6,854</t>
  </si>
  <si>
    <t>r398</t>
  </si>
  <si>
    <t>r157</t>
  </si>
  <si>
    <t>r4,516</t>
  </si>
  <si>
    <t>r11,594</t>
  </si>
  <si>
    <t>r2</t>
  </si>
  <si>
    <t>r166</t>
  </si>
  <si>
    <t>r1,232</t>
  </si>
  <si>
    <t>r41</t>
  </si>
  <si>
    <t>r47,071</t>
  </si>
  <si>
    <t>r4,179</t>
  </si>
  <si>
    <t>r16,162</t>
  </si>
  <si>
    <t>r26,602</t>
  </si>
  <si>
    <t>r155</t>
  </si>
  <si>
    <t>r750</t>
  </si>
  <si>
    <t>r5,760</t>
  </si>
  <si>
    <t>r32</t>
  </si>
  <si>
    <t>r5,353</t>
  </si>
  <si>
    <t>r765,875</t>
  </si>
  <si>
    <t>r280,386</t>
  </si>
  <si>
    <t>r28,533</t>
  </si>
  <si>
    <t>r43,375</t>
  </si>
  <si>
    <t>r131,193</t>
  </si>
  <si>
    <t>r282,376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</si>
</sst>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;;&quot;－&quot;"/>
    <numFmt numFmtId="196" formatCode="#,##0;;&quot;&quot;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0_ "/>
    <numFmt numFmtId="203" formatCode="#,##0,"/>
    <numFmt numFmtId="204" formatCode="0_);[Red]\(0\)"/>
    <numFmt numFmtId="205" formatCode="#,##0_ ;[Red]\-#,##0\ "/>
    <numFmt numFmtId="206" formatCode="&quot;¥&quot;#,##0_);[Red]\(&quot;¥&quot;#,##0\)"/>
    <numFmt numFmtId="207" formatCode="#,##0_);[Red]\(#,##0\)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"/>
      <name val="ＭＳ 明朝"/>
      <family val="1"/>
    </font>
    <font>
      <b/>
      <sz val="9"/>
      <name val="ＭＳ 明朝"/>
      <family val="1"/>
    </font>
    <font>
      <sz val="9"/>
      <name val="System"/>
      <family val="0"/>
    </font>
    <font>
      <vertAlign val="superscript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96" fontId="5" fillId="0" borderId="0" xfId="0" applyNumberFormat="1" applyFont="1" applyAlignment="1">
      <alignment/>
    </xf>
    <xf numFmtId="196" fontId="5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196" fontId="7" fillId="0" borderId="10" xfId="0" applyNumberFormat="1" applyFont="1" applyBorder="1" applyAlignment="1" applyProtection="1">
      <alignment horizontal="center" vertical="center"/>
      <protection locked="0"/>
    </xf>
    <xf numFmtId="196" fontId="7" fillId="0" borderId="11" xfId="0" applyNumberFormat="1" applyFont="1" applyBorder="1" applyAlignment="1" applyProtection="1">
      <alignment horizontal="center" vertical="center"/>
      <protection locked="0"/>
    </xf>
    <xf numFmtId="196" fontId="7" fillId="0" borderId="12" xfId="0" applyNumberFormat="1" applyFont="1" applyBorder="1" applyAlignment="1" applyProtection="1">
      <alignment horizontal="center" vertical="center"/>
      <protection locked="0"/>
    </xf>
    <xf numFmtId="196" fontId="7" fillId="0" borderId="0" xfId="0" applyNumberFormat="1" applyFont="1" applyBorder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 horizontal="right" vertical="center"/>
      <protection locked="0"/>
    </xf>
    <xf numFmtId="195" fontId="7" fillId="0" borderId="13" xfId="0" applyNumberFormat="1" applyFont="1" applyBorder="1" applyAlignment="1" applyProtection="1">
      <alignment horizontal="right" vertical="center"/>
      <protection locked="0"/>
    </xf>
    <xf numFmtId="196" fontId="5" fillId="0" borderId="0" xfId="0" applyNumberFormat="1" applyFont="1" applyBorder="1" applyAlignment="1" applyProtection="1">
      <alignment/>
      <protection locked="0"/>
    </xf>
    <xf numFmtId="196" fontId="5" fillId="0" borderId="0" xfId="0" applyNumberFormat="1" applyFont="1" applyAlignment="1" applyProtection="1">
      <alignment/>
      <protection locked="0"/>
    </xf>
    <xf numFmtId="195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96" fontId="7" fillId="0" borderId="0" xfId="0" applyNumberFormat="1" applyFont="1" applyBorder="1" applyAlignment="1" applyProtection="1">
      <alignment horizontal="left" vertical="center"/>
      <protection locked="0"/>
    </xf>
    <xf numFmtId="196" fontId="7" fillId="0" borderId="14" xfId="0" applyNumberFormat="1" applyFont="1" applyBorder="1" applyAlignment="1" applyProtection="1" quotePrefix="1">
      <alignment horizontal="center" vertical="center"/>
      <protection locked="0"/>
    </xf>
    <xf numFmtId="196" fontId="7" fillId="0" borderId="15" xfId="0" applyNumberFormat="1" applyFont="1" applyBorder="1" applyAlignment="1" applyProtection="1">
      <alignment vertical="center" textRotation="255"/>
      <protection locked="0"/>
    </xf>
    <xf numFmtId="196" fontId="7" fillId="0" borderId="14" xfId="0" applyNumberFormat="1" applyFont="1" applyBorder="1" applyAlignment="1" applyProtection="1">
      <alignment horizontal="distributed" vertical="center"/>
      <protection locked="0"/>
    </xf>
    <xf numFmtId="196" fontId="7" fillId="0" borderId="16" xfId="0" applyNumberFormat="1" applyFont="1" applyBorder="1" applyAlignment="1" applyProtection="1">
      <alignment vertical="center" textRotation="255"/>
      <protection locked="0"/>
    </xf>
    <xf numFmtId="195" fontId="7" fillId="0" borderId="17" xfId="0" applyNumberFormat="1" applyFont="1" applyBorder="1" applyAlignment="1" applyProtection="1">
      <alignment horizontal="right" vertical="center"/>
      <protection locked="0"/>
    </xf>
    <xf numFmtId="195" fontId="7" fillId="0" borderId="18" xfId="0" applyNumberFormat="1" applyFont="1" applyBorder="1" applyAlignment="1" applyProtection="1">
      <alignment horizontal="right" vertical="center"/>
      <protection locked="0"/>
    </xf>
    <xf numFmtId="195" fontId="7" fillId="0" borderId="19" xfId="0" applyNumberFormat="1" applyFont="1" applyBorder="1" applyAlignment="1" applyProtection="1">
      <alignment horizontal="right" vertical="center"/>
      <protection locked="0"/>
    </xf>
    <xf numFmtId="20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5" fontId="7" fillId="0" borderId="20" xfId="0" applyNumberFormat="1" applyFont="1" applyBorder="1" applyAlignment="1" applyProtection="1">
      <alignment horizontal="right" vertical="center"/>
      <protection locked="0"/>
    </xf>
    <xf numFmtId="196" fontId="7" fillId="0" borderId="14" xfId="0" applyNumberFormat="1" applyFont="1" applyBorder="1" applyAlignment="1" applyProtection="1">
      <alignment horizontal="distributed" vertical="center" wrapText="1"/>
      <protection locked="0"/>
    </xf>
    <xf numFmtId="196" fontId="7" fillId="0" borderId="21" xfId="0" applyNumberFormat="1" applyFont="1" applyBorder="1" applyAlignment="1" applyProtection="1">
      <alignment horizontal="distributed" vertical="center"/>
      <protection locked="0"/>
    </xf>
    <xf numFmtId="196" fontId="7" fillId="0" borderId="22" xfId="0" applyNumberFormat="1" applyFont="1" applyBorder="1" applyAlignment="1" applyProtection="1">
      <alignment horizontal="distributed" vertical="center"/>
      <protection locked="0"/>
    </xf>
    <xf numFmtId="196" fontId="7" fillId="0" borderId="23" xfId="0" applyNumberFormat="1" applyFont="1" applyBorder="1" applyAlignment="1" applyProtection="1">
      <alignment horizontal="distributed" vertical="center"/>
      <protection locked="0"/>
    </xf>
    <xf numFmtId="196" fontId="9" fillId="0" borderId="24" xfId="0" applyNumberFormat="1" applyFont="1" applyBorder="1" applyAlignment="1" applyProtection="1" quotePrefix="1">
      <alignment horizontal="center" vertical="center"/>
      <protection locked="0"/>
    </xf>
    <xf numFmtId="196" fontId="7" fillId="0" borderId="13" xfId="0" applyNumberFormat="1" applyFont="1" applyBorder="1" applyAlignment="1" applyProtection="1">
      <alignment horizontal="left" vertical="center"/>
      <protection locked="0"/>
    </xf>
    <xf numFmtId="196" fontId="14" fillId="0" borderId="13" xfId="0" applyNumberFormat="1" applyFont="1" applyBorder="1" applyAlignment="1">
      <alignment horizontal="centerContinuous" vertical="center"/>
    </xf>
    <xf numFmtId="196" fontId="14" fillId="0" borderId="13" xfId="0" applyNumberFormat="1" applyFont="1" applyBorder="1" applyAlignment="1" applyProtection="1">
      <alignment horizontal="centerContinuous" vertical="center"/>
      <protection locked="0"/>
    </xf>
    <xf numFmtId="196" fontId="7" fillId="0" borderId="0" xfId="0" applyNumberFormat="1" applyFont="1" applyBorder="1" applyAlignment="1" applyProtection="1">
      <alignment/>
      <protection locked="0"/>
    </xf>
    <xf numFmtId="196" fontId="7" fillId="0" borderId="0" xfId="0" applyNumberFormat="1" applyFont="1" applyBorder="1" applyAlignment="1">
      <alignment/>
    </xf>
    <xf numFmtId="196" fontId="7" fillId="0" borderId="0" xfId="0" applyNumberFormat="1" applyFont="1" applyAlignment="1" applyProtection="1">
      <alignment/>
      <protection locked="0"/>
    </xf>
    <xf numFmtId="196" fontId="7" fillId="0" borderId="0" xfId="0" applyNumberFormat="1" applyFont="1" applyAlignment="1">
      <alignment/>
    </xf>
    <xf numFmtId="0" fontId="5" fillId="0" borderId="0" xfId="0" applyFont="1" applyAlignment="1">
      <alignment/>
    </xf>
    <xf numFmtId="195" fontId="7" fillId="0" borderId="25" xfId="0" applyNumberFormat="1" applyFont="1" applyBorder="1" applyAlignment="1" applyProtection="1">
      <alignment horizontal="right" vertical="center"/>
      <protection locked="0"/>
    </xf>
    <xf numFmtId="196" fontId="13" fillId="33" borderId="26" xfId="0" applyNumberFormat="1" applyFont="1" applyFill="1" applyBorder="1" applyAlignment="1" applyProtection="1">
      <alignment horizontal="distributed" vertical="center" wrapText="1"/>
      <protection locked="0"/>
    </xf>
    <xf numFmtId="196" fontId="13" fillId="33" borderId="27" xfId="0" applyNumberFormat="1" applyFont="1" applyFill="1" applyBorder="1" applyAlignment="1" applyProtection="1">
      <alignment horizontal="distributed" vertical="center" wrapText="1"/>
      <protection locked="0"/>
    </xf>
    <xf numFmtId="196" fontId="8" fillId="0" borderId="0" xfId="0" applyNumberFormat="1" applyFont="1" applyBorder="1" applyAlignment="1" applyProtection="1">
      <alignment horizontal="center" vertical="center"/>
      <protection locked="0"/>
    </xf>
    <xf numFmtId="196" fontId="7" fillId="0" borderId="28" xfId="0" applyNumberFormat="1" applyFont="1" applyBorder="1" applyAlignment="1" applyProtection="1">
      <alignment horizontal="distributed" vertical="center" wrapText="1"/>
      <protection locked="0"/>
    </xf>
    <xf numFmtId="0" fontId="15" fillId="0" borderId="29" xfId="0" applyFont="1" applyBorder="1" applyAlignment="1">
      <alignment horizontal="distributed"/>
    </xf>
    <xf numFmtId="196" fontId="7" fillId="0" borderId="30" xfId="0" applyNumberFormat="1" applyFont="1" applyBorder="1" applyAlignment="1" applyProtection="1">
      <alignment horizontal="center" vertical="center"/>
      <protection locked="0"/>
    </xf>
    <xf numFmtId="196" fontId="7" fillId="0" borderId="31" xfId="0" applyNumberFormat="1" applyFont="1" applyBorder="1" applyAlignment="1" applyProtection="1">
      <alignment horizontal="center" vertical="center"/>
      <protection locked="0"/>
    </xf>
    <xf numFmtId="196" fontId="7" fillId="0" borderId="32" xfId="0" applyNumberFormat="1" applyFont="1" applyBorder="1" applyAlignment="1" applyProtection="1">
      <alignment horizontal="center" vertical="center"/>
      <protection locked="0"/>
    </xf>
    <xf numFmtId="196" fontId="7" fillId="0" borderId="33" xfId="0" applyNumberFormat="1" applyFont="1" applyBorder="1" applyAlignment="1" applyProtection="1">
      <alignment horizontal="center" vertical="center"/>
      <protection locked="0"/>
    </xf>
    <xf numFmtId="196" fontId="7" fillId="33" borderId="15" xfId="0" applyNumberFormat="1" applyFont="1" applyFill="1" applyBorder="1" applyAlignment="1" applyProtection="1">
      <alignment horizontal="center" vertical="center" textRotation="255"/>
      <protection locked="0"/>
    </xf>
    <xf numFmtId="196" fontId="7" fillId="33" borderId="16" xfId="0" applyNumberFormat="1" applyFont="1" applyFill="1" applyBorder="1" applyAlignment="1" applyProtection="1">
      <alignment horizontal="center" vertical="center" textRotation="255"/>
      <protection locked="0"/>
    </xf>
    <xf numFmtId="196" fontId="7" fillId="33" borderId="34" xfId="0" applyNumberFormat="1" applyFont="1" applyFill="1" applyBorder="1" applyAlignment="1" applyProtection="1">
      <alignment vertical="center" textRotation="255"/>
      <protection locked="0"/>
    </xf>
    <xf numFmtId="196" fontId="7" fillId="33" borderId="15" xfId="0" applyNumberFormat="1" applyFont="1" applyFill="1" applyBorder="1" applyAlignment="1" applyProtection="1">
      <alignment vertical="center" textRotation="255"/>
      <protection locked="0"/>
    </xf>
    <xf numFmtId="0" fontId="0" fillId="0" borderId="16" xfId="0" applyBorder="1" applyAlignment="1">
      <alignment vertical="center" textRotation="255"/>
    </xf>
    <xf numFmtId="196" fontId="7" fillId="0" borderId="35" xfId="0" applyNumberFormat="1" applyFont="1" applyBorder="1" applyAlignment="1" applyProtection="1">
      <alignment horizontal="center" vertical="center"/>
      <protection locked="0"/>
    </xf>
    <xf numFmtId="195" fontId="52" fillId="0" borderId="0" xfId="0" applyNumberFormat="1" applyFont="1" applyBorder="1" applyAlignment="1" applyProtection="1">
      <alignment horizontal="right" vertical="center"/>
      <protection locked="0"/>
    </xf>
    <xf numFmtId="195" fontId="52" fillId="0" borderId="25" xfId="0" applyNumberFormat="1" applyFont="1" applyBorder="1" applyAlignment="1" applyProtection="1">
      <alignment horizontal="right" vertical="center"/>
      <protection locked="0"/>
    </xf>
    <xf numFmtId="195" fontId="52" fillId="0" borderId="18" xfId="0" applyNumberFormat="1" applyFont="1" applyBorder="1" applyAlignment="1" applyProtection="1">
      <alignment horizontal="right" vertical="center"/>
      <protection locked="0"/>
    </xf>
    <xf numFmtId="1" fontId="52" fillId="0" borderId="0" xfId="0" applyNumberFormat="1" applyFont="1" applyBorder="1" applyAlignment="1" applyProtection="1">
      <alignment horizontal="right" vertical="center"/>
      <protection locked="0"/>
    </xf>
    <xf numFmtId="195" fontId="9" fillId="0" borderId="18" xfId="0" applyNumberFormat="1" applyFont="1" applyBorder="1" applyAlignment="1" applyProtection="1">
      <alignment horizontal="right" vertical="center" shrinkToFit="1"/>
      <protection locked="0"/>
    </xf>
    <xf numFmtId="195" fontId="53" fillId="0" borderId="18" xfId="0" applyNumberFormat="1" applyFont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A7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view="pageBreakPreview" zoomScale="130" zoomScaleSheetLayoutView="130" zoomScalePageLayoutView="0" workbookViewId="0" topLeftCell="A8">
      <selection activeCell="N10" sqref="N10"/>
    </sheetView>
  </sheetViews>
  <sheetFormatPr defaultColWidth="8.796875" defaultRowHeight="15"/>
  <cols>
    <col min="1" max="1" width="8.5" style="3" customWidth="1"/>
    <col min="2" max="2" width="6.3984375" style="3" customWidth="1"/>
    <col min="3" max="3" width="6.3984375" style="1" customWidth="1"/>
    <col min="4" max="4" width="7.3984375" style="1" customWidth="1"/>
    <col min="5" max="5" width="3.69921875" style="1" customWidth="1"/>
    <col min="6" max="6" width="6.5" style="1" customWidth="1"/>
    <col min="7" max="7" width="4.69921875" style="3" customWidth="1"/>
    <col min="8" max="8" width="6" style="1" customWidth="1"/>
    <col min="9" max="9" width="4.69921875" style="1" customWidth="1"/>
    <col min="10" max="10" width="6" style="1" customWidth="1"/>
    <col min="11" max="11" width="5.5" style="1" customWidth="1"/>
    <col min="12" max="12" width="6" style="1" customWidth="1"/>
    <col min="13" max="13" width="6.3984375" style="1" customWidth="1"/>
    <col min="14" max="14" width="6.5" style="1" customWidth="1"/>
    <col min="15" max="16384" width="9" style="1" customWidth="1"/>
  </cols>
  <sheetData>
    <row r="1" spans="1:14" s="11" customFormat="1" ht="21.7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11" customFormat="1" ht="16.5" customHeight="1" thickBot="1">
      <c r="A2" s="38" t="s">
        <v>6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s="7" customFormat="1" ht="25.5" customHeight="1">
      <c r="A3" s="50" t="s">
        <v>16</v>
      </c>
      <c r="B3" s="54" t="s">
        <v>17</v>
      </c>
      <c r="C3" s="52" t="s">
        <v>18</v>
      </c>
      <c r="D3" s="53"/>
      <c r="E3" s="52" t="s">
        <v>19</v>
      </c>
      <c r="F3" s="53"/>
      <c r="G3" s="52" t="s">
        <v>0</v>
      </c>
      <c r="H3" s="53"/>
      <c r="I3" s="52" t="s">
        <v>1</v>
      </c>
      <c r="J3" s="53"/>
      <c r="K3" s="52" t="s">
        <v>2</v>
      </c>
      <c r="L3" s="53"/>
      <c r="M3" s="52" t="s">
        <v>3</v>
      </c>
      <c r="N3" s="61"/>
      <c r="P3" s="21"/>
    </row>
    <row r="4" spans="1:16" s="7" customFormat="1" ht="24" customHeight="1">
      <c r="A4" s="51"/>
      <c r="B4" s="55"/>
      <c r="C4" s="12" t="s">
        <v>20</v>
      </c>
      <c r="D4" s="12" t="s">
        <v>21</v>
      </c>
      <c r="E4" s="12" t="s">
        <v>22</v>
      </c>
      <c r="F4" s="14" t="s">
        <v>21</v>
      </c>
      <c r="G4" s="13" t="s">
        <v>22</v>
      </c>
      <c r="H4" s="12" t="s">
        <v>21</v>
      </c>
      <c r="I4" s="12" t="s">
        <v>22</v>
      </c>
      <c r="J4" s="12" t="s">
        <v>21</v>
      </c>
      <c r="K4" s="12" t="s">
        <v>22</v>
      </c>
      <c r="L4" s="12" t="s">
        <v>21</v>
      </c>
      <c r="M4" s="12" t="s">
        <v>20</v>
      </c>
      <c r="N4" s="12" t="s">
        <v>21</v>
      </c>
      <c r="P4" s="21"/>
    </row>
    <row r="5" spans="1:37" ht="26.25" customHeight="1">
      <c r="A5" s="23" t="s">
        <v>13</v>
      </c>
      <c r="B5" s="24"/>
      <c r="C5" s="15">
        <v>291073</v>
      </c>
      <c r="D5" s="15">
        <v>713550</v>
      </c>
      <c r="E5" s="15">
        <v>207</v>
      </c>
      <c r="F5" s="15">
        <v>278947</v>
      </c>
      <c r="G5" s="15">
        <v>1838</v>
      </c>
      <c r="H5" s="15">
        <v>32804</v>
      </c>
      <c r="I5" s="15">
        <v>1163</v>
      </c>
      <c r="J5" s="15">
        <v>41404</v>
      </c>
      <c r="K5" s="15">
        <v>8524</v>
      </c>
      <c r="L5" s="15">
        <v>77236</v>
      </c>
      <c r="M5" s="15">
        <v>279341</v>
      </c>
      <c r="N5" s="15">
        <v>283149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2" customFormat="1" ht="26.25" customHeight="1">
      <c r="A6" s="23">
        <v>18</v>
      </c>
      <c r="B6" s="24"/>
      <c r="C6" s="15">
        <v>295364</v>
      </c>
      <c r="D6" s="15">
        <v>745152.4444444444</v>
      </c>
      <c r="E6" s="15">
        <v>216</v>
      </c>
      <c r="F6" s="15">
        <v>307615.1111111111</v>
      </c>
      <c r="G6" s="15">
        <v>1843</v>
      </c>
      <c r="H6" s="15">
        <v>31219.944444444445</v>
      </c>
      <c r="I6" s="15">
        <v>1284</v>
      </c>
      <c r="J6" s="15">
        <v>42867.5</v>
      </c>
      <c r="K6" s="15">
        <v>8561</v>
      </c>
      <c r="L6" s="15">
        <v>80458.88888888889</v>
      </c>
      <c r="M6" s="15">
        <v>283460</v>
      </c>
      <c r="N6" s="15">
        <v>282967.44444444444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2" customFormat="1" ht="26.25" customHeight="1">
      <c r="A7" s="23">
        <v>19</v>
      </c>
      <c r="B7" s="24"/>
      <c r="C7" s="15">
        <v>297238</v>
      </c>
      <c r="D7" s="15">
        <v>765981</v>
      </c>
      <c r="E7" s="15">
        <v>222</v>
      </c>
      <c r="F7" s="15">
        <v>319250</v>
      </c>
      <c r="G7" s="15">
        <v>1855</v>
      </c>
      <c r="H7" s="15">
        <v>32601</v>
      </c>
      <c r="I7" s="15">
        <v>1287</v>
      </c>
      <c r="J7" s="15">
        <v>45421</v>
      </c>
      <c r="K7" s="15">
        <v>8534</v>
      </c>
      <c r="L7" s="15">
        <v>83176</v>
      </c>
      <c r="M7" s="15">
        <v>285340</v>
      </c>
      <c r="N7" s="15">
        <v>285522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2" customFormat="1" ht="26.25" customHeight="1">
      <c r="A8" s="23">
        <v>20</v>
      </c>
      <c r="B8" s="24"/>
      <c r="C8" s="15">
        <v>300436</v>
      </c>
      <c r="D8" s="15">
        <v>723246</v>
      </c>
      <c r="E8" s="15">
        <v>244</v>
      </c>
      <c r="F8" s="15">
        <v>293175</v>
      </c>
      <c r="G8" s="15">
        <v>1868</v>
      </c>
      <c r="H8" s="15">
        <v>30562</v>
      </c>
      <c r="I8" s="15">
        <v>1321</v>
      </c>
      <c r="J8" s="15">
        <v>44138</v>
      </c>
      <c r="K8" s="15">
        <v>8592</v>
      </c>
      <c r="L8" s="15">
        <v>78307</v>
      </c>
      <c r="M8" s="15">
        <v>288411</v>
      </c>
      <c r="N8" s="15">
        <v>277061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6" customFormat="1" ht="26.25" customHeight="1">
      <c r="A9" s="37">
        <v>21</v>
      </c>
      <c r="B9" s="26"/>
      <c r="C9" s="66">
        <f>SUM(C10:C34)</f>
        <v>302223</v>
      </c>
      <c r="D9" s="67" t="s">
        <v>82</v>
      </c>
      <c r="E9" s="66">
        <f>SUM(E10:E34)</f>
        <v>250</v>
      </c>
      <c r="F9" s="67" t="s">
        <v>83</v>
      </c>
      <c r="G9" s="66">
        <f aca="true" t="shared" si="0" ref="F9:M9">SUM(G10:G34)</f>
        <v>1885</v>
      </c>
      <c r="H9" s="67" t="s">
        <v>84</v>
      </c>
      <c r="I9" s="66">
        <f t="shared" si="0"/>
        <v>1342</v>
      </c>
      <c r="J9" s="67" t="s">
        <v>85</v>
      </c>
      <c r="K9" s="66">
        <f>SUM(K10:K34)</f>
        <v>8664</v>
      </c>
      <c r="L9" s="67" t="s">
        <v>86</v>
      </c>
      <c r="M9" s="66">
        <f t="shared" si="0"/>
        <v>290082</v>
      </c>
      <c r="N9" s="67" t="s">
        <v>87</v>
      </c>
      <c r="O9" s="5"/>
      <c r="P9" s="10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14" s="4" customFormat="1" ht="26.25" customHeight="1">
      <c r="A10" s="25" t="s">
        <v>23</v>
      </c>
      <c r="B10" s="56" t="s">
        <v>4</v>
      </c>
      <c r="C10" s="16">
        <v>120464</v>
      </c>
      <c r="D10" s="16">
        <v>190657.22222222222</v>
      </c>
      <c r="E10" s="16">
        <v>48</v>
      </c>
      <c r="F10" s="16">
        <v>18079.11111111111</v>
      </c>
      <c r="G10" s="16">
        <v>787</v>
      </c>
      <c r="H10" s="16">
        <v>14794.388888888889</v>
      </c>
      <c r="I10" s="16">
        <v>528</v>
      </c>
      <c r="J10" s="16">
        <v>10260.277777777777</v>
      </c>
      <c r="K10" s="16">
        <v>3035</v>
      </c>
      <c r="L10" s="16">
        <v>34684.27777777778</v>
      </c>
      <c r="M10" s="16">
        <v>116066</v>
      </c>
      <c r="N10" s="16">
        <v>112839.16666666667</v>
      </c>
    </row>
    <row r="11" spans="1:14" s="4" customFormat="1" ht="26.25" customHeight="1">
      <c r="A11" s="33" t="s">
        <v>11</v>
      </c>
      <c r="B11" s="56"/>
      <c r="C11" s="16">
        <v>92</v>
      </c>
      <c r="D11" s="16">
        <v>152.88888888888889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92</v>
      </c>
      <c r="N11" s="16">
        <v>152.88888888888889</v>
      </c>
    </row>
    <row r="12" spans="1:37" s="2" customFormat="1" ht="26.25" customHeight="1">
      <c r="A12" s="25" t="s">
        <v>24</v>
      </c>
      <c r="B12" s="56"/>
      <c r="C12" s="16">
        <v>22935</v>
      </c>
      <c r="D12" s="16">
        <v>88845.16666666667</v>
      </c>
      <c r="E12" s="16">
        <v>60</v>
      </c>
      <c r="F12" s="16">
        <v>60792.444444444445</v>
      </c>
      <c r="G12" s="16">
        <v>87</v>
      </c>
      <c r="H12" s="16">
        <v>898.2222222222222</v>
      </c>
      <c r="I12" s="16">
        <v>80</v>
      </c>
      <c r="J12" s="16">
        <v>2902.5</v>
      </c>
      <c r="K12" s="16">
        <v>603</v>
      </c>
      <c r="L12" s="16">
        <v>3676.5</v>
      </c>
      <c r="M12" s="16">
        <v>22105</v>
      </c>
      <c r="N12" s="16">
        <v>20577.88888888889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2" customFormat="1" ht="26.25" customHeight="1">
      <c r="A13" s="25" t="s">
        <v>8</v>
      </c>
      <c r="B13" s="56"/>
      <c r="C13" s="16">
        <v>6478</v>
      </c>
      <c r="D13" s="16">
        <v>47603.38888888889</v>
      </c>
      <c r="E13" s="16">
        <v>14</v>
      </c>
      <c r="F13" s="16">
        <v>33480.27777777778</v>
      </c>
      <c r="G13" s="16">
        <v>41</v>
      </c>
      <c r="H13" s="16">
        <v>723.8333333333334</v>
      </c>
      <c r="I13" s="16">
        <v>40</v>
      </c>
      <c r="J13" s="16">
        <v>4381.222222222223</v>
      </c>
      <c r="K13" s="16">
        <v>390</v>
      </c>
      <c r="L13" s="16">
        <v>4252.222222222223</v>
      </c>
      <c r="M13" s="16">
        <v>5993</v>
      </c>
      <c r="N13" s="16">
        <v>4765.833333333333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2" customFormat="1" ht="26.25" customHeight="1">
      <c r="A14" s="25" t="s">
        <v>25</v>
      </c>
      <c r="B14" s="56"/>
      <c r="C14" s="16">
        <v>33362</v>
      </c>
      <c r="D14" s="16">
        <v>56788.666666666664</v>
      </c>
      <c r="E14" s="16">
        <v>6</v>
      </c>
      <c r="F14" s="16">
        <v>7.166666666666667</v>
      </c>
      <c r="G14" s="16">
        <v>162</v>
      </c>
      <c r="H14" s="16">
        <v>5539.833333333333</v>
      </c>
      <c r="I14" s="16">
        <v>75</v>
      </c>
      <c r="J14" s="16">
        <v>7018.555555555556</v>
      </c>
      <c r="K14" s="16">
        <v>670</v>
      </c>
      <c r="L14" s="16">
        <v>7713.722222222223</v>
      </c>
      <c r="M14" s="16">
        <v>32449</v>
      </c>
      <c r="N14" s="16">
        <v>36509.38888888889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2" customFormat="1" ht="26.25" customHeight="1">
      <c r="A15" s="25" t="s">
        <v>26</v>
      </c>
      <c r="B15" s="56"/>
      <c r="C15" s="16">
        <v>10001</v>
      </c>
      <c r="D15" s="16">
        <v>17888</v>
      </c>
      <c r="E15" s="16">
        <v>2</v>
      </c>
      <c r="F15" s="16">
        <v>1641.1666666666667</v>
      </c>
      <c r="G15" s="16">
        <v>32</v>
      </c>
      <c r="H15" s="16">
        <v>523.1666666666666</v>
      </c>
      <c r="I15" s="16">
        <v>58</v>
      </c>
      <c r="J15" s="16">
        <v>1849</v>
      </c>
      <c r="K15" s="16">
        <v>154</v>
      </c>
      <c r="L15" s="16">
        <v>2515.5</v>
      </c>
      <c r="M15" s="16">
        <v>9755</v>
      </c>
      <c r="N15" s="16">
        <v>11361.555555555555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2" customFormat="1" ht="26.25" customHeight="1">
      <c r="A16" s="25" t="s">
        <v>27</v>
      </c>
      <c r="B16" s="56"/>
      <c r="C16" s="16">
        <v>4094</v>
      </c>
      <c r="D16" s="16">
        <v>5372.611111111111</v>
      </c>
      <c r="E16" s="16">
        <v>0</v>
      </c>
      <c r="F16" s="16">
        <v>0</v>
      </c>
      <c r="G16" s="16">
        <v>6</v>
      </c>
      <c r="H16" s="16">
        <v>23.88888888888889</v>
      </c>
      <c r="I16" s="16">
        <v>10</v>
      </c>
      <c r="J16" s="16">
        <v>568.5555555555555</v>
      </c>
      <c r="K16" s="16">
        <v>32</v>
      </c>
      <c r="L16" s="16">
        <v>207.83333333333334</v>
      </c>
      <c r="M16" s="16">
        <v>4046</v>
      </c>
      <c r="N16" s="16">
        <v>4572.333333333333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2" customFormat="1" ht="26.25" customHeight="1">
      <c r="A17" s="25" t="s">
        <v>28</v>
      </c>
      <c r="B17" s="56"/>
      <c r="C17" s="16">
        <v>6690</v>
      </c>
      <c r="D17" s="16">
        <v>8313.333333333334</v>
      </c>
      <c r="E17" s="16">
        <v>1</v>
      </c>
      <c r="F17" s="30">
        <v>0</v>
      </c>
      <c r="G17" s="16">
        <v>30</v>
      </c>
      <c r="H17" s="16">
        <v>260.3888888888889</v>
      </c>
      <c r="I17" s="16">
        <v>25</v>
      </c>
      <c r="J17" s="16">
        <v>1939.7777777777778</v>
      </c>
      <c r="K17" s="16">
        <v>45</v>
      </c>
      <c r="L17" s="16">
        <v>117.05555555555556</v>
      </c>
      <c r="M17" s="16">
        <v>6589</v>
      </c>
      <c r="N17" s="16">
        <v>5993.722222222223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2" customFormat="1" ht="26.25" customHeight="1">
      <c r="A18" s="25" t="s">
        <v>29</v>
      </c>
      <c r="B18" s="56"/>
      <c r="C18" s="16">
        <v>2696</v>
      </c>
      <c r="D18" s="16">
        <v>3055.3888888888887</v>
      </c>
      <c r="E18" s="16">
        <v>1</v>
      </c>
      <c r="F18" s="16">
        <v>9.555555555555555</v>
      </c>
      <c r="G18" s="16">
        <v>6</v>
      </c>
      <c r="H18" s="16">
        <v>176.77777777777777</v>
      </c>
      <c r="I18" s="16">
        <v>8</v>
      </c>
      <c r="J18" s="16">
        <v>38.22222222222222</v>
      </c>
      <c r="K18" s="16">
        <v>7</v>
      </c>
      <c r="L18" s="16">
        <v>52.55555555555556</v>
      </c>
      <c r="M18" s="16">
        <v>2674</v>
      </c>
      <c r="N18" s="16">
        <v>2780.6666666666665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26.25" customHeight="1">
      <c r="A19" s="25" t="s">
        <v>30</v>
      </c>
      <c r="B19" s="56"/>
      <c r="C19" s="16">
        <v>1335</v>
      </c>
      <c r="D19" s="16">
        <v>8411.277777777777</v>
      </c>
      <c r="E19" s="16">
        <v>16</v>
      </c>
      <c r="F19" s="16">
        <v>6973.166666666667</v>
      </c>
      <c r="G19" s="16">
        <v>2</v>
      </c>
      <c r="H19" s="31">
        <v>0</v>
      </c>
      <c r="I19" s="16">
        <v>3</v>
      </c>
      <c r="J19" s="16">
        <v>286.6666666666667</v>
      </c>
      <c r="K19" s="16">
        <v>3</v>
      </c>
      <c r="L19" s="16">
        <v>11.944444444444445</v>
      </c>
      <c r="M19" s="16">
        <v>1311</v>
      </c>
      <c r="N19" s="16">
        <v>1139.5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2" customFormat="1" ht="26.25" customHeight="1">
      <c r="A20" s="25" t="s">
        <v>31</v>
      </c>
      <c r="B20" s="56"/>
      <c r="C20" s="16">
        <v>897</v>
      </c>
      <c r="D20" s="16">
        <v>10785.833333333334</v>
      </c>
      <c r="E20" s="16">
        <v>7</v>
      </c>
      <c r="F20" s="16">
        <v>9978.388888888889</v>
      </c>
      <c r="G20" s="16">
        <v>0</v>
      </c>
      <c r="H20" s="16">
        <v>0</v>
      </c>
      <c r="I20" s="16">
        <v>1</v>
      </c>
      <c r="J20" s="31">
        <v>0</v>
      </c>
      <c r="K20" s="16">
        <v>22</v>
      </c>
      <c r="L20" s="16">
        <v>19.11111111111111</v>
      </c>
      <c r="M20" s="16">
        <v>867</v>
      </c>
      <c r="N20" s="16">
        <v>785.9444444444445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26.25" customHeight="1">
      <c r="A21" s="25" t="s">
        <v>32</v>
      </c>
      <c r="B21" s="56"/>
      <c r="C21" s="16">
        <v>4482</v>
      </c>
      <c r="D21" s="16">
        <v>8069.666666666667</v>
      </c>
      <c r="E21" s="16">
        <v>0</v>
      </c>
      <c r="F21" s="16">
        <v>0</v>
      </c>
      <c r="G21" s="16">
        <v>15</v>
      </c>
      <c r="H21" s="16">
        <v>83.61111111111111</v>
      </c>
      <c r="I21" s="16">
        <v>16</v>
      </c>
      <c r="J21" s="16">
        <v>1101.2777777777778</v>
      </c>
      <c r="K21" s="16">
        <v>58</v>
      </c>
      <c r="L21" s="16">
        <v>2484.4444444444443</v>
      </c>
      <c r="M21" s="16">
        <v>4393</v>
      </c>
      <c r="N21" s="16">
        <v>4400.333333333333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2" customFormat="1" ht="26.25" customHeight="1">
      <c r="A22" s="25" t="s">
        <v>33</v>
      </c>
      <c r="B22" s="56"/>
      <c r="C22" s="16">
        <v>3504</v>
      </c>
      <c r="D22" s="16">
        <v>10816.888888888889</v>
      </c>
      <c r="E22" s="16">
        <v>4</v>
      </c>
      <c r="F22" s="16">
        <v>4144.722222222223</v>
      </c>
      <c r="G22" s="16">
        <v>12</v>
      </c>
      <c r="H22" s="16">
        <v>107.5</v>
      </c>
      <c r="I22" s="16">
        <v>10</v>
      </c>
      <c r="J22" s="16">
        <v>62.111111111111114</v>
      </c>
      <c r="K22" s="16">
        <v>77</v>
      </c>
      <c r="L22" s="16">
        <v>2838</v>
      </c>
      <c r="M22" s="16">
        <v>3401</v>
      </c>
      <c r="N22" s="16">
        <v>3664.5555555555557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2" customFormat="1" ht="26.25" customHeight="1">
      <c r="A23" s="25" t="s">
        <v>34</v>
      </c>
      <c r="B23" s="56"/>
      <c r="C23" s="16">
        <v>4855</v>
      </c>
      <c r="D23" s="16">
        <v>6946.888888888889</v>
      </c>
      <c r="E23" s="16">
        <v>3</v>
      </c>
      <c r="F23" s="16">
        <v>14.333333333333334</v>
      </c>
      <c r="G23" s="16">
        <v>17</v>
      </c>
      <c r="H23" s="16">
        <v>160.05555555555554</v>
      </c>
      <c r="I23" s="16">
        <v>8</v>
      </c>
      <c r="J23" s="16">
        <v>274.72222222222223</v>
      </c>
      <c r="K23" s="16">
        <v>94</v>
      </c>
      <c r="L23" s="16">
        <v>513.6111111111111</v>
      </c>
      <c r="M23" s="16">
        <v>4733</v>
      </c>
      <c r="N23" s="16">
        <v>5984.166666666667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2" customFormat="1" ht="26.25" customHeight="1">
      <c r="A24" s="25" t="s">
        <v>35</v>
      </c>
      <c r="B24" s="57"/>
      <c r="C24" s="27">
        <v>4577</v>
      </c>
      <c r="D24" s="28">
        <v>8683.611111111111</v>
      </c>
      <c r="E24" s="28">
        <v>2</v>
      </c>
      <c r="F24" s="28">
        <v>2.388888888888889</v>
      </c>
      <c r="G24" s="28">
        <v>38</v>
      </c>
      <c r="H24" s="28">
        <v>523.1666666666666</v>
      </c>
      <c r="I24" s="28">
        <v>20</v>
      </c>
      <c r="J24" s="16">
        <v>2066.3888888888887</v>
      </c>
      <c r="K24" s="16">
        <v>93</v>
      </c>
      <c r="L24" s="16">
        <v>1029.611111111111</v>
      </c>
      <c r="M24" s="28">
        <v>4424</v>
      </c>
      <c r="N24" s="28">
        <v>5059.666666666667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2" customFormat="1" ht="26.25" customHeight="1">
      <c r="A25" s="34" t="s">
        <v>36</v>
      </c>
      <c r="B25" s="58" t="s">
        <v>5</v>
      </c>
      <c r="C25" s="16">
        <v>22264</v>
      </c>
      <c r="D25" s="62" t="s">
        <v>46</v>
      </c>
      <c r="E25" s="16">
        <v>21</v>
      </c>
      <c r="F25" s="62" t="s">
        <v>54</v>
      </c>
      <c r="G25" s="16">
        <v>184</v>
      </c>
      <c r="H25" s="62" t="s">
        <v>59</v>
      </c>
      <c r="I25" s="16">
        <v>120</v>
      </c>
      <c r="J25" s="63" t="s">
        <v>63</v>
      </c>
      <c r="K25" s="46">
        <v>1268</v>
      </c>
      <c r="L25" s="63" t="s">
        <v>67</v>
      </c>
      <c r="M25" s="16">
        <v>20671</v>
      </c>
      <c r="N25" s="62" t="s">
        <v>75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2" customFormat="1" ht="26.25" customHeight="1">
      <c r="A26" s="25" t="s">
        <v>37</v>
      </c>
      <c r="B26" s="59"/>
      <c r="C26" s="16">
        <v>36094</v>
      </c>
      <c r="D26" s="62" t="s">
        <v>47</v>
      </c>
      <c r="E26" s="16">
        <v>36</v>
      </c>
      <c r="F26" s="62" t="s">
        <v>55</v>
      </c>
      <c r="G26" s="16">
        <v>237</v>
      </c>
      <c r="H26" s="62" t="s">
        <v>60</v>
      </c>
      <c r="I26" s="16">
        <v>203</v>
      </c>
      <c r="J26" s="62" t="s">
        <v>64</v>
      </c>
      <c r="K26" s="16">
        <v>1338</v>
      </c>
      <c r="L26" s="62" t="s">
        <v>68</v>
      </c>
      <c r="M26" s="16">
        <v>34280</v>
      </c>
      <c r="N26" s="62" t="s">
        <v>76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2" customFormat="1" ht="26.25" customHeight="1">
      <c r="A27" s="33" t="s">
        <v>38</v>
      </c>
      <c r="B27" s="59"/>
      <c r="C27" s="16">
        <v>175</v>
      </c>
      <c r="D27" s="62" t="s">
        <v>48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</v>
      </c>
      <c r="L27" s="62" t="s">
        <v>69</v>
      </c>
      <c r="M27" s="16">
        <v>174</v>
      </c>
      <c r="N27" s="62" t="s">
        <v>77</v>
      </c>
      <c r="O27" s="4"/>
      <c r="P27" s="15"/>
      <c r="Q27" s="15"/>
      <c r="R27" s="15"/>
      <c r="S27" s="15"/>
      <c r="T27" s="15"/>
      <c r="U27" s="15"/>
      <c r="V27" s="15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2" customFormat="1" ht="26.25" customHeight="1">
      <c r="A28" s="25" t="s">
        <v>39</v>
      </c>
      <c r="B28" s="59"/>
      <c r="C28" s="16">
        <v>1000</v>
      </c>
      <c r="D28" s="62" t="s">
        <v>49</v>
      </c>
      <c r="E28" s="16">
        <v>10</v>
      </c>
      <c r="F28" s="62" t="s">
        <v>56</v>
      </c>
      <c r="G28" s="16">
        <v>6</v>
      </c>
      <c r="H28" s="65" t="s">
        <v>58</v>
      </c>
      <c r="I28" s="16">
        <v>14</v>
      </c>
      <c r="J28" s="62" t="s">
        <v>65</v>
      </c>
      <c r="K28" s="16">
        <v>35</v>
      </c>
      <c r="L28" s="62" t="s">
        <v>70</v>
      </c>
      <c r="M28" s="16">
        <v>935</v>
      </c>
      <c r="N28" s="62" t="s">
        <v>78</v>
      </c>
      <c r="O28" s="4"/>
      <c r="P28" s="15"/>
      <c r="Q28" s="15"/>
      <c r="R28" s="15"/>
      <c r="S28" s="15"/>
      <c r="T28" s="15"/>
      <c r="U28" s="15"/>
      <c r="V28" s="1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2" customFormat="1" ht="26.25" customHeight="1">
      <c r="A29" s="25" t="s">
        <v>9</v>
      </c>
      <c r="B29" s="59"/>
      <c r="C29" s="16">
        <v>6419</v>
      </c>
      <c r="D29" s="62" t="s">
        <v>50</v>
      </c>
      <c r="E29" s="16">
        <v>16</v>
      </c>
      <c r="F29" s="62" t="s">
        <v>57</v>
      </c>
      <c r="G29" s="16">
        <v>73</v>
      </c>
      <c r="H29" s="62" t="s">
        <v>61</v>
      </c>
      <c r="I29" s="16">
        <v>31</v>
      </c>
      <c r="J29" s="62" t="s">
        <v>66</v>
      </c>
      <c r="K29" s="16">
        <v>165</v>
      </c>
      <c r="L29" s="62" t="s">
        <v>71</v>
      </c>
      <c r="M29" s="16">
        <v>6134</v>
      </c>
      <c r="N29" s="62" t="s">
        <v>79</v>
      </c>
      <c r="O29" s="21"/>
      <c r="P29" s="15"/>
      <c r="Q29" s="15"/>
      <c r="R29" s="15"/>
      <c r="S29" s="15"/>
      <c r="T29" s="15"/>
      <c r="U29" s="15"/>
      <c r="V29" s="1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2" customFormat="1" ht="26.25" customHeight="1">
      <c r="A30" s="25" t="s">
        <v>10</v>
      </c>
      <c r="B30" s="59"/>
      <c r="C30" s="16">
        <v>52</v>
      </c>
      <c r="D30" s="62" t="s">
        <v>51</v>
      </c>
      <c r="E30" s="16">
        <v>1</v>
      </c>
      <c r="F30" s="65" t="s">
        <v>58</v>
      </c>
      <c r="G30" s="16">
        <v>3</v>
      </c>
      <c r="H30" s="62" t="s">
        <v>62</v>
      </c>
      <c r="I30" s="16">
        <v>0</v>
      </c>
      <c r="J30" s="16">
        <v>0</v>
      </c>
      <c r="K30" s="16">
        <v>10</v>
      </c>
      <c r="L30" s="62" t="s">
        <v>72</v>
      </c>
      <c r="M30" s="16">
        <v>38</v>
      </c>
      <c r="N30" s="62" t="s">
        <v>80</v>
      </c>
      <c r="O30" s="4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2" customFormat="1" ht="26.25" customHeight="1">
      <c r="A31" s="33" t="s">
        <v>12</v>
      </c>
      <c r="B31" s="59"/>
      <c r="C31" s="16">
        <v>21</v>
      </c>
      <c r="D31" s="62" t="s">
        <v>52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6</v>
      </c>
      <c r="L31" s="62" t="s">
        <v>73</v>
      </c>
      <c r="M31" s="16">
        <v>15</v>
      </c>
      <c r="N31" s="62" t="s">
        <v>81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2" customFormat="1" ht="26.25" customHeight="1">
      <c r="A32" s="33" t="s">
        <v>14</v>
      </c>
      <c r="B32" s="60"/>
      <c r="C32" s="16">
        <v>2</v>
      </c>
      <c r="D32" s="64" t="s">
        <v>53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2</v>
      </c>
      <c r="L32" s="64" t="s">
        <v>74</v>
      </c>
      <c r="M32" s="28">
        <v>0</v>
      </c>
      <c r="N32" s="28"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2" customFormat="1" ht="30" customHeight="1">
      <c r="A33" s="35" t="s">
        <v>40</v>
      </c>
      <c r="B33" s="48" t="s">
        <v>41</v>
      </c>
      <c r="C33" s="29">
        <v>6635</v>
      </c>
      <c r="D33" s="28">
        <v>8780</v>
      </c>
      <c r="E33" s="28">
        <v>2</v>
      </c>
      <c r="F33" s="28">
        <v>1080</v>
      </c>
      <c r="G33" s="28">
        <v>79</v>
      </c>
      <c r="H33" s="28">
        <v>447</v>
      </c>
      <c r="I33" s="28">
        <v>56</v>
      </c>
      <c r="J33" s="28">
        <v>1048</v>
      </c>
      <c r="K33" s="28">
        <v>264</v>
      </c>
      <c r="L33" s="28">
        <v>1272</v>
      </c>
      <c r="M33" s="28">
        <v>6234</v>
      </c>
      <c r="N33" s="28">
        <v>4933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2" customFormat="1" ht="28.5" customHeight="1" thickBot="1">
      <c r="A34" s="36" t="s">
        <v>42</v>
      </c>
      <c r="B34" s="47" t="s">
        <v>43</v>
      </c>
      <c r="C34" s="32">
        <v>3099</v>
      </c>
      <c r="D34" s="17">
        <v>3509</v>
      </c>
      <c r="E34" s="17">
        <v>0</v>
      </c>
      <c r="F34" s="17">
        <v>0</v>
      </c>
      <c r="G34" s="17">
        <v>68</v>
      </c>
      <c r="H34" s="17">
        <v>111</v>
      </c>
      <c r="I34" s="17">
        <v>36</v>
      </c>
      <c r="J34" s="17">
        <v>352</v>
      </c>
      <c r="K34" s="17">
        <v>292</v>
      </c>
      <c r="L34" s="17">
        <v>1004</v>
      </c>
      <c r="M34" s="17">
        <v>2703</v>
      </c>
      <c r="N34" s="17">
        <v>2041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14" s="45" customFormat="1" ht="15" customHeight="1">
      <c r="A35" s="41" t="s">
        <v>44</v>
      </c>
      <c r="B35" s="42"/>
      <c r="C35" s="43"/>
      <c r="D35" s="43"/>
      <c r="E35" s="43"/>
      <c r="F35" s="43"/>
      <c r="G35" s="41"/>
      <c r="H35" s="43"/>
      <c r="I35" s="43"/>
      <c r="J35" s="43"/>
      <c r="K35" s="43"/>
      <c r="L35" s="44"/>
      <c r="M35" s="44"/>
      <c r="N35" s="42"/>
    </row>
    <row r="36" spans="1:14" s="45" customFormat="1" ht="15" customHeight="1">
      <c r="A36" s="41" t="s">
        <v>45</v>
      </c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42"/>
      <c r="N36" s="42"/>
    </row>
    <row r="37" spans="1:14" s="45" customFormat="1" ht="15" customHeight="1">
      <c r="A37" s="41" t="s">
        <v>7</v>
      </c>
      <c r="B37" s="41"/>
      <c r="C37" s="41"/>
      <c r="D37" s="41"/>
      <c r="E37" s="41"/>
      <c r="F37" s="41"/>
      <c r="G37" s="43"/>
      <c r="H37" s="41"/>
      <c r="I37" s="41"/>
      <c r="J37" s="41"/>
      <c r="K37" s="41"/>
      <c r="L37" s="41"/>
      <c r="M37" s="41"/>
      <c r="N37" s="41"/>
    </row>
    <row r="38" spans="1:14" ht="13.5" customHeight="1">
      <c r="A38" s="18"/>
      <c r="B38" s="9"/>
      <c r="C38" s="19"/>
      <c r="D38" s="19"/>
      <c r="E38" s="19"/>
      <c r="F38" s="19"/>
      <c r="G38" s="18"/>
      <c r="H38" s="19"/>
      <c r="I38" s="19"/>
      <c r="J38" s="19"/>
      <c r="K38" s="19"/>
      <c r="L38" s="8"/>
      <c r="M38" s="8"/>
      <c r="N38" s="9"/>
    </row>
    <row r="39" spans="1:14" ht="12">
      <c r="A39" s="9"/>
      <c r="B39" s="9"/>
      <c r="C39" s="8"/>
      <c r="D39" s="8"/>
      <c r="E39" s="8"/>
      <c r="F39" s="8"/>
      <c r="G39" s="9"/>
      <c r="H39" s="8"/>
      <c r="I39" s="8"/>
      <c r="J39" s="8"/>
      <c r="K39" s="8"/>
      <c r="L39" s="8"/>
      <c r="M39" s="8"/>
      <c r="N39" s="9"/>
    </row>
    <row r="40" spans="3:14" ht="12">
      <c r="C40" s="20"/>
      <c r="D40" s="20"/>
      <c r="N40" s="3"/>
    </row>
    <row r="41" ht="12">
      <c r="N41" s="3"/>
    </row>
    <row r="42" ht="12">
      <c r="N42" s="3"/>
    </row>
    <row r="43" spans="7:14" ht="12">
      <c r="G43" s="22"/>
      <c r="N43" s="3"/>
    </row>
    <row r="44" spans="7:14" ht="12">
      <c r="G44" s="22"/>
      <c r="N44" s="3"/>
    </row>
    <row r="45" spans="7:14" ht="12">
      <c r="G45" s="22"/>
      <c r="N45" s="3"/>
    </row>
    <row r="46" ht="12">
      <c r="N46" s="3"/>
    </row>
    <row r="47" ht="12">
      <c r="N47" s="3"/>
    </row>
    <row r="48" ht="12">
      <c r="N48" s="3"/>
    </row>
    <row r="49" ht="12">
      <c r="N49" s="3"/>
    </row>
    <row r="50" ht="12">
      <c r="N50" s="3"/>
    </row>
    <row r="51" ht="12">
      <c r="N51" s="3"/>
    </row>
    <row r="52" ht="12">
      <c r="N52" s="3"/>
    </row>
    <row r="53" ht="12">
      <c r="N53" s="3"/>
    </row>
    <row r="54" ht="12">
      <c r="N54" s="3"/>
    </row>
    <row r="55" ht="12">
      <c r="N55" s="3"/>
    </row>
    <row r="56" ht="12">
      <c r="N56" s="3"/>
    </row>
    <row r="57" ht="12">
      <c r="N57" s="3"/>
    </row>
    <row r="58" ht="12">
      <c r="N58" s="3"/>
    </row>
    <row r="59" ht="12">
      <c r="N59" s="3"/>
    </row>
    <row r="60" ht="12">
      <c r="N60" s="3"/>
    </row>
    <row r="61" ht="12">
      <c r="N61" s="3"/>
    </row>
    <row r="62" ht="12">
      <c r="N62" s="3"/>
    </row>
    <row r="63" ht="12">
      <c r="N63" s="3"/>
    </row>
    <row r="64" ht="12">
      <c r="N64" s="3"/>
    </row>
  </sheetData>
  <sheetProtection/>
  <mergeCells count="11">
    <mergeCell ref="B10:B24"/>
    <mergeCell ref="E3:F3"/>
    <mergeCell ref="B25:B32"/>
    <mergeCell ref="M3:N3"/>
    <mergeCell ref="C3:D3"/>
    <mergeCell ref="A1:N1"/>
    <mergeCell ref="A3:A4"/>
    <mergeCell ref="G3:H3"/>
    <mergeCell ref="I3:J3"/>
    <mergeCell ref="K3:L3"/>
    <mergeCell ref="B3:B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2016-12-13T01:01:22Z</cp:lastPrinted>
  <dcterms:created xsi:type="dcterms:W3CDTF">2004-02-19T06:45:34Z</dcterms:created>
  <dcterms:modified xsi:type="dcterms:W3CDTF">2016-12-13T01:11:16Z</dcterms:modified>
  <cp:category/>
  <cp:version/>
  <cp:contentType/>
  <cp:contentStatus/>
</cp:coreProperties>
</file>