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0" windowWidth="14940" windowHeight="8775" activeTab="0"/>
  </bookViews>
  <sheets>
    <sheet name="第1号様式（交付申請書_第1面）" sheetId="1" r:id="rId1"/>
    <sheet name="第1号様式（交付申請書_第２面） " sheetId="2" r:id="rId2"/>
    <sheet name="第２号様式（構造材使用予定内訳書）" sheetId="3" r:id="rId3"/>
    <sheet name="第３号様式（内装材使用予定内訳書）" sheetId="4" r:id="rId4"/>
    <sheet name="第４号様式（事務委任状）" sheetId="5" r:id="rId5"/>
    <sheet name="申請書類確認書" sheetId="6" r:id="rId6"/>
  </sheets>
  <definedNames>
    <definedName name="_xlfn.SINGLE" hidden="1">#NAME?</definedName>
    <definedName name="_xlnm.Print_Area" localSheetId="5">'申請書類確認書'!$A$1:$K$21</definedName>
    <definedName name="_xlnm.Print_Area" localSheetId="0">'第1号様式（交付申請書_第1面）'!$A$1:$K$48</definedName>
    <definedName name="_xlnm.Print_Area" localSheetId="1">'第1号様式（交付申請書_第２面） '!$A$1:$K$43</definedName>
    <definedName name="_xlnm.Print_Area" localSheetId="2">'第２号様式（構造材使用予定内訳書）'!$A$1:$K$56</definedName>
    <definedName name="_xlnm.Print_Area" localSheetId="3">'第３号様式（内装材使用予定内訳書）'!$A$1:$K$54</definedName>
    <definedName name="_xlnm.Print_Area" localSheetId="4">'第４号様式（事務委任状）'!$A$1:$J$49</definedName>
  </definedNames>
  <calcPr fullCalcOnLoad="1"/>
</workbook>
</file>

<file path=xl/comments1.xml><?xml version="1.0" encoding="utf-8"?>
<comments xmlns="http://schemas.openxmlformats.org/spreadsheetml/2006/main">
  <authors>
    <author>奈良県</author>
  </authors>
  <commentList>
    <comment ref="H7" authorId="0">
      <text>
        <r>
          <rPr>
            <sz val="9"/>
            <rFont val="MS P ゴシック"/>
            <family val="3"/>
          </rPr>
          <t xml:space="preserve">・申請する日付を記入
・構造材の申請の場合（内装材の申請と併用する場合を含む。）、【第２面】に記載の「上棟予定年月日」より２０日以上前の日付であることを確認
・内装材の申請の場合、【第２面】に記載の「工事完了予定年月日」より２０日以上前の日付であることを確認
</t>
        </r>
      </text>
    </comment>
    <comment ref="K21" authorId="0">
      <text>
        <r>
          <rPr>
            <sz val="9"/>
            <rFont val="MS P ゴシック"/>
            <family val="3"/>
          </rPr>
          <t>・必ず事務委任状と同じ印鑑を使用
・法人の場合は必ず代表者印（丸印）を使用（社印のみは不可）</t>
        </r>
      </text>
    </comment>
    <comment ref="G24" authorId="0">
      <text>
        <r>
          <rPr>
            <sz val="9"/>
            <rFont val="MS P ゴシック"/>
            <family val="3"/>
          </rPr>
          <t>申請書に添付する「申請代理者の本人確認書類（健康保険証、運転免許証の写し等）」は、この欄に記載する事務担当者のもの</t>
        </r>
      </text>
    </comment>
    <comment ref="K3" authorId="0">
      <text>
        <r>
          <rPr>
            <b/>
            <sz val="11"/>
            <rFont val="MS P ゴシック"/>
            <family val="3"/>
          </rPr>
          <t>色付けされている箇所に記入すること
（ここに記載された内容は、第４号様式に反映されます）</t>
        </r>
        <r>
          <rPr>
            <sz val="11"/>
            <rFont val="MS P ゴシック"/>
            <family val="3"/>
          </rPr>
          <t xml:space="preserve">
</t>
        </r>
      </text>
    </comment>
    <comment ref="F42" authorId="0">
      <text>
        <r>
          <rPr>
            <sz val="9"/>
            <rFont val="MS P ゴシック"/>
            <family val="3"/>
          </rPr>
          <t xml:space="preserve">【第２面】の「補助金の交付申請額」欄に記載の「合計額（①＋②）」の金額と同額であることを確認
</t>
        </r>
      </text>
    </comment>
  </commentList>
</comments>
</file>

<file path=xl/comments2.xml><?xml version="1.0" encoding="utf-8"?>
<comments xmlns="http://schemas.openxmlformats.org/spreadsheetml/2006/main">
  <authors>
    <author>奈良県</author>
  </authors>
  <commentList>
    <comment ref="H4" authorId="0">
      <text>
        <r>
          <rPr>
            <sz val="9"/>
            <rFont val="MS P ゴシック"/>
            <family val="3"/>
          </rPr>
          <t xml:space="preserve">申請者の氏名が記載されているか確認
</t>
        </r>
      </text>
    </comment>
    <comment ref="H7" authorId="0">
      <text>
        <r>
          <rPr>
            <sz val="9"/>
            <rFont val="MS P ゴシック"/>
            <family val="3"/>
          </rPr>
          <t xml:space="preserve">・「住宅区分」欄が☑分譲住宅の場合、「工事種別」欄は☑新築のみが対象
・「用途」欄には、「専用住宅」や「一戸建ての住宅」等と記載
</t>
        </r>
      </text>
    </comment>
    <comment ref="J11" authorId="0">
      <text>
        <r>
          <rPr>
            <sz val="9"/>
            <rFont val="MS P ゴシック"/>
            <family val="3"/>
          </rPr>
          <t xml:space="preserve">添付する工事請負契約書の写しの契約日と同じであることを確認
</t>
        </r>
      </text>
    </comment>
    <comment ref="J12" authorId="0">
      <text>
        <r>
          <rPr>
            <sz val="9"/>
            <rFont val="MS P ゴシック"/>
            <family val="3"/>
          </rPr>
          <t xml:space="preserve">構造材の申請の場合（内装材の申請と併用する場合を含む。）、上棟予定年月日が【第１面】の申請年月日から２０日後以降であることを確認
</t>
        </r>
      </text>
    </comment>
    <comment ref="J13" authorId="0">
      <text>
        <r>
          <rPr>
            <sz val="9"/>
            <rFont val="MS P ゴシック"/>
            <family val="3"/>
          </rPr>
          <t>内装材の申請の場合、工事完了予定年月日が【第１面】の申請年月日から２０日後以降であることを確認</t>
        </r>
      </text>
    </comment>
    <comment ref="J2" authorId="0">
      <text>
        <r>
          <rPr>
            <b/>
            <sz val="11"/>
            <rFont val="MS P ゴシック"/>
            <family val="3"/>
          </rPr>
          <t xml:space="preserve">色付けされている箇所に記入すること
</t>
        </r>
      </text>
    </comment>
  </commentList>
</comments>
</file>

<file path=xl/comments3.xml><?xml version="1.0" encoding="utf-8"?>
<comments xmlns="http://schemas.openxmlformats.org/spreadsheetml/2006/main">
  <authors>
    <author>奈良県</author>
  </authors>
  <commentList>
    <comment ref="K1" authorId="0">
      <text>
        <r>
          <rPr>
            <b/>
            <sz val="11"/>
            <rFont val="MS P ゴシック"/>
            <family val="3"/>
          </rPr>
          <t>色付けされている箇所に記入すること</t>
        </r>
        <r>
          <rPr>
            <sz val="11"/>
            <rFont val="MS P ゴシック"/>
            <family val="3"/>
          </rPr>
          <t xml:space="preserve">
</t>
        </r>
      </text>
    </comment>
    <comment ref="D3" authorId="0">
      <text>
        <r>
          <rPr>
            <b/>
            <sz val="11"/>
            <rFont val="MS P ゴシック"/>
            <family val="3"/>
          </rPr>
          <t>プルダウンで県産材、認証材もしくはJAS材を選択して下さい。</t>
        </r>
      </text>
    </comment>
  </commentList>
</comments>
</file>

<file path=xl/comments4.xml><?xml version="1.0" encoding="utf-8"?>
<comments xmlns="http://schemas.openxmlformats.org/spreadsheetml/2006/main">
  <authors>
    <author>奈良県</author>
  </authors>
  <commentList>
    <comment ref="K1" authorId="0">
      <text>
        <r>
          <rPr>
            <b/>
            <sz val="11"/>
            <rFont val="MS P ゴシック"/>
            <family val="3"/>
          </rPr>
          <t>色付けされている箇所に記入すること</t>
        </r>
        <r>
          <rPr>
            <sz val="11"/>
            <rFont val="MS P ゴシック"/>
            <family val="3"/>
          </rPr>
          <t xml:space="preserve">
</t>
        </r>
      </text>
    </comment>
    <comment ref="D3" authorId="0">
      <text>
        <r>
          <rPr>
            <b/>
            <sz val="11"/>
            <rFont val="MS P ゴシック"/>
            <family val="3"/>
          </rPr>
          <t>プルダウンで県産材、認証材もしくはJAS材を選択して下さい</t>
        </r>
      </text>
    </comment>
  </commentList>
</comments>
</file>

<file path=xl/comments5.xml><?xml version="1.0" encoding="utf-8"?>
<comments xmlns="http://schemas.openxmlformats.org/spreadsheetml/2006/main">
  <authors>
    <author>奈良県</author>
  </authors>
  <commentList>
    <comment ref="J12" authorId="0">
      <text>
        <r>
          <rPr>
            <sz val="9"/>
            <rFont val="MS P ゴシック"/>
            <family val="3"/>
          </rPr>
          <t>補助金交付申請と同じ印鑑を使用</t>
        </r>
      </text>
    </comment>
    <comment ref="J33" authorId="0">
      <text>
        <r>
          <rPr>
            <sz val="9"/>
            <rFont val="MS P ゴシック"/>
            <family val="3"/>
          </rPr>
          <t xml:space="preserve">法人の場合は必ず代表者印（丸印）を使用（社印のみは不可）
</t>
        </r>
      </text>
    </comment>
  </commentList>
</comments>
</file>

<file path=xl/sharedStrings.xml><?xml version="1.0" encoding="utf-8"?>
<sst xmlns="http://schemas.openxmlformats.org/spreadsheetml/2006/main" count="199" uniqueCount="168">
  <si>
    <t>名　称　</t>
  </si>
  <si>
    <t>　　　印</t>
  </si>
  <si>
    <t>電話番号</t>
  </si>
  <si>
    <t>所属</t>
  </si>
  <si>
    <t>氏名</t>
  </si>
  <si>
    <t>記</t>
  </si>
  <si>
    <t>円</t>
  </si>
  <si>
    <t>住　所      （所在地）</t>
  </si>
  <si>
    <t>申請者</t>
  </si>
  <si>
    <t>申請代理者</t>
  </si>
  <si>
    <t>（事務担当者）</t>
  </si>
  <si>
    <t>奈良県知事　殿</t>
  </si>
  <si>
    <t>補助金交付申請書</t>
  </si>
  <si>
    <t>第１号様式（第８条関係）</t>
  </si>
  <si>
    <t>ＦＡＸ番号</t>
  </si>
  <si>
    <t>※必ず事務委任状と同じ印鑑を使用して下さい。</t>
  </si>
  <si>
    <t>(1/　　）</t>
  </si>
  <si>
    <t>㎥</t>
  </si>
  <si>
    <t>㎥</t>
  </si>
  <si>
    <t>番号</t>
  </si>
  <si>
    <t>使用部位名</t>
  </si>
  <si>
    <t>樹種</t>
  </si>
  <si>
    <t>長さ（mm）</t>
  </si>
  <si>
    <t>断面寸法(mm）</t>
  </si>
  <si>
    <t>本数(本･枚）</t>
  </si>
  <si>
    <t>幅</t>
  </si>
  <si>
    <t>厚み</t>
  </si>
  <si>
    <t>合　　計</t>
  </si>
  <si>
    <t>≪注意事項≫</t>
  </si>
  <si>
    <t>土台</t>
  </si>
  <si>
    <t>管柱</t>
  </si>
  <si>
    <t>通柱</t>
  </si>
  <si>
    <t>梁</t>
  </si>
  <si>
    <t>小屋梁</t>
  </si>
  <si>
    <t>桁</t>
  </si>
  <si>
    <t>胴差</t>
  </si>
  <si>
    <t>大引</t>
  </si>
  <si>
    <t>構造用合板</t>
  </si>
  <si>
    <t>㎡</t>
  </si>
  <si>
    <t>単面積(㎡）
長さ×幅</t>
  </si>
  <si>
    <t>本数(枚）</t>
  </si>
  <si>
    <t>面積(㎡）</t>
  </si>
  <si>
    <t>記</t>
  </si>
  <si>
    <t>申請者氏名</t>
  </si>
  <si>
    <t>①</t>
  </si>
  <si>
    <t>建　築
（工事施工）
場　所</t>
  </si>
  <si>
    <t>地名地番</t>
  </si>
  <si>
    <t>住居表示
（※１）</t>
  </si>
  <si>
    <t>②</t>
  </si>
  <si>
    <t>建物概要</t>
  </si>
  <si>
    <t>住宅区分</t>
  </si>
  <si>
    <t>工事種別</t>
  </si>
  <si>
    <t>用途</t>
  </si>
  <si>
    <t>構造・階数</t>
  </si>
  <si>
    <t>造　</t>
  </si>
  <si>
    <t>階建　</t>
  </si>
  <si>
    <t>工法</t>
  </si>
  <si>
    <t>㎡　</t>
  </si>
  <si>
    <t>③</t>
  </si>
  <si>
    <t>④</t>
  </si>
  <si>
    <t>上棟予定年月日</t>
  </si>
  <si>
    <t>⑤</t>
  </si>
  <si>
    <t>工事完了
予定年月日</t>
  </si>
  <si>
    <t>構造材</t>
  </si>
  <si>
    <t>内装材</t>
  </si>
  <si>
    <t>構造材（①）</t>
  </si>
  <si>
    <t>内装材（②）</t>
  </si>
  <si>
    <t>合計（①＋②）</t>
  </si>
  <si>
    <t>（申請者）</t>
  </si>
  <si>
    <t>氏　名</t>
  </si>
  <si>
    <t>印</t>
  </si>
  <si>
    <t>事　務　委　任　状</t>
  </si>
  <si>
    <t>　　　　※必ず補助金交付申請書と同じ印鑑を使用してください。</t>
  </si>
  <si>
    <t>申請代理者</t>
  </si>
  <si>
    <t>住所（所在地）</t>
  </si>
  <si>
    <t>事務担当者名</t>
  </si>
  <si>
    <t>事務担当者連絡先</t>
  </si>
  <si>
    <t>※法人の場合は必ず代表者印（丸印）を使用してください。</t>
  </si>
  <si>
    <t>補助金の対象となる新築、増築、改築またはリフォームを行う住宅等の所在場所</t>
  </si>
  <si>
    <t>（下記➀または②を記入してください。）</t>
  </si>
  <si>
    <t>➀地名地番</t>
  </si>
  <si>
    <t>②住居表示</t>
  </si>
  <si>
    <t>交付申請額入力リスト</t>
  </si>
  <si>
    <t>〒</t>
  </si>
  <si>
    <t>　　　年　　　月　　　日</t>
  </si>
  <si>
    <t>(確認して該当部分の□にチェックしてください）</t>
  </si>
  <si>
    <t>申　請　書　類　の　区　分</t>
  </si>
  <si>
    <t>無し</t>
  </si>
  <si>
    <t>付近見取図</t>
  </si>
  <si>
    <t>建築基準法第６条第１項又は第６条の２第１項の規定による確認済証の写し（建築確認申請を要しない住宅等については、建築基準法第１５条第１項の規定により届け出た建築工事届（ただし、行政機関が受理したことを確認できるもの）の写し）
（増改築及びリフォームで、建築確認申請及び建築工事届を要しない場合は不要。）</t>
  </si>
  <si>
    <t>工事請負契約書の写し（ただし、分譲住宅で建築業者と販売業者が同一の場合等、工事請負契約書が存在しない場合は不要。）</t>
  </si>
  <si>
    <t>代理として申請を行う者の本人確認書類 (健康保険証、運転免許証の写し等)（代理申請をしない場合は不要）</t>
  </si>
  <si>
    <r>
      <t xml:space="preserve">書類に不備がある場合は受付ができません。
</t>
    </r>
    <r>
      <rPr>
        <b/>
        <u val="single"/>
        <sz val="12"/>
        <rFont val="メイリオ"/>
        <family val="3"/>
      </rPr>
      <t>必要な書類をこの確認書でチェックし、申請書と共に提出してください。</t>
    </r>
  </si>
  <si>
    <t>住　所</t>
  </si>
  <si>
    <t>金</t>
  </si>
  <si>
    <t>令和　　年　　月　　日</t>
  </si>
  <si>
    <t>　　　　※必ず申請者本人が内容を確認の上、記名押印ください。</t>
  </si>
  <si>
    <t>提　出　時　の　確　認　事　項</t>
  </si>
  <si>
    <t>確認事項</t>
  </si>
  <si>
    <t>(確認して□にチェックしてください）</t>
  </si>
  <si>
    <t>申　請　書　類　確　認　書　</t>
  </si>
  <si>
    <t>有り</t>
  </si>
  <si>
    <t>フリガナ</t>
  </si>
  <si>
    <t xml:space="preserve">  下記のとおり補助金の交付を申請します。</t>
  </si>
  <si>
    <t>構造材</t>
  </si>
  <si>
    <t>内装材</t>
  </si>
  <si>
    <t>奈良の木を使用した住宅助成事業</t>
  </si>
  <si>
    <t>項目</t>
  </si>
  <si>
    <t>種類</t>
  </si>
  <si>
    <t>○　対象部材は、居室、廊下、階段、その他の床、壁及び天井の室内に面する部分に使用される木材です。</t>
  </si>
  <si>
    <t>構造材使用予定内訳書（第２号様式）</t>
  </si>
  <si>
    <t>内装材使用予定内訳書（第３号様式）</t>
  </si>
  <si>
    <t>床</t>
  </si>
  <si>
    <t>壁</t>
  </si>
  <si>
    <t>天井材</t>
  </si>
  <si>
    <t>階段</t>
  </si>
  <si>
    <t>TEL</t>
  </si>
  <si>
    <t>FAX</t>
  </si>
  <si>
    <t>※住所が代表者と同じ場合は記入不要です。</t>
  </si>
  <si>
    <t>名称</t>
  </si>
  <si>
    <t>第２号様式（第８条関係）</t>
  </si>
  <si>
    <t>第３号様式（第８条関係）　</t>
  </si>
  <si>
    <t>構造材使用予定内訳書</t>
  </si>
  <si>
    <t>種類：</t>
  </si>
  <si>
    <t>内装材使用予定内訳書</t>
  </si>
  <si>
    <r>
      <t>住所</t>
    </r>
    <r>
      <rPr>
        <sz val="8"/>
        <rFont val="ＭＳ 明朝"/>
        <family val="1"/>
      </rPr>
      <t>※</t>
    </r>
  </si>
  <si>
    <r>
      <t>単材積(</t>
    </r>
    <r>
      <rPr>
        <sz val="11"/>
        <rFont val="ＭＳ Ｐゴシック"/>
        <family val="3"/>
      </rPr>
      <t>㎥</t>
    </r>
    <r>
      <rPr>
        <sz val="11"/>
        <rFont val="ＭＳ 明朝"/>
        <family val="1"/>
      </rPr>
      <t>）</t>
    </r>
  </si>
  <si>
    <r>
      <t>材積(</t>
    </r>
    <r>
      <rPr>
        <sz val="11"/>
        <rFont val="ＭＳ Ｐゴシック"/>
        <family val="3"/>
      </rPr>
      <t>㎥</t>
    </r>
    <r>
      <rPr>
        <sz val="11"/>
        <rFont val="ＭＳ 明朝"/>
        <family val="1"/>
      </rPr>
      <t>）</t>
    </r>
  </si>
  <si>
    <t>第４号様式（第８条関係）</t>
  </si>
  <si>
    <t>奈良の木を使用した住宅助成事業補助金交付申請書（第１号様式）</t>
  </si>
  <si>
    <t>事務委任状(第４号様式）（代理申請をしない場合は不要）</t>
  </si>
  <si>
    <t>代表者氏名</t>
  </si>
  <si>
    <t>使用材積又は面積</t>
  </si>
  <si>
    <t>使用材積</t>
  </si>
  <si>
    <t>５㎥以上</t>
  </si>
  <si>
    <t>認証材</t>
  </si>
  <si>
    <t>県産材</t>
  </si>
  <si>
    <t>使用面積</t>
  </si>
  <si>
    <t>２０㎡以上</t>
  </si>
  <si>
    <t xml:space="preserve">  【参考】補助金額</t>
  </si>
  <si>
    <t>構造材使用予定材積</t>
  </si>
  <si>
    <t>内装材使用予定面積</t>
  </si>
  <si>
    <t>代表者氏名</t>
  </si>
  <si>
    <t>(円)</t>
  </si>
  <si>
    <t>間柱</t>
  </si>
  <si>
    <t>○　対象部材は、土台、柱（管柱、通柱及び間柱を含む。）、梁（小屋梁を含む。）、桁、胴差、大引、構造用合板です。</t>
  </si>
  <si>
    <t>※代理で申請する場合は、申請代理者のメールアドレスをご記入ください。</t>
  </si>
  <si>
    <t>JAS材</t>
  </si>
  <si>
    <t>申請者氏名</t>
  </si>
  <si>
    <t>　　奈良の木を使用した住宅助成事業補助金交付要綱に基づき、関係書類を添えて、</t>
  </si>
  <si>
    <t>私は、奈良の木を使用した住宅助成事業補助金を受領するために必要な補助金交付申請、</t>
  </si>
  <si>
    <t>下記の者に委任します。</t>
  </si>
  <si>
    <t>実績報告、変更交付申請、利用辞退、補助金請求等、事務手続にかかる一切の権限を、</t>
  </si>
  <si>
    <t>補助金交付決定通知書等の送付用メールアドレス</t>
  </si>
  <si>
    <t>１.　補助金の申請額</t>
  </si>
  <si>
    <t>２．建物の概要</t>
  </si>
  <si>
    <t>３．木材の使用予定</t>
  </si>
  <si>
    <t>４．補助金の申請額の内訳</t>
  </si>
  <si>
    <r>
      <t xml:space="preserve">　　持家　　　　分譲住宅
</t>
    </r>
    <r>
      <rPr>
        <sz val="9"/>
        <color indexed="8"/>
        <rFont val="ＭＳ 明朝"/>
        <family val="1"/>
      </rPr>
      <t>（いずれかに☑してください。）</t>
    </r>
  </si>
  <si>
    <r>
      <t xml:space="preserve">　　新築  　増築　　改築
　　リフォーム
</t>
    </r>
    <r>
      <rPr>
        <sz val="9"/>
        <color indexed="8"/>
        <rFont val="ＭＳ 明朝"/>
        <family val="1"/>
      </rPr>
      <t>（いずれかに☑してください。）</t>
    </r>
  </si>
  <si>
    <t>【新築】
延べ面積(※２)</t>
  </si>
  <si>
    <t>【新築以外】
対象床面積(※３)</t>
  </si>
  <si>
    <t>工事請負契約
年月日（※４）</t>
  </si>
  <si>
    <t>【備考】種類については、県産材、認証材もしくはJAS材のいずれか一つを選択。</t>
  </si>
  <si>
    <t>○　間柱は、奈良県地域材認証制度による認証が受けられませんのでご注意下さい。</t>
  </si>
  <si>
    <t>各階平面図
（リフォームの場合は該当部分のリフォーム前後の平面図）</t>
  </si>
  <si>
    <t>申請者が自ら申請住宅を所有し、居住するか</t>
  </si>
  <si>
    <t xml:space="preserve">※１　住居表示が未定の場合は「未定」と記入。
※２　建築確認済証（建築確認申請を要しない住宅等の場合は、建築工事届）に記載の延べ面積と一致するように記入。
※３　リフォーム等の工事を行う部分のうち、奈良の木を利用して申請する部分の床面積（10㎡以上の増築は確認済証に記載の
　　　増築部分の面積）を記入。
※４　分譲住宅で建築業者と販売業者が同一の場合など、工事請負契約書が存在しない場合は、建築確認済証（建築確認申請を要しない
　　　住宅等の場合は、建築工事届）の日付を記載。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</si>
</sst>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0;[Red]\-#,##0.0000"/>
    <numFmt numFmtId="182" formatCode="0_ "/>
    <numFmt numFmtId="183" formatCode="0.0"/>
    <numFmt numFmtId="184" formatCode="#,##0_);[Red]\(#,##0\)"/>
    <numFmt numFmtId="185" formatCode="[&lt;=999]000;[&lt;=9999]000\-00;000\-0000"/>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90">
    <font>
      <sz val="11"/>
      <name val="ＭＳ Ｐゴシック"/>
      <family val="3"/>
    </font>
    <font>
      <sz val="6"/>
      <name val="ＭＳ Ｐゴシック"/>
      <family val="3"/>
    </font>
    <font>
      <sz val="11"/>
      <name val="ＭＳ 明朝"/>
      <family val="1"/>
    </font>
    <font>
      <sz val="9"/>
      <name val="ＭＳ 明朝"/>
      <family val="1"/>
    </font>
    <font>
      <sz val="16"/>
      <name val="ＭＳ 明朝"/>
      <family val="1"/>
    </font>
    <font>
      <sz val="11"/>
      <color indexed="10"/>
      <name val="ＭＳ 明朝"/>
      <family val="1"/>
    </font>
    <font>
      <b/>
      <sz val="22"/>
      <name val="ＭＳ 明朝"/>
      <family val="1"/>
    </font>
    <font>
      <b/>
      <sz val="14"/>
      <name val="ＭＳ 明朝"/>
      <family val="1"/>
    </font>
    <font>
      <b/>
      <sz val="16"/>
      <name val="ＭＳ 明朝"/>
      <family val="1"/>
    </font>
    <font>
      <b/>
      <sz val="11"/>
      <name val="ＭＳ Ｐゴシック"/>
      <family val="3"/>
    </font>
    <font>
      <i/>
      <sz val="16"/>
      <name val="ＭＳ 明朝"/>
      <family val="1"/>
    </font>
    <font>
      <b/>
      <i/>
      <sz val="11"/>
      <name val="ＭＳ 明朝"/>
      <family val="1"/>
    </font>
    <font>
      <sz val="10"/>
      <name val="ＭＳ 明朝"/>
      <family val="1"/>
    </font>
    <font>
      <sz val="18"/>
      <name val="ＭＳ 明朝"/>
      <family val="1"/>
    </font>
    <font>
      <b/>
      <sz val="11"/>
      <name val="ＭＳ 明朝"/>
      <family val="1"/>
    </font>
    <font>
      <sz val="16"/>
      <name val="MingLiU"/>
      <family val="2"/>
    </font>
    <font>
      <b/>
      <i/>
      <sz val="18"/>
      <name val="ＭＳ 明朝"/>
      <family val="1"/>
    </font>
    <font>
      <sz val="10.5"/>
      <name val="ＭＳ 明朝"/>
      <family val="1"/>
    </font>
    <font>
      <sz val="12"/>
      <name val="ＭＳ 明朝"/>
      <family val="1"/>
    </font>
    <font>
      <sz val="8"/>
      <name val="ＭＳ 明朝"/>
      <family val="1"/>
    </font>
    <font>
      <sz val="9"/>
      <name val="ＭＳ Ｐゴシック"/>
      <family val="3"/>
    </font>
    <font>
      <sz val="8"/>
      <name val="ＭＳ Ｐゴシック"/>
      <family val="3"/>
    </font>
    <font>
      <sz val="9"/>
      <name val="Meiryo UI"/>
      <family val="3"/>
    </font>
    <font>
      <sz val="9"/>
      <name val="MS P ゴシック"/>
      <family val="3"/>
    </font>
    <font>
      <b/>
      <sz val="11"/>
      <name val="MS P ゴシック"/>
      <family val="3"/>
    </font>
    <font>
      <sz val="11"/>
      <name val="MS P ゴシック"/>
      <family val="3"/>
    </font>
    <font>
      <sz val="9"/>
      <name val="MS UI Gothic"/>
      <family val="3"/>
    </font>
    <font>
      <b/>
      <sz val="12"/>
      <name val="メイリオ"/>
      <family val="3"/>
    </font>
    <font>
      <sz val="11"/>
      <name val="メイリオ"/>
      <family val="3"/>
    </font>
    <font>
      <sz val="9"/>
      <name val="メイリオ"/>
      <family val="3"/>
    </font>
    <font>
      <sz val="20"/>
      <name val="メイリオ"/>
      <family val="3"/>
    </font>
    <font>
      <b/>
      <u val="single"/>
      <sz val="12"/>
      <name val="メイリオ"/>
      <family val="3"/>
    </font>
    <font>
      <b/>
      <sz val="26"/>
      <name val="ＭＳ 明朝"/>
      <family val="1"/>
    </font>
    <font>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メイリオ"/>
      <family val="3"/>
    </font>
    <font>
      <sz val="11"/>
      <color indexed="8"/>
      <name val="ＭＳ 明朝"/>
      <family val="1"/>
    </font>
    <font>
      <sz val="9"/>
      <color indexed="8"/>
      <name val="ＭＳ Ｐゴシック"/>
      <family val="3"/>
    </font>
    <font>
      <b/>
      <sz val="16"/>
      <color indexed="8"/>
      <name val="ＭＳ 明朝"/>
      <family val="1"/>
    </font>
    <font>
      <b/>
      <sz val="11"/>
      <color indexed="8"/>
      <name val="ＭＳ 明朝"/>
      <family val="1"/>
    </font>
    <font>
      <sz val="16"/>
      <color indexed="8"/>
      <name val="ＭＳ 明朝"/>
      <family val="1"/>
    </font>
    <font>
      <sz val="10"/>
      <color indexed="8"/>
      <name val="ＭＳ 明朝"/>
      <family val="1"/>
    </font>
    <font>
      <sz val="11"/>
      <color indexed="8"/>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11"/>
      <color rgb="FFFF0000"/>
      <name val="メイリオ"/>
      <family val="3"/>
    </font>
    <font>
      <sz val="11"/>
      <color theme="1"/>
      <name val="ＭＳ 明朝"/>
      <family val="1"/>
    </font>
    <font>
      <sz val="9"/>
      <color theme="1"/>
      <name val="ＭＳ 明朝"/>
      <family val="1"/>
    </font>
    <font>
      <sz val="11"/>
      <color theme="1"/>
      <name val="ＭＳ Ｐゴシック"/>
      <family val="3"/>
    </font>
    <font>
      <sz val="9"/>
      <color theme="1"/>
      <name val="ＭＳ Ｐゴシック"/>
      <family val="3"/>
    </font>
    <font>
      <b/>
      <sz val="16"/>
      <color theme="1"/>
      <name val="ＭＳ 明朝"/>
      <family val="1"/>
    </font>
    <font>
      <b/>
      <sz val="11"/>
      <color theme="1"/>
      <name val="ＭＳ 明朝"/>
      <family val="1"/>
    </font>
    <font>
      <b/>
      <sz val="11"/>
      <color theme="1"/>
      <name val="ＭＳ Ｐゴシック"/>
      <family val="3"/>
    </font>
    <font>
      <sz val="11"/>
      <color rgb="FFFF0000"/>
      <name val="ＭＳ 明朝"/>
      <family val="1"/>
    </font>
    <font>
      <sz val="16"/>
      <color theme="1"/>
      <name val="ＭＳ 明朝"/>
      <family val="1"/>
    </font>
    <font>
      <sz val="10"/>
      <color theme="1"/>
      <name val="ＭＳ 明朝"/>
      <family val="1"/>
    </font>
    <font>
      <sz val="11"/>
      <color theme="1"/>
      <name val="メイリオ"/>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style="thin"/>
      <bottom style="thin"/>
    </border>
    <border>
      <left>
        <color indexed="63"/>
      </left>
      <right style="medium"/>
      <top style="thin"/>
      <bottom style="medium"/>
    </border>
    <border>
      <left>
        <color indexed="63"/>
      </left>
      <right style="thin"/>
      <top style="thin"/>
      <bottom style="thin"/>
    </border>
    <border diagonalUp="1">
      <left style="thin"/>
      <right style="thin"/>
      <top style="thin"/>
      <bottom style="thin"/>
      <diagonal style="thin"/>
    </border>
    <border>
      <left>
        <color indexed="63"/>
      </left>
      <right style="thin"/>
      <top style="thin"/>
      <bottom style="dashed"/>
    </border>
    <border>
      <left>
        <color indexed="63"/>
      </left>
      <right style="thin"/>
      <top>
        <color indexed="63"/>
      </top>
      <bottom style="thin"/>
    </border>
    <border>
      <left style="medium"/>
      <right style="medium"/>
      <top style="medium"/>
      <bottom style="medium"/>
    </border>
    <border>
      <left style="thin"/>
      <right style="thin"/>
      <top style="medium"/>
      <bottom style="thin"/>
    </border>
    <border>
      <left style="thin"/>
      <right style="thin"/>
      <top style="thin"/>
      <bottom>
        <color indexed="63"/>
      </bottom>
    </border>
    <border>
      <left>
        <color indexed="63"/>
      </left>
      <right style="medium"/>
      <top style="thin"/>
      <bottom>
        <color indexed="63"/>
      </bottom>
    </border>
    <border>
      <left style="medium"/>
      <right style="thin"/>
      <top style="thin"/>
      <bottom>
        <color indexed="63"/>
      </bottom>
    </border>
    <border>
      <left style="medium"/>
      <right style="thin"/>
      <top style="thin"/>
      <bottom style="thin"/>
    </border>
    <border>
      <left>
        <color indexed="63"/>
      </left>
      <right>
        <color indexed="63"/>
      </right>
      <top style="thin"/>
      <bottom>
        <color indexed="63"/>
      </bottom>
    </border>
    <border>
      <left style="thin"/>
      <right style="medium"/>
      <top style="medium"/>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medium"/>
      <right style="thin"/>
      <top style="thin"/>
      <bottom style="medium"/>
    </border>
    <border>
      <left style="medium"/>
      <right style="thin"/>
      <top>
        <color indexed="63"/>
      </top>
      <bottom>
        <color indexed="63"/>
      </bottom>
    </border>
    <border>
      <left style="thin"/>
      <right style="thin"/>
      <top>
        <color indexed="63"/>
      </top>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style="thin"/>
      <right style="thin"/>
      <top style="thin"/>
      <bottom style="thin"/>
      <diagonal style="thin"/>
    </border>
    <border>
      <left>
        <color indexed="63"/>
      </left>
      <right>
        <color indexed="63"/>
      </right>
      <top style="medium"/>
      <bottom>
        <color indexed="63"/>
      </bottom>
    </border>
    <border>
      <left style="medium"/>
      <right style="thin"/>
      <top style="medium"/>
      <bottom style="thin"/>
    </border>
    <border>
      <left>
        <color indexed="63"/>
      </left>
      <right>
        <color indexed="63"/>
      </right>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color indexed="63"/>
      </top>
      <bottom style="thin"/>
    </border>
    <border>
      <left style="thin"/>
      <right>
        <color indexed="63"/>
      </right>
      <top style="thin"/>
      <bottom style="dashed"/>
    </border>
    <border>
      <left>
        <color indexed="63"/>
      </left>
      <right>
        <color indexed="63"/>
      </right>
      <top style="thin"/>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32" borderId="0" applyNumberFormat="0" applyBorder="0" applyAlignment="0" applyProtection="0"/>
  </cellStyleXfs>
  <cellXfs count="33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0" xfId="0" applyFont="1" applyBorder="1" applyAlignment="1">
      <alignment vertical="center"/>
    </xf>
    <xf numFmtId="0" fontId="4" fillId="0" borderId="0" xfId="0" applyFont="1" applyAlignment="1">
      <alignment horizontal="center" vertical="center"/>
    </xf>
    <xf numFmtId="0" fontId="2" fillId="0" borderId="11" xfId="0" applyFont="1" applyBorder="1" applyAlignment="1">
      <alignment horizontal="distributed" vertical="center"/>
    </xf>
    <xf numFmtId="0" fontId="2" fillId="0" borderId="10" xfId="0" applyFont="1" applyBorder="1" applyAlignment="1">
      <alignment horizontal="right" vertical="center"/>
    </xf>
    <xf numFmtId="0" fontId="0"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38" fontId="2" fillId="0" borderId="0" xfId="48" applyFont="1" applyAlignment="1" applyProtection="1">
      <alignment vertical="center"/>
      <protection locked="0"/>
    </xf>
    <xf numFmtId="38" fontId="2" fillId="0" borderId="0" xfId="48" applyFont="1" applyAlignment="1" applyProtection="1">
      <alignment horizontal="center" vertical="center"/>
      <protection locked="0"/>
    </xf>
    <xf numFmtId="38" fontId="6" fillId="0" borderId="0" xfId="48" applyFont="1" applyAlignment="1" applyProtection="1">
      <alignment horizontal="center" vertical="center"/>
      <protection locked="0"/>
    </xf>
    <xf numFmtId="38" fontId="2" fillId="0" borderId="0" xfId="48" applyFont="1" applyAlignment="1" applyProtection="1" quotePrefix="1">
      <alignment vertical="center"/>
      <protection locked="0"/>
    </xf>
    <xf numFmtId="38" fontId="4" fillId="0" borderId="0" xfId="48" applyFont="1" applyAlignment="1" applyProtection="1">
      <alignment vertical="center"/>
      <protection locked="0"/>
    </xf>
    <xf numFmtId="38" fontId="2" fillId="0" borderId="0" xfId="48" applyFont="1" applyBorder="1" applyAlignment="1" applyProtection="1">
      <alignment vertical="center"/>
      <protection locked="0"/>
    </xf>
    <xf numFmtId="38" fontId="10" fillId="0" borderId="0" xfId="48" applyFont="1" applyFill="1" applyAlignment="1" applyProtection="1">
      <alignment horizontal="right" vertical="center"/>
      <protection/>
    </xf>
    <xf numFmtId="38" fontId="11" fillId="0" borderId="0" xfId="48" applyFont="1" applyBorder="1" applyAlignment="1" applyProtection="1">
      <alignment horizontal="center" vertical="center"/>
      <protection locked="0"/>
    </xf>
    <xf numFmtId="38" fontId="2" fillId="0" borderId="0" xfId="48" applyFont="1" applyFill="1" applyAlignment="1" applyProtection="1">
      <alignment vertical="center"/>
      <protection locked="0"/>
    </xf>
    <xf numFmtId="38" fontId="7" fillId="0" borderId="0" xfId="48"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180" fontId="4" fillId="0" borderId="0" xfId="48" applyNumberFormat="1" applyFont="1" applyFill="1" applyBorder="1" applyAlignment="1" applyProtection="1">
      <alignment vertical="center"/>
      <protection/>
    </xf>
    <xf numFmtId="38" fontId="4" fillId="0" borderId="0" xfId="48" applyFont="1" applyFill="1" applyBorder="1" applyAlignment="1" applyProtection="1">
      <alignment vertical="center"/>
      <protection locked="0"/>
    </xf>
    <xf numFmtId="38" fontId="2" fillId="0" borderId="0" xfId="48" applyFont="1" applyAlignment="1" applyProtection="1">
      <alignment vertical="center" wrapText="1"/>
      <protection locked="0"/>
    </xf>
    <xf numFmtId="0" fontId="0" fillId="0" borderId="0" xfId="0" applyAlignment="1">
      <alignment vertical="center" wrapText="1"/>
    </xf>
    <xf numFmtId="38" fontId="2" fillId="0" borderId="12" xfId="48" applyFont="1" applyBorder="1" applyAlignment="1" applyProtection="1">
      <alignment horizontal="center" vertical="center"/>
      <protection locked="0"/>
    </xf>
    <xf numFmtId="38" fontId="2" fillId="0" borderId="12" xfId="48" applyFont="1" applyBorder="1" applyAlignment="1" applyProtection="1">
      <alignment vertical="center"/>
      <protection locked="0"/>
    </xf>
    <xf numFmtId="38" fontId="9" fillId="0" borderId="0" xfId="48" applyFont="1" applyAlignment="1" applyProtection="1">
      <alignment vertical="center"/>
      <protection locked="0"/>
    </xf>
    <xf numFmtId="38" fontId="14" fillId="0" borderId="0" xfId="48" applyFont="1" applyAlignment="1" applyProtection="1">
      <alignment vertical="center"/>
      <protection locked="0"/>
    </xf>
    <xf numFmtId="38" fontId="14" fillId="0" borderId="0" xfId="48" applyFont="1" applyAlignment="1" applyProtection="1">
      <alignment vertical="center" wrapText="1"/>
      <protection locked="0"/>
    </xf>
    <xf numFmtId="38" fontId="0" fillId="0" borderId="0" xfId="48" applyAlignment="1" applyProtection="1">
      <alignment vertical="center"/>
      <protection locked="0"/>
    </xf>
    <xf numFmtId="38" fontId="2" fillId="0" borderId="0" xfId="48" applyFont="1" applyAlignment="1" applyProtection="1">
      <alignment horizontal="center" vertical="center"/>
      <protection/>
    </xf>
    <xf numFmtId="38" fontId="16" fillId="0" borderId="0" xfId="48" applyFont="1" applyAlignment="1" applyProtection="1">
      <alignment horizontal="center" vertical="center"/>
      <protection locked="0"/>
    </xf>
    <xf numFmtId="38" fontId="5" fillId="0" borderId="0" xfId="48" applyFont="1" applyAlignment="1" applyProtection="1">
      <alignment horizontal="left" vertical="center" wrapText="1"/>
      <protection locked="0"/>
    </xf>
    <xf numFmtId="38" fontId="5" fillId="0" borderId="0" xfId="48" applyFont="1" applyAlignment="1" applyProtection="1">
      <alignment vertical="center" wrapText="1"/>
      <protection locked="0"/>
    </xf>
    <xf numFmtId="182" fontId="2" fillId="0" borderId="0" xfId="48" applyNumberFormat="1" applyFont="1" applyAlignment="1" applyProtection="1">
      <alignment vertical="center"/>
      <protection locked="0"/>
    </xf>
    <xf numFmtId="38" fontId="0" fillId="0" borderId="0" xfId="48" applyFont="1" applyAlignment="1" applyProtection="1">
      <alignment horizontal="center" vertical="center"/>
      <protection locked="0"/>
    </xf>
    <xf numFmtId="38" fontId="2" fillId="0" borderId="0" xfId="48" applyFont="1" applyAlignment="1" applyProtection="1">
      <alignment vertical="center"/>
      <protection/>
    </xf>
    <xf numFmtId="0" fontId="17"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18" fillId="0" borderId="0" xfId="0" applyFont="1" applyAlignment="1">
      <alignment horizontal="center" vertical="center"/>
    </xf>
    <xf numFmtId="0" fontId="2" fillId="0" borderId="0" xfId="0" applyFont="1" applyBorder="1" applyAlignment="1">
      <alignment horizontal="left" vertical="top"/>
    </xf>
    <xf numFmtId="0" fontId="2" fillId="0" borderId="0" xfId="0" applyFont="1" applyBorder="1" applyAlignment="1">
      <alignment horizontal="center" vertical="center"/>
    </xf>
    <xf numFmtId="0" fontId="19" fillId="0" borderId="0" xfId="0" applyFont="1" applyBorder="1" applyAlignment="1">
      <alignment horizontal="right" vertical="center"/>
    </xf>
    <xf numFmtId="0" fontId="2" fillId="0" borderId="0" xfId="0" applyFont="1" applyFill="1" applyAlignment="1">
      <alignment vertical="center"/>
    </xf>
    <xf numFmtId="0" fontId="2" fillId="0" borderId="0" xfId="0" applyFont="1" applyAlignment="1">
      <alignment horizontal="right" vertical="center"/>
    </xf>
    <xf numFmtId="0" fontId="12" fillId="0" borderId="0" xfId="0" applyFont="1" applyAlignment="1">
      <alignment vertical="center"/>
    </xf>
    <xf numFmtId="0" fontId="12" fillId="0" borderId="0" xfId="0" applyFont="1" applyAlignment="1">
      <alignment horizontal="right" vertical="center"/>
    </xf>
    <xf numFmtId="0" fontId="12" fillId="0" borderId="0" xfId="0" applyFont="1" applyBorder="1" applyAlignment="1">
      <alignment vertical="center"/>
    </xf>
    <xf numFmtId="0" fontId="12" fillId="0" borderId="0" xfId="0" applyFont="1" applyAlignment="1">
      <alignment horizontal="left" vertical="center"/>
    </xf>
    <xf numFmtId="0" fontId="12" fillId="0" borderId="0" xfId="0" applyFont="1" applyAlignment="1">
      <alignment vertical="center"/>
    </xf>
    <xf numFmtId="38" fontId="2" fillId="0" borderId="12" xfId="48" applyFont="1" applyFill="1" applyBorder="1" applyAlignment="1" applyProtection="1">
      <alignment vertical="center"/>
      <protection/>
    </xf>
    <xf numFmtId="0" fontId="2" fillId="0" borderId="0" xfId="0" applyFont="1" applyFill="1" applyAlignment="1" applyProtection="1">
      <alignment horizontal="center" vertical="center"/>
      <protection locked="0"/>
    </xf>
    <xf numFmtId="0" fontId="2" fillId="0" borderId="11" xfId="0" applyFont="1" applyFill="1" applyBorder="1" applyAlignment="1" applyProtection="1">
      <alignment vertical="center"/>
      <protection locked="0"/>
    </xf>
    <xf numFmtId="0" fontId="17" fillId="0" borderId="0" xfId="0" applyFont="1" applyAlignment="1" applyProtection="1">
      <alignment vertical="center"/>
      <protection/>
    </xf>
    <xf numFmtId="181" fontId="2" fillId="0" borderId="12" xfId="48" applyNumberFormat="1" applyFont="1" applyFill="1" applyBorder="1" applyAlignment="1" applyProtection="1">
      <alignment vertical="center"/>
      <protection/>
    </xf>
    <xf numFmtId="181" fontId="2" fillId="0" borderId="12" xfId="48" applyNumberFormat="1" applyFont="1" applyFill="1" applyBorder="1" applyAlignment="1" applyProtection="1">
      <alignment vertical="center"/>
      <protection/>
    </xf>
    <xf numFmtId="38" fontId="2" fillId="0" borderId="12" xfId="48"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vertical="center" shrinkToFit="1"/>
      <protection locked="0"/>
    </xf>
    <xf numFmtId="38" fontId="2" fillId="0" borderId="12" xfId="48" applyFont="1" applyFill="1" applyBorder="1" applyAlignment="1" applyProtection="1">
      <alignment vertical="center"/>
      <protection locked="0"/>
    </xf>
    <xf numFmtId="0" fontId="2" fillId="0" borderId="13" xfId="0" applyFont="1" applyFill="1" applyBorder="1" applyAlignment="1" applyProtection="1">
      <alignment vertical="center" shrinkToFit="1"/>
      <protection locked="0"/>
    </xf>
    <xf numFmtId="0" fontId="2" fillId="0" borderId="12" xfId="0" applyFont="1" applyFill="1" applyBorder="1" applyAlignment="1" applyProtection="1">
      <alignment vertical="center" shrinkToFit="1"/>
      <protection locked="0"/>
    </xf>
    <xf numFmtId="0" fontId="2"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wrapText="1"/>
      <protection locked="0"/>
    </xf>
    <xf numFmtId="0" fontId="14"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right" vertical="center"/>
      <protection locked="0"/>
    </xf>
    <xf numFmtId="42" fontId="2" fillId="0" borderId="14" xfId="0" applyNumberFormat="1" applyFont="1" applyFill="1" applyBorder="1" applyAlignment="1" applyProtection="1">
      <alignment horizontal="right" vertical="center" shrinkToFit="1"/>
      <protection locked="0"/>
    </xf>
    <xf numFmtId="0" fontId="3" fillId="0" borderId="15" xfId="0" applyFont="1" applyFill="1" applyBorder="1" applyAlignment="1" applyProtection="1">
      <alignment wrapText="1"/>
      <protection locked="0"/>
    </xf>
    <xf numFmtId="0" fontId="2" fillId="0" borderId="12" xfId="0" applyFont="1" applyFill="1" applyBorder="1" applyAlignment="1" applyProtection="1">
      <alignment horizontal="center" vertical="center"/>
      <protection locked="0"/>
    </xf>
    <xf numFmtId="42" fontId="2" fillId="0" borderId="16" xfId="0" applyNumberFormat="1" applyFont="1" applyFill="1" applyBorder="1" applyAlignment="1" applyProtection="1">
      <alignment horizontal="right" vertical="center" shrinkToFit="1"/>
      <protection locked="0"/>
    </xf>
    <xf numFmtId="0" fontId="3" fillId="0" borderId="15" xfId="0" applyFont="1" applyFill="1" applyBorder="1" applyAlignment="1" applyProtection="1">
      <alignment vertical="center" wrapText="1"/>
      <protection locked="0"/>
    </xf>
    <xf numFmtId="42" fontId="2" fillId="0" borderId="17" xfId="0" applyNumberFormat="1" applyFont="1" applyFill="1" applyBorder="1" applyAlignment="1" applyProtection="1">
      <alignment horizontal="right" vertical="center" shrinkToFit="1"/>
      <protection locked="0"/>
    </xf>
    <xf numFmtId="3" fontId="2" fillId="0" borderId="12" xfId="0" applyNumberFormat="1" applyFont="1" applyFill="1" applyBorder="1" applyAlignment="1" applyProtection="1">
      <alignment vertical="center"/>
      <protection locked="0"/>
    </xf>
    <xf numFmtId="0" fontId="2" fillId="0" borderId="0" xfId="0" applyFont="1" applyFill="1" applyBorder="1" applyAlignment="1" applyProtection="1">
      <alignment horizontal="left"/>
      <protection locked="0"/>
    </xf>
    <xf numFmtId="0" fontId="3" fillId="0" borderId="0" xfId="0" applyFont="1" applyFill="1" applyBorder="1" applyAlignment="1" applyProtection="1">
      <alignment horizontal="left" vertical="center"/>
      <protection locked="0"/>
    </xf>
    <xf numFmtId="0" fontId="3" fillId="0" borderId="0" xfId="0" applyFont="1" applyFill="1" applyAlignment="1" applyProtection="1">
      <alignment vertical="center" wrapText="1"/>
      <protection locked="0"/>
    </xf>
    <xf numFmtId="0" fontId="0"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Border="1" applyAlignment="1" applyProtection="1">
      <alignment vertical="center" wrapText="1"/>
      <protection locked="0"/>
    </xf>
    <xf numFmtId="0" fontId="20" fillId="0" borderId="0" xfId="0" applyFont="1" applyFill="1" applyBorder="1" applyAlignment="1" applyProtection="1">
      <alignment vertical="center" wrapText="1"/>
      <protection locked="0"/>
    </xf>
    <xf numFmtId="0" fontId="0" fillId="0" borderId="0"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vertical="center"/>
      <protection locked="0"/>
    </xf>
    <xf numFmtId="0" fontId="21"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vertical="center"/>
      <protection locked="0"/>
    </xf>
    <xf numFmtId="0" fontId="2" fillId="0" borderId="10" xfId="0" applyFont="1" applyFill="1" applyBorder="1" applyAlignment="1" applyProtection="1">
      <alignment horizontal="center" vertical="center"/>
      <protection/>
    </xf>
    <xf numFmtId="0" fontId="28" fillId="0" borderId="0" xfId="0" applyFont="1" applyAlignment="1">
      <alignment vertical="center"/>
    </xf>
    <xf numFmtId="0" fontId="28"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right" vertical="center"/>
    </xf>
    <xf numFmtId="0" fontId="28" fillId="0" borderId="12" xfId="0" applyFont="1" applyBorder="1" applyAlignment="1">
      <alignment horizontal="center" vertical="center"/>
    </xf>
    <xf numFmtId="0" fontId="30" fillId="0" borderId="18" xfId="0" applyFont="1" applyBorder="1" applyAlignment="1">
      <alignment horizontal="center" vertical="center" wrapText="1"/>
    </xf>
    <xf numFmtId="0" fontId="76" fillId="0" borderId="19" xfId="0" applyFont="1" applyBorder="1" applyAlignment="1" applyProtection="1">
      <alignment/>
      <protection locked="0"/>
    </xf>
    <xf numFmtId="0" fontId="30" fillId="0" borderId="18" xfId="0" applyFont="1" applyBorder="1" applyAlignment="1">
      <alignment horizontal="center" vertical="center"/>
    </xf>
    <xf numFmtId="0" fontId="77" fillId="0" borderId="0" xfId="0" applyFont="1" applyAlignment="1">
      <alignment vertical="center"/>
    </xf>
    <xf numFmtId="0" fontId="30" fillId="0" borderId="20" xfId="0" applyFont="1" applyBorder="1" applyAlignment="1">
      <alignment horizontal="center" vertical="center" wrapText="1"/>
    </xf>
    <xf numFmtId="0" fontId="30" fillId="0" borderId="21" xfId="0" applyFont="1" applyBorder="1" applyAlignment="1">
      <alignment horizontal="center" vertical="center" shrinkToFit="1"/>
    </xf>
    <xf numFmtId="0" fontId="3" fillId="0" borderId="0" xfId="0" applyFont="1" applyBorder="1" applyAlignment="1">
      <alignment horizontal="right" vertical="center"/>
    </xf>
    <xf numFmtId="0" fontId="0" fillId="0" borderId="0" xfId="0" applyFont="1" applyBorder="1" applyAlignment="1">
      <alignment vertical="center"/>
    </xf>
    <xf numFmtId="0" fontId="9" fillId="0" borderId="0" xfId="0" applyFont="1" applyFill="1" applyBorder="1" applyAlignment="1" applyProtection="1">
      <alignment vertical="center" wrapText="1"/>
      <protection/>
    </xf>
    <xf numFmtId="0" fontId="14" fillId="0" borderId="0" xfId="0" applyFont="1" applyAlignment="1">
      <alignment vertical="center"/>
    </xf>
    <xf numFmtId="0" fontId="2" fillId="0" borderId="10" xfId="0" applyFont="1" applyFill="1" applyBorder="1" applyAlignment="1" applyProtection="1">
      <alignment vertical="center"/>
      <protection locked="0"/>
    </xf>
    <xf numFmtId="0" fontId="2" fillId="0" borderId="10" xfId="0" applyFont="1" applyBorder="1" applyAlignment="1">
      <alignment horizontal="distributed" vertical="center"/>
    </xf>
    <xf numFmtId="0" fontId="2" fillId="0" borderId="0" xfId="0" applyFont="1" applyFill="1" applyAlignment="1">
      <alignment horizontal="center" vertical="center"/>
    </xf>
    <xf numFmtId="0" fontId="2" fillId="0" borderId="11" xfId="0" applyFont="1" applyFill="1" applyBorder="1" applyAlignment="1">
      <alignment vertical="center"/>
    </xf>
    <xf numFmtId="38" fontId="32" fillId="0" borderId="0" xfId="48" applyFont="1" applyAlignment="1" applyProtection="1">
      <alignment vertical="center"/>
      <protection locked="0"/>
    </xf>
    <xf numFmtId="0" fontId="32" fillId="0" borderId="0" xfId="0" applyFont="1" applyFill="1" applyAlignment="1">
      <alignment vertical="center" wrapText="1"/>
    </xf>
    <xf numFmtId="0" fontId="32" fillId="0" borderId="0" xfId="0" applyFont="1" applyBorder="1" applyAlignment="1">
      <alignment vertical="center" wrapText="1"/>
    </xf>
    <xf numFmtId="38" fontId="32" fillId="0" borderId="0" xfId="48" applyFont="1" applyAlignment="1" applyProtection="1">
      <alignment horizontal="center" vertical="center" wrapText="1"/>
      <protection locked="0"/>
    </xf>
    <xf numFmtId="0" fontId="32" fillId="0" borderId="0" xfId="0" applyFont="1" applyBorder="1" applyAlignment="1">
      <alignment horizontal="left" vertical="center" wrapText="1"/>
    </xf>
    <xf numFmtId="38" fontId="9" fillId="0" borderId="0" xfId="48" applyFont="1" applyAlignment="1" applyProtection="1">
      <alignment vertical="center"/>
      <protection locked="0"/>
    </xf>
    <xf numFmtId="38" fontId="0" fillId="0" borderId="0" xfId="48" applyFont="1" applyAlignment="1" applyProtection="1">
      <alignment vertical="center"/>
      <protection locked="0"/>
    </xf>
    <xf numFmtId="0" fontId="32" fillId="0" borderId="0" xfId="0" applyFont="1" applyAlignment="1">
      <alignment vertical="center" wrapText="1"/>
    </xf>
    <xf numFmtId="38" fontId="6" fillId="0" borderId="0" xfId="48" applyFont="1" applyAlignment="1" applyProtection="1">
      <alignment horizontal="center" vertical="center" wrapText="1"/>
      <protection locked="0"/>
    </xf>
    <xf numFmtId="0" fontId="0" fillId="0" borderId="0" xfId="0" applyFont="1" applyBorder="1" applyAlignment="1">
      <alignment vertical="center" wrapText="1"/>
    </xf>
    <xf numFmtId="0" fontId="0" fillId="0" borderId="12" xfId="0" applyFont="1" applyFill="1" applyBorder="1" applyAlignment="1" applyProtection="1">
      <alignment horizontal="center" vertical="center"/>
      <protection locked="0"/>
    </xf>
    <xf numFmtId="0" fontId="18" fillId="0" borderId="0" xfId="0" applyFont="1" applyFill="1" applyAlignment="1" applyProtection="1">
      <alignment horizontal="center" vertical="center"/>
      <protection locked="0"/>
    </xf>
    <xf numFmtId="0" fontId="0" fillId="0" borderId="12" xfId="0" applyFont="1" applyFill="1" applyBorder="1" applyAlignment="1" applyProtection="1">
      <alignment horizontal="center" vertical="center" wrapText="1"/>
      <protection locked="0"/>
    </xf>
    <xf numFmtId="0" fontId="2" fillId="33" borderId="0" xfId="0" applyFont="1" applyFill="1" applyBorder="1" applyAlignment="1">
      <alignment vertical="center"/>
    </xf>
    <xf numFmtId="3" fontId="2" fillId="0" borderId="12" xfId="0" applyNumberFormat="1" applyFont="1" applyFill="1" applyBorder="1" applyAlignment="1" applyProtection="1">
      <alignment horizontal="right" vertical="center"/>
      <protection locked="0"/>
    </xf>
    <xf numFmtId="0" fontId="78" fillId="0" borderId="0" xfId="0" applyFont="1" applyAlignment="1">
      <alignment vertical="center"/>
    </xf>
    <xf numFmtId="0" fontId="79" fillId="0" borderId="0" xfId="0" applyFont="1" applyFill="1" applyAlignment="1" applyProtection="1">
      <alignment vertical="center" wrapText="1"/>
      <protection locked="0"/>
    </xf>
    <xf numFmtId="0" fontId="80" fillId="0" borderId="0" xfId="0" applyFont="1" applyFill="1" applyAlignment="1" applyProtection="1">
      <alignment vertical="center"/>
      <protection locked="0"/>
    </xf>
    <xf numFmtId="0" fontId="79" fillId="0" borderId="0" xfId="0" applyFont="1" applyFill="1" applyAlignment="1" applyProtection="1">
      <alignment horizontal="right" vertical="center" wrapText="1"/>
      <protection locked="0"/>
    </xf>
    <xf numFmtId="0" fontId="80" fillId="0" borderId="12" xfId="0" applyFont="1" applyFill="1" applyBorder="1" applyAlignment="1" applyProtection="1">
      <alignment horizontal="center" vertical="center" wrapText="1"/>
      <protection locked="0"/>
    </xf>
    <xf numFmtId="0" fontId="80" fillId="0" borderId="12" xfId="0" applyFont="1" applyFill="1" applyBorder="1" applyAlignment="1" applyProtection="1">
      <alignment horizontal="center" vertical="center"/>
      <protection locked="0"/>
    </xf>
    <xf numFmtId="3" fontId="80" fillId="0" borderId="12" xfId="0" applyNumberFormat="1" applyFont="1" applyFill="1" applyBorder="1" applyAlignment="1" applyProtection="1">
      <alignment horizontal="center" vertical="center" wrapText="1"/>
      <protection locked="0"/>
    </xf>
    <xf numFmtId="3" fontId="80" fillId="0" borderId="12" xfId="0" applyNumberFormat="1" applyFont="1" applyFill="1" applyBorder="1" applyAlignment="1" applyProtection="1">
      <alignment horizontal="center" vertical="center"/>
      <protection locked="0"/>
    </xf>
    <xf numFmtId="0" fontId="81" fillId="0" borderId="0" xfId="0" applyFont="1" applyFill="1" applyBorder="1" applyAlignment="1" applyProtection="1">
      <alignment horizontal="left" vertical="center" wrapText="1"/>
      <protection locked="0"/>
    </xf>
    <xf numFmtId="0" fontId="80" fillId="0" borderId="0" xfId="0" applyFont="1" applyFill="1" applyAlignment="1" applyProtection="1">
      <alignment horizontal="center" vertical="center"/>
      <protection locked="0"/>
    </xf>
    <xf numFmtId="0" fontId="78" fillId="0" borderId="0" xfId="0" applyFont="1" applyFill="1" applyAlignment="1" applyProtection="1">
      <alignment vertical="center"/>
      <protection locked="0"/>
    </xf>
    <xf numFmtId="0" fontId="82" fillId="0" borderId="0" xfId="0" applyFont="1" applyFill="1" applyAlignment="1" applyProtection="1">
      <alignment vertical="center"/>
      <protection locked="0"/>
    </xf>
    <xf numFmtId="0" fontId="82" fillId="0" borderId="0" xfId="0" applyFont="1" applyFill="1" applyAlignment="1" applyProtection="1">
      <alignment horizontal="center" vertical="center"/>
      <protection locked="0"/>
    </xf>
    <xf numFmtId="0" fontId="83" fillId="0" borderId="0" xfId="0" applyFont="1" applyFill="1" applyAlignment="1" applyProtection="1">
      <alignment horizontal="left" vertical="center"/>
      <protection locked="0"/>
    </xf>
    <xf numFmtId="0" fontId="83" fillId="0" borderId="22" xfId="0" applyFont="1" applyFill="1" applyBorder="1" applyAlignment="1" applyProtection="1">
      <alignment horizontal="center" vertical="center"/>
      <protection locked="0"/>
    </xf>
    <xf numFmtId="0" fontId="78" fillId="0" borderId="23" xfId="0" applyFont="1" applyFill="1" applyBorder="1" applyAlignment="1" applyProtection="1">
      <alignment vertical="center"/>
      <protection locked="0"/>
    </xf>
    <xf numFmtId="0" fontId="78" fillId="0" borderId="13" xfId="0" applyFont="1" applyFill="1" applyBorder="1" applyAlignment="1" applyProtection="1">
      <alignment vertical="center" wrapText="1"/>
      <protection locked="0"/>
    </xf>
    <xf numFmtId="0" fontId="78" fillId="0" borderId="12" xfId="0" applyFont="1" applyFill="1" applyBorder="1" applyAlignment="1" applyProtection="1">
      <alignment vertical="center"/>
      <protection locked="0"/>
    </xf>
    <xf numFmtId="0" fontId="78" fillId="0" borderId="11" xfId="0" applyFont="1" applyFill="1" applyBorder="1" applyAlignment="1" applyProtection="1">
      <alignment vertical="center"/>
      <protection locked="0"/>
    </xf>
    <xf numFmtId="0" fontId="78" fillId="0" borderId="11" xfId="0" applyFont="1" applyFill="1" applyBorder="1" applyAlignment="1" applyProtection="1">
      <alignment horizontal="right" vertical="center"/>
      <protection locked="0"/>
    </xf>
    <xf numFmtId="0" fontId="78" fillId="0" borderId="16" xfId="0" applyFont="1" applyFill="1" applyBorder="1" applyAlignment="1" applyProtection="1">
      <alignment horizontal="right" vertical="center"/>
      <protection locked="0"/>
    </xf>
    <xf numFmtId="0" fontId="78" fillId="0" borderId="24" xfId="0" applyFont="1" applyFill="1" applyBorder="1" applyAlignment="1" applyProtection="1">
      <alignment vertical="center"/>
      <protection locked="0"/>
    </xf>
    <xf numFmtId="0" fontId="79" fillId="0" borderId="12" xfId="0" applyFont="1" applyFill="1" applyBorder="1" applyAlignment="1" applyProtection="1">
      <alignment vertical="center" wrapText="1"/>
      <protection locked="0"/>
    </xf>
    <xf numFmtId="0" fontId="78" fillId="0" borderId="25" xfId="0" applyFont="1" applyFill="1" applyBorder="1" applyAlignment="1" applyProtection="1">
      <alignment horizontal="left" vertical="center"/>
      <protection locked="0"/>
    </xf>
    <xf numFmtId="0" fontId="78" fillId="0" borderId="26" xfId="0" applyFont="1" applyFill="1" applyBorder="1" applyAlignment="1" applyProtection="1">
      <alignment horizontal="center" vertical="center"/>
      <protection locked="0"/>
    </xf>
    <xf numFmtId="0" fontId="78" fillId="0" borderId="24" xfId="0" applyFont="1" applyFill="1" applyBorder="1" applyAlignment="1" applyProtection="1">
      <alignment horizontal="center" vertical="center" wrapText="1"/>
      <protection locked="0"/>
    </xf>
    <xf numFmtId="0" fontId="78" fillId="0" borderId="11" xfId="0" applyFont="1" applyFill="1" applyBorder="1" applyAlignment="1" applyProtection="1">
      <alignment vertical="center" wrapText="1"/>
      <protection locked="0"/>
    </xf>
    <xf numFmtId="0" fontId="78" fillId="0" borderId="11" xfId="0" applyFont="1" applyFill="1" applyBorder="1" applyAlignment="1" applyProtection="1">
      <alignment vertical="center"/>
      <protection locked="0"/>
    </xf>
    <xf numFmtId="0" fontId="78" fillId="0" borderId="11" xfId="0" applyFont="1" applyFill="1" applyBorder="1" applyAlignment="1" applyProtection="1">
      <alignment horizontal="left" vertical="center"/>
      <protection locked="0"/>
    </xf>
    <xf numFmtId="0" fontId="78" fillId="0" borderId="16" xfId="0" applyFont="1" applyFill="1" applyBorder="1" applyAlignment="1" applyProtection="1">
      <alignment vertical="center"/>
      <protection locked="0"/>
    </xf>
    <xf numFmtId="0" fontId="78" fillId="0" borderId="27" xfId="0" applyFont="1" applyFill="1" applyBorder="1" applyAlignment="1" applyProtection="1">
      <alignment horizontal="center" vertical="center"/>
      <protection locked="0"/>
    </xf>
    <xf numFmtId="0" fontId="78" fillId="0" borderId="12" xfId="0" applyFont="1" applyFill="1" applyBorder="1" applyAlignment="1" applyProtection="1">
      <alignment horizontal="center" vertical="center" wrapText="1"/>
      <protection locked="0"/>
    </xf>
    <xf numFmtId="0" fontId="79" fillId="0" borderId="11" xfId="0" applyFont="1" applyFill="1" applyBorder="1" applyAlignment="1" applyProtection="1">
      <alignment vertical="center"/>
      <protection locked="0"/>
    </xf>
    <xf numFmtId="0" fontId="78" fillId="0" borderId="0" xfId="0" applyFont="1" applyFill="1" applyBorder="1" applyAlignment="1" applyProtection="1">
      <alignment horizontal="center" vertical="center"/>
      <protection locked="0"/>
    </xf>
    <xf numFmtId="0" fontId="79" fillId="0" borderId="0" xfId="0" applyFont="1" applyFill="1" applyBorder="1" applyAlignment="1" applyProtection="1">
      <alignment vertical="center"/>
      <protection locked="0"/>
    </xf>
    <xf numFmtId="0" fontId="78" fillId="0" borderId="0" xfId="0" applyFont="1" applyFill="1" applyBorder="1" applyAlignment="1" applyProtection="1">
      <alignment vertical="center"/>
      <protection locked="0"/>
    </xf>
    <xf numFmtId="0" fontId="79" fillId="0" borderId="0" xfId="0" applyFont="1" applyFill="1" applyBorder="1" applyAlignment="1" applyProtection="1">
      <alignment vertical="center" wrapText="1"/>
      <protection locked="0"/>
    </xf>
    <xf numFmtId="0" fontId="83" fillId="0" borderId="0" xfId="0" applyFont="1" applyAlignment="1">
      <alignment vertical="center"/>
    </xf>
    <xf numFmtId="0" fontId="78" fillId="0" borderId="0" xfId="0" applyFont="1" applyBorder="1" applyAlignment="1">
      <alignment vertical="center"/>
    </xf>
    <xf numFmtId="0" fontId="78" fillId="0" borderId="0" xfId="0" applyFont="1" applyBorder="1" applyAlignment="1">
      <alignment horizontal="right" vertical="center"/>
    </xf>
    <xf numFmtId="0" fontId="81" fillId="0" borderId="0" xfId="0" applyFont="1" applyAlignment="1">
      <alignment vertical="center"/>
    </xf>
    <xf numFmtId="0" fontId="80" fillId="0" borderId="0" xfId="0" applyFont="1" applyAlignment="1">
      <alignment vertical="center"/>
    </xf>
    <xf numFmtId="0" fontId="78" fillId="0" borderId="0" xfId="0" applyFont="1" applyFill="1" applyAlignment="1">
      <alignment horizontal="center" vertical="center"/>
    </xf>
    <xf numFmtId="38" fontId="78" fillId="0" borderId="10" xfId="48" applyFont="1" applyFill="1" applyBorder="1" applyAlignment="1" applyProtection="1">
      <alignment horizontal="center" vertical="center"/>
      <protection locked="0"/>
    </xf>
    <xf numFmtId="38" fontId="84" fillId="0" borderId="0" xfId="48" applyFont="1" applyAlignment="1" applyProtection="1">
      <alignment vertical="center"/>
      <protection locked="0"/>
    </xf>
    <xf numFmtId="38" fontId="78" fillId="0" borderId="10" xfId="48" applyFont="1" applyBorder="1" applyAlignment="1" applyProtection="1">
      <alignment horizontal="center" vertical="center"/>
      <protection locked="0"/>
    </xf>
    <xf numFmtId="38" fontId="2" fillId="0" borderId="10" xfId="48" applyFont="1" applyFill="1" applyBorder="1" applyAlignment="1" applyProtection="1">
      <alignment vertical="center"/>
      <protection locked="0"/>
    </xf>
    <xf numFmtId="38" fontId="16" fillId="0" borderId="10" xfId="48" applyFont="1" applyFill="1" applyBorder="1" applyAlignment="1" applyProtection="1">
      <alignment horizontal="center" vertical="center"/>
      <protection locked="0"/>
    </xf>
    <xf numFmtId="0" fontId="2" fillId="0" borderId="0" xfId="0" applyFont="1" applyAlignment="1">
      <alignment horizontal="center" vertical="center"/>
    </xf>
    <xf numFmtId="0" fontId="2" fillId="0" borderId="10" xfId="0" applyFont="1" applyFill="1" applyBorder="1" applyAlignment="1" applyProtection="1">
      <alignment horizontal="center" vertical="center"/>
      <protection locked="0"/>
    </xf>
    <xf numFmtId="0" fontId="3" fillId="0" borderId="28" xfId="0" applyFont="1" applyBorder="1" applyAlignment="1">
      <alignment horizontal="right" vertical="center"/>
    </xf>
    <xf numFmtId="0" fontId="2" fillId="0" borderId="0" xfId="0"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78" fillId="0" borderId="0" xfId="0" applyFont="1" applyAlignment="1">
      <alignment horizontal="left" vertical="center"/>
    </xf>
    <xf numFmtId="0" fontId="3" fillId="0" borderId="0" xfId="0" applyFont="1" applyBorder="1" applyAlignment="1">
      <alignment horizontal="right" vertical="center"/>
    </xf>
    <xf numFmtId="0" fontId="2" fillId="0" borderId="11" xfId="0" applyFont="1" applyFill="1" applyBorder="1" applyAlignment="1" applyProtection="1">
      <alignment horizontal="left" vertical="center"/>
      <protection locked="0"/>
    </xf>
    <xf numFmtId="0" fontId="4" fillId="0" borderId="0" xfId="0" applyFont="1" applyAlignment="1">
      <alignment horizontal="center" vertical="center"/>
    </xf>
    <xf numFmtId="0" fontId="2" fillId="0" borderId="10" xfId="0" applyFont="1" applyFill="1" applyBorder="1" applyAlignment="1" applyProtection="1">
      <alignment vertical="center"/>
      <protection locked="0"/>
    </xf>
    <xf numFmtId="0" fontId="2" fillId="0" borderId="0" xfId="0" applyFont="1" applyFill="1" applyAlignment="1" applyProtection="1">
      <alignment vertical="center"/>
      <protection locked="0"/>
    </xf>
    <xf numFmtId="0" fontId="2" fillId="0" borderId="0" xfId="0" applyFont="1" applyBorder="1" applyAlignment="1">
      <alignment horizontal="distributed" vertical="center"/>
    </xf>
    <xf numFmtId="0" fontId="2" fillId="0" borderId="10" xfId="0" applyFont="1" applyBorder="1" applyAlignment="1">
      <alignment vertical="center"/>
    </xf>
    <xf numFmtId="0" fontId="2" fillId="33" borderId="0" xfId="0" applyFont="1" applyFill="1" applyAlignment="1" applyProtection="1">
      <alignment horizontal="center" vertical="center"/>
      <protection locked="0"/>
    </xf>
    <xf numFmtId="0" fontId="0" fillId="33" borderId="0" xfId="0" applyFont="1" applyFill="1" applyAlignment="1" applyProtection="1">
      <alignment horizontal="center" vertical="center"/>
      <protection locked="0"/>
    </xf>
    <xf numFmtId="0" fontId="85" fillId="33" borderId="0" xfId="0" applyFont="1" applyFill="1" applyAlignment="1">
      <alignment horizontal="center" vertical="center"/>
    </xf>
    <xf numFmtId="0" fontId="80" fillId="33" borderId="0" xfId="0" applyFont="1" applyFill="1" applyAlignment="1">
      <alignment horizontal="center" vertical="center"/>
    </xf>
    <xf numFmtId="0" fontId="86" fillId="0" borderId="0" xfId="0" applyFont="1" applyAlignment="1" applyProtection="1">
      <alignment horizontal="center" vertical="center" wrapText="1"/>
      <protection locked="0"/>
    </xf>
    <xf numFmtId="0" fontId="0" fillId="0" borderId="10" xfId="0" applyFont="1" applyBorder="1" applyAlignment="1">
      <alignment vertical="center"/>
    </xf>
    <xf numFmtId="0" fontId="2" fillId="0" borderId="0" xfId="0" applyFont="1" applyFill="1" applyAlignment="1" applyProtection="1">
      <alignment horizontal="left" vertical="center"/>
      <protection locked="0"/>
    </xf>
    <xf numFmtId="0" fontId="0" fillId="0" borderId="0" xfId="0" applyFont="1" applyFill="1" applyAlignment="1" applyProtection="1">
      <alignment horizontal="left" vertical="center"/>
      <protection locked="0"/>
    </xf>
    <xf numFmtId="0" fontId="83" fillId="0" borderId="23" xfId="0" applyFont="1" applyFill="1" applyBorder="1" applyAlignment="1" applyProtection="1">
      <alignment horizontal="center" vertical="center"/>
      <protection locked="0"/>
    </xf>
    <xf numFmtId="0" fontId="83" fillId="0" borderId="29" xfId="0" applyFont="1" applyFill="1" applyBorder="1" applyAlignment="1" applyProtection="1">
      <alignment horizontal="center" vertical="center"/>
      <protection locked="0"/>
    </xf>
    <xf numFmtId="183" fontId="78" fillId="0" borderId="12" xfId="0" applyNumberFormat="1" applyFont="1" applyFill="1" applyBorder="1" applyAlignment="1" applyProtection="1">
      <alignment horizontal="center" vertical="center"/>
      <protection/>
    </xf>
    <xf numFmtId="183" fontId="78" fillId="0" borderId="30" xfId="0" applyNumberFormat="1" applyFont="1" applyFill="1" applyBorder="1" applyAlignment="1" applyProtection="1">
      <alignment horizontal="center" vertical="center"/>
      <protection/>
    </xf>
    <xf numFmtId="183" fontId="78" fillId="0" borderId="31" xfId="0" applyNumberFormat="1" applyFont="1" applyFill="1" applyBorder="1" applyAlignment="1" applyProtection="1">
      <alignment horizontal="center" vertical="center"/>
      <protection/>
    </xf>
    <xf numFmtId="183" fontId="78" fillId="0" borderId="32" xfId="0" applyNumberFormat="1" applyFont="1" applyFill="1" applyBorder="1" applyAlignment="1" applyProtection="1">
      <alignment horizontal="center" vertical="center"/>
      <protection/>
    </xf>
    <xf numFmtId="0" fontId="78" fillId="0" borderId="0" xfId="0" applyFont="1" applyFill="1" applyBorder="1" applyAlignment="1" applyProtection="1">
      <alignment horizontal="center" vertical="center" wrapText="1"/>
      <protection locked="0"/>
    </xf>
    <xf numFmtId="0" fontId="78" fillId="0" borderId="30" xfId="0" applyFont="1" applyFill="1" applyBorder="1" applyAlignment="1" applyProtection="1">
      <alignment vertical="center"/>
      <protection locked="0"/>
    </xf>
    <xf numFmtId="0" fontId="80" fillId="0" borderId="11" xfId="0" applyFont="1" applyFill="1" applyBorder="1" applyAlignment="1" applyProtection="1">
      <alignment vertical="center"/>
      <protection locked="0"/>
    </xf>
    <xf numFmtId="0" fontId="80" fillId="0" borderId="16" xfId="0" applyFont="1" applyFill="1" applyBorder="1" applyAlignment="1" applyProtection="1">
      <alignment vertical="center"/>
      <protection locked="0"/>
    </xf>
    <xf numFmtId="0" fontId="2" fillId="0" borderId="0" xfId="0" applyFont="1" applyFill="1" applyBorder="1" applyAlignment="1" applyProtection="1">
      <alignment horizontal="center" vertical="center" wrapText="1"/>
      <protection locked="0"/>
    </xf>
    <xf numFmtId="0" fontId="78" fillId="33" borderId="30" xfId="0" applyFont="1" applyFill="1" applyBorder="1" applyAlignment="1" applyProtection="1">
      <alignment horizontal="left" vertical="center"/>
      <protection locked="0"/>
    </xf>
    <xf numFmtId="0" fontId="78" fillId="33" borderId="11" xfId="0" applyFont="1" applyFill="1" applyBorder="1" applyAlignment="1" applyProtection="1">
      <alignment horizontal="left" vertical="center"/>
      <protection locked="0"/>
    </xf>
    <xf numFmtId="0" fontId="78" fillId="0" borderId="12" xfId="0" applyFont="1" applyFill="1" applyBorder="1" applyAlignment="1" applyProtection="1">
      <alignment horizontal="center" vertical="center"/>
      <protection/>
    </xf>
    <xf numFmtId="0" fontId="78" fillId="0" borderId="31" xfId="0" applyFont="1" applyFill="1" applyBorder="1" applyAlignment="1" applyProtection="1">
      <alignment horizontal="center" vertical="center"/>
      <protection/>
    </xf>
    <xf numFmtId="0" fontId="78" fillId="0" borderId="33" xfId="0" applyNumberFormat="1" applyFont="1" applyFill="1" applyBorder="1" applyAlignment="1" applyProtection="1">
      <alignment horizontal="left" vertical="center"/>
      <protection/>
    </xf>
    <xf numFmtId="0" fontId="78" fillId="0" borderId="34" xfId="0" applyNumberFormat="1" applyFont="1" applyFill="1" applyBorder="1" applyAlignment="1" applyProtection="1">
      <alignment horizontal="left" vertical="center"/>
      <protection/>
    </xf>
    <xf numFmtId="0" fontId="78" fillId="0" borderId="35" xfId="0" applyNumberFormat="1" applyFont="1" applyFill="1" applyBorder="1" applyAlignment="1" applyProtection="1">
      <alignment horizontal="left" vertical="center"/>
      <protection/>
    </xf>
    <xf numFmtId="0" fontId="80" fillId="0" borderId="18" xfId="0" applyFont="1" applyFill="1" applyBorder="1" applyAlignment="1" applyProtection="1">
      <alignment vertical="center"/>
      <protection locked="0"/>
    </xf>
    <xf numFmtId="0" fontId="78" fillId="0" borderId="36" xfId="0" applyFont="1" applyFill="1" applyBorder="1" applyAlignment="1" applyProtection="1">
      <alignment vertical="center"/>
      <protection locked="0"/>
    </xf>
    <xf numFmtId="0" fontId="80" fillId="0" borderId="28" xfId="0" applyFont="1" applyFill="1" applyBorder="1" applyAlignment="1" applyProtection="1">
      <alignment vertical="center"/>
      <protection locked="0"/>
    </xf>
    <xf numFmtId="0" fontId="80" fillId="0" borderId="37" xfId="0" applyFont="1" applyFill="1" applyBorder="1" applyAlignment="1" applyProtection="1">
      <alignment vertical="center"/>
      <protection locked="0"/>
    </xf>
    <xf numFmtId="0" fontId="78" fillId="0" borderId="38" xfId="0" applyFont="1" applyFill="1" applyBorder="1" applyAlignment="1" applyProtection="1">
      <alignment horizontal="center" vertical="center"/>
      <protection locked="0"/>
    </xf>
    <xf numFmtId="0" fontId="78" fillId="0" borderId="39" xfId="0" applyFont="1" applyFill="1" applyBorder="1" applyAlignment="1" applyProtection="1">
      <alignment horizontal="center" vertical="center"/>
      <protection locked="0"/>
    </xf>
    <xf numFmtId="0" fontId="78" fillId="0" borderId="40" xfId="0" applyFont="1" applyFill="1" applyBorder="1" applyAlignment="1" applyProtection="1">
      <alignment horizontal="center" vertical="center" wrapText="1"/>
      <protection locked="0"/>
    </xf>
    <xf numFmtId="0" fontId="78" fillId="0" borderId="13" xfId="0" applyFont="1" applyFill="1" applyBorder="1" applyAlignment="1" applyProtection="1">
      <alignment horizontal="center" vertical="center" wrapText="1"/>
      <protection locked="0"/>
    </xf>
    <xf numFmtId="0" fontId="87" fillId="0" borderId="30" xfId="0" applyFont="1" applyFill="1" applyBorder="1" applyAlignment="1" applyProtection="1">
      <alignment horizontal="left" vertical="center" wrapText="1"/>
      <protection locked="0"/>
    </xf>
    <xf numFmtId="0" fontId="87" fillId="0" borderId="11" xfId="0" applyFont="1" applyFill="1" applyBorder="1" applyAlignment="1" applyProtection="1">
      <alignment horizontal="left" vertical="center" wrapText="1"/>
      <protection locked="0"/>
    </xf>
    <xf numFmtId="0" fontId="87" fillId="0" borderId="18" xfId="0" applyFont="1" applyFill="1" applyBorder="1" applyAlignment="1" applyProtection="1">
      <alignment horizontal="left" vertical="center" wrapText="1"/>
      <protection locked="0"/>
    </xf>
    <xf numFmtId="0" fontId="87" fillId="0" borderId="16" xfId="0" applyFont="1" applyFill="1" applyBorder="1" applyAlignment="1" applyProtection="1">
      <alignment horizontal="left" vertical="center" wrapText="1"/>
      <protection locked="0"/>
    </xf>
    <xf numFmtId="0" fontId="78" fillId="0" borderId="41" xfId="0" applyFont="1" applyFill="1" applyBorder="1" applyAlignment="1" applyProtection="1">
      <alignment vertical="center"/>
      <protection locked="0"/>
    </xf>
    <xf numFmtId="0" fontId="80" fillId="0" borderId="42" xfId="0" applyFont="1" applyFill="1" applyBorder="1" applyAlignment="1" applyProtection="1">
      <alignment vertical="center"/>
      <protection locked="0"/>
    </xf>
    <xf numFmtId="0" fontId="80" fillId="0" borderId="14" xfId="0" applyFont="1" applyFill="1" applyBorder="1" applyAlignment="1" applyProtection="1">
      <alignment vertical="center"/>
      <protection locked="0"/>
    </xf>
    <xf numFmtId="0" fontId="78" fillId="0" borderId="27" xfId="0" applyFont="1" applyFill="1" applyBorder="1" applyAlignment="1" applyProtection="1">
      <alignment horizontal="center" vertical="center" wrapText="1"/>
      <protection locked="0"/>
    </xf>
    <xf numFmtId="0" fontId="78" fillId="0" borderId="12" xfId="0" applyFont="1" applyFill="1" applyBorder="1" applyAlignment="1" applyProtection="1">
      <alignment horizontal="center" vertical="center" wrapText="1"/>
      <protection locked="0"/>
    </xf>
    <xf numFmtId="0" fontId="78" fillId="0" borderId="43" xfId="0" applyFont="1" applyFill="1" applyBorder="1" applyAlignment="1" applyProtection="1">
      <alignment horizontal="center" vertical="center" wrapText="1"/>
      <protection locked="0"/>
    </xf>
    <xf numFmtId="0" fontId="78" fillId="0" borderId="31" xfId="0" applyFont="1" applyFill="1" applyBorder="1" applyAlignment="1" applyProtection="1">
      <alignment horizontal="center" vertical="center" wrapText="1"/>
      <protection locked="0"/>
    </xf>
    <xf numFmtId="0" fontId="78" fillId="0" borderId="26" xfId="0" applyFont="1" applyFill="1" applyBorder="1" applyAlignment="1" applyProtection="1">
      <alignment horizontal="center" vertical="center"/>
      <protection locked="0"/>
    </xf>
    <xf numFmtId="0" fontId="78" fillId="0" borderId="44" xfId="0" applyFont="1" applyFill="1" applyBorder="1" applyAlignment="1" applyProtection="1">
      <alignment horizontal="center" vertical="center"/>
      <protection locked="0"/>
    </xf>
    <xf numFmtId="0" fontId="80" fillId="0" borderId="39" xfId="0" applyFont="1" applyBorder="1" applyAlignment="1" applyProtection="1">
      <alignment horizontal="center" vertical="center"/>
      <protection locked="0"/>
    </xf>
    <xf numFmtId="0" fontId="78" fillId="0" borderId="24" xfId="0" applyFont="1" applyFill="1" applyBorder="1" applyAlignment="1" applyProtection="1">
      <alignment horizontal="center" vertical="center"/>
      <protection locked="0"/>
    </xf>
    <xf numFmtId="0" fontId="78" fillId="0" borderId="45" xfId="0" applyFont="1" applyFill="1" applyBorder="1" applyAlignment="1" applyProtection="1">
      <alignment horizontal="center" vertical="center"/>
      <protection locked="0"/>
    </xf>
    <xf numFmtId="0" fontId="80" fillId="0" borderId="13" xfId="0" applyFont="1" applyBorder="1" applyAlignment="1" applyProtection="1">
      <alignment horizontal="center" vertical="center"/>
      <protection locked="0"/>
    </xf>
    <xf numFmtId="0" fontId="78" fillId="0" borderId="46" xfId="0" applyFont="1" applyFill="1" applyBorder="1" applyAlignment="1" applyProtection="1">
      <alignment vertical="center"/>
      <protection locked="0"/>
    </xf>
    <xf numFmtId="0" fontId="80" fillId="0" borderId="47" xfId="0" applyFont="1" applyBorder="1" applyAlignment="1" applyProtection="1">
      <alignment vertical="center"/>
      <protection locked="0"/>
    </xf>
    <xf numFmtId="0" fontId="80" fillId="0" borderId="48" xfId="0" applyFont="1" applyBorder="1" applyAlignment="1" applyProtection="1">
      <alignment vertical="center"/>
      <protection locked="0"/>
    </xf>
    <xf numFmtId="0" fontId="79" fillId="0" borderId="49" xfId="0" applyFont="1" applyFill="1" applyBorder="1" applyAlignment="1" applyProtection="1">
      <alignment horizontal="left" vertical="top" wrapText="1"/>
      <protection locked="0"/>
    </xf>
    <xf numFmtId="0" fontId="83" fillId="0" borderId="5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locked="0"/>
    </xf>
    <xf numFmtId="0" fontId="2" fillId="0" borderId="50"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vertical="center" shrinkToFit="1"/>
      <protection locked="0"/>
    </xf>
    <xf numFmtId="184" fontId="2" fillId="0" borderId="41" xfId="0" applyNumberFormat="1" applyFont="1" applyFill="1" applyBorder="1" applyAlignment="1" applyProtection="1">
      <alignment horizontal="right" vertical="center" shrinkToFit="1"/>
      <protection locked="0"/>
    </xf>
    <xf numFmtId="184" fontId="0" fillId="0" borderId="42" xfId="0" applyNumberFormat="1" applyFont="1" applyFill="1" applyBorder="1" applyAlignment="1" applyProtection="1">
      <alignment horizontal="right" vertical="center" shrinkToFit="1"/>
      <protection locked="0"/>
    </xf>
    <xf numFmtId="184" fontId="2" fillId="0" borderId="30" xfId="0" applyNumberFormat="1" applyFont="1" applyFill="1" applyBorder="1" applyAlignment="1" applyProtection="1">
      <alignment horizontal="right" vertical="center" shrinkToFit="1"/>
      <protection locked="0"/>
    </xf>
    <xf numFmtId="184" fontId="0" fillId="0" borderId="11" xfId="0" applyNumberFormat="1" applyFont="1" applyFill="1" applyBorder="1" applyAlignment="1" applyProtection="1">
      <alignment horizontal="right" vertical="center" shrinkToFit="1"/>
      <protection locked="0"/>
    </xf>
    <xf numFmtId="0" fontId="78" fillId="0" borderId="16" xfId="0" applyFont="1" applyFill="1" applyBorder="1" applyAlignment="1" applyProtection="1">
      <alignment horizontal="center" vertical="center"/>
      <protection locked="0"/>
    </xf>
    <xf numFmtId="0" fontId="78" fillId="0" borderId="17"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wrapText="1"/>
      <protection locked="0"/>
    </xf>
    <xf numFmtId="0" fontId="20" fillId="0" borderId="0" xfId="0" applyFont="1" applyFill="1" applyBorder="1" applyAlignment="1" applyProtection="1">
      <alignment horizontal="left" vertical="center" wrapText="1"/>
      <protection locked="0"/>
    </xf>
    <xf numFmtId="0" fontId="2" fillId="0" borderId="43"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184" fontId="2" fillId="0" borderId="32" xfId="0" applyNumberFormat="1" applyFont="1" applyFill="1" applyBorder="1" applyAlignment="1" applyProtection="1">
      <alignment horizontal="right" vertical="center" shrinkToFit="1"/>
      <protection/>
    </xf>
    <xf numFmtId="184" fontId="0" fillId="0" borderId="51" xfId="0" applyNumberFormat="1" applyFont="1" applyFill="1" applyBorder="1" applyAlignment="1" applyProtection="1">
      <alignment horizontal="right" vertical="center" shrinkToFit="1"/>
      <protection/>
    </xf>
    <xf numFmtId="38" fontId="2" fillId="0" borderId="24" xfId="48" applyFont="1" applyBorder="1" applyAlignment="1" applyProtection="1">
      <alignment horizontal="center" vertical="center"/>
      <protection locked="0"/>
    </xf>
    <xf numFmtId="38" fontId="2" fillId="0" borderId="13" xfId="48" applyFont="1" applyBorder="1" applyAlignment="1" applyProtection="1">
      <alignment horizontal="center" vertical="center"/>
      <protection locked="0"/>
    </xf>
    <xf numFmtId="38" fontId="7" fillId="0" borderId="52" xfId="48" applyFont="1" applyBorder="1" applyAlignment="1" applyProtection="1">
      <alignment vertical="center" shrinkToFit="1"/>
      <protection locked="0"/>
    </xf>
    <xf numFmtId="0" fontId="0" fillId="0" borderId="53" xfId="0" applyFont="1" applyBorder="1" applyAlignment="1">
      <alignment vertical="center" shrinkToFit="1"/>
    </xf>
    <xf numFmtId="0" fontId="0" fillId="0" borderId="15" xfId="0" applyFont="1" applyBorder="1" applyAlignment="1">
      <alignment vertical="center" shrinkToFit="1"/>
    </xf>
    <xf numFmtId="0" fontId="0" fillId="0" borderId="54" xfId="0" applyFont="1" applyBorder="1" applyAlignment="1">
      <alignment vertical="center" shrinkToFit="1"/>
    </xf>
    <xf numFmtId="0" fontId="0" fillId="0" borderId="55" xfId="0" applyFont="1" applyBorder="1" applyAlignment="1">
      <alignment vertical="center" shrinkToFit="1"/>
    </xf>
    <xf numFmtId="0" fontId="0" fillId="0" borderId="56" xfId="0" applyFont="1" applyBorder="1" applyAlignment="1">
      <alignment vertical="center" shrinkToFit="1"/>
    </xf>
    <xf numFmtId="180" fontId="8" fillId="0" borderId="52" xfId="48" applyNumberFormat="1" applyFont="1" applyFill="1" applyBorder="1" applyAlignment="1" applyProtection="1">
      <alignment vertical="center" wrapText="1"/>
      <protection/>
    </xf>
    <xf numFmtId="0" fontId="9" fillId="0" borderId="57" xfId="0" applyFont="1" applyFill="1" applyBorder="1" applyAlignment="1" applyProtection="1">
      <alignment vertical="center" wrapText="1"/>
      <protection/>
    </xf>
    <xf numFmtId="0" fontId="9" fillId="0" borderId="15" xfId="0" applyFont="1" applyFill="1" applyBorder="1" applyAlignment="1" applyProtection="1">
      <alignment vertical="center" wrapText="1"/>
      <protection/>
    </xf>
    <xf numFmtId="0" fontId="9" fillId="0" borderId="58" xfId="0" applyFont="1" applyFill="1" applyBorder="1" applyAlignment="1" applyProtection="1">
      <alignment vertical="center" wrapText="1"/>
      <protection/>
    </xf>
    <xf numFmtId="0" fontId="9" fillId="0" borderId="55" xfId="0" applyFont="1" applyFill="1" applyBorder="1" applyAlignment="1" applyProtection="1">
      <alignment vertical="center" wrapText="1"/>
      <protection/>
    </xf>
    <xf numFmtId="0" fontId="9" fillId="0" borderId="59" xfId="0" applyFont="1" applyFill="1" applyBorder="1" applyAlignment="1" applyProtection="1">
      <alignment vertical="center" wrapText="1"/>
      <protection/>
    </xf>
    <xf numFmtId="38" fontId="4" fillId="0" borderId="60" xfId="48" applyFont="1" applyBorder="1" applyAlignment="1" applyProtection="1">
      <alignment vertical="center" wrapText="1"/>
      <protection locked="0"/>
    </xf>
    <xf numFmtId="0" fontId="0" fillId="0" borderId="61" xfId="0" applyFont="1" applyBorder="1" applyAlignment="1">
      <alignment vertical="center" wrapText="1"/>
    </xf>
    <xf numFmtId="0" fontId="0" fillId="0" borderId="62" xfId="0" applyFont="1" applyBorder="1" applyAlignment="1">
      <alignment vertical="center" wrapText="1"/>
    </xf>
    <xf numFmtId="38" fontId="2" fillId="0" borderId="0" xfId="48" applyFont="1" applyAlignment="1" applyProtection="1">
      <alignment horizontal="left" vertical="center" wrapText="1"/>
      <protection locked="0"/>
    </xf>
    <xf numFmtId="38" fontId="2" fillId="0" borderId="10" xfId="48" applyFont="1" applyFill="1" applyBorder="1" applyAlignment="1" applyProtection="1">
      <alignment horizontal="center" vertical="center"/>
      <protection/>
    </xf>
    <xf numFmtId="38" fontId="2" fillId="0" borderId="24" xfId="48" applyFont="1" applyBorder="1" applyAlignment="1" applyProtection="1">
      <alignment horizontal="center" vertical="center" wrapText="1"/>
      <protection locked="0"/>
    </xf>
    <xf numFmtId="38" fontId="2" fillId="0" borderId="13" xfId="48" applyFont="1" applyBorder="1" applyAlignment="1" applyProtection="1">
      <alignment horizontal="center" vertical="center" wrapText="1"/>
      <protection locked="0"/>
    </xf>
    <xf numFmtId="38" fontId="2" fillId="0" borderId="30" xfId="48" applyFont="1" applyBorder="1" applyAlignment="1" applyProtection="1">
      <alignment horizontal="center" vertical="center"/>
      <protection locked="0"/>
    </xf>
    <xf numFmtId="38" fontId="2" fillId="0" borderId="18" xfId="48" applyFont="1" applyBorder="1" applyAlignment="1" applyProtection="1">
      <alignment horizontal="center" vertical="center"/>
      <protection locked="0"/>
    </xf>
    <xf numFmtId="38" fontId="7" fillId="0" borderId="52" xfId="48" applyFont="1" applyBorder="1" applyAlignment="1" applyProtection="1">
      <alignment vertical="center" wrapText="1"/>
      <protection locked="0"/>
    </xf>
    <xf numFmtId="0" fontId="0" fillId="0" borderId="53" xfId="0" applyFont="1" applyBorder="1" applyAlignment="1">
      <alignment vertical="center" wrapText="1"/>
    </xf>
    <xf numFmtId="0" fontId="0" fillId="0" borderId="15" xfId="0" applyFont="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38" fontId="15" fillId="0" borderId="60" xfId="48" applyFont="1" applyBorder="1" applyAlignment="1" applyProtection="1">
      <alignment vertical="center" wrapText="1"/>
      <protection locked="0"/>
    </xf>
    <xf numFmtId="38" fontId="2" fillId="0" borderId="12" xfId="48" applyFont="1" applyBorder="1" applyAlignment="1" applyProtection="1">
      <alignment horizontal="center" vertical="center" wrapText="1"/>
      <protection locked="0"/>
    </xf>
    <xf numFmtId="38" fontId="2" fillId="0" borderId="12" xfId="48" applyFont="1" applyBorder="1" applyAlignment="1" applyProtection="1">
      <alignment horizontal="center" vertical="center"/>
      <protection locked="0"/>
    </xf>
    <xf numFmtId="0" fontId="2" fillId="0" borderId="10" xfId="0" applyFont="1" applyFill="1" applyBorder="1" applyAlignment="1" applyProtection="1">
      <alignment horizontal="left" vertical="center"/>
      <protection/>
    </xf>
    <xf numFmtId="0" fontId="2" fillId="0" borderId="10" xfId="0" applyNumberFormat="1" applyFont="1" applyFill="1" applyBorder="1" applyAlignment="1" applyProtection="1">
      <alignment horizontal="left" vertical="center"/>
      <protection/>
    </xf>
    <xf numFmtId="0" fontId="13" fillId="0" borderId="0" xfId="0" applyFont="1" applyAlignment="1">
      <alignment horizontal="center" vertical="center" wrapText="1"/>
    </xf>
    <xf numFmtId="0" fontId="13" fillId="0" borderId="0" xfId="0" applyFont="1" applyAlignment="1">
      <alignment horizontal="center" vertical="center"/>
    </xf>
    <xf numFmtId="0" fontId="4" fillId="0" borderId="0" xfId="0" applyFont="1" applyAlignment="1">
      <alignment horizontal="left" vertical="center"/>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left" vertical="center"/>
      <protection/>
    </xf>
    <xf numFmtId="0" fontId="27" fillId="0" borderId="0" xfId="0" applyFont="1" applyAlignment="1">
      <alignment horizontal="center" vertical="center"/>
    </xf>
    <xf numFmtId="0" fontId="28" fillId="0" borderId="36" xfId="0" applyFont="1" applyBorder="1" applyAlignment="1">
      <alignment horizontal="center" vertical="center"/>
    </xf>
    <xf numFmtId="0" fontId="28" fillId="0" borderId="28" xfId="0" applyFont="1" applyBorder="1" applyAlignment="1">
      <alignment horizontal="center" vertical="center"/>
    </xf>
    <xf numFmtId="0" fontId="28" fillId="0" borderId="37" xfId="0" applyFont="1" applyBorder="1" applyAlignment="1">
      <alignment horizontal="center" vertical="center"/>
    </xf>
    <xf numFmtId="0" fontId="28" fillId="0" borderId="63" xfId="0" applyFont="1" applyBorder="1" applyAlignment="1">
      <alignment horizontal="center" vertical="center"/>
    </xf>
    <xf numFmtId="0" fontId="28" fillId="0" borderId="10" xfId="0" applyFont="1" applyBorder="1" applyAlignment="1">
      <alignment horizontal="center" vertical="center"/>
    </xf>
    <xf numFmtId="0" fontId="28" fillId="0" borderId="21" xfId="0" applyFont="1" applyBorder="1" applyAlignment="1">
      <alignment horizontal="center" vertical="center"/>
    </xf>
    <xf numFmtId="0" fontId="28" fillId="0" borderId="12" xfId="0" applyFont="1" applyBorder="1" applyAlignment="1">
      <alignment horizontal="center" vertical="center"/>
    </xf>
    <xf numFmtId="0" fontId="28" fillId="0" borderId="24" xfId="0" applyFont="1" applyBorder="1" applyAlignment="1">
      <alignment horizontal="center" vertical="center"/>
    </xf>
    <xf numFmtId="0" fontId="28" fillId="0" borderId="13" xfId="0" applyFont="1" applyBorder="1" applyAlignment="1">
      <alignment horizontal="center" vertical="center"/>
    </xf>
    <xf numFmtId="0" fontId="28" fillId="0" borderId="11" xfId="0" applyFont="1" applyBorder="1" applyAlignment="1">
      <alignment horizontal="left" vertical="center" wrapText="1"/>
    </xf>
    <xf numFmtId="0" fontId="28" fillId="0" borderId="18" xfId="0" applyFont="1" applyBorder="1" applyAlignment="1">
      <alignment horizontal="left" vertical="center" wrapText="1"/>
    </xf>
    <xf numFmtId="0" fontId="28" fillId="0" borderId="10" xfId="0" applyFont="1" applyBorder="1" applyAlignment="1">
      <alignment horizontal="left" vertical="center" wrapText="1" shrinkToFit="1"/>
    </xf>
    <xf numFmtId="0" fontId="28" fillId="0" borderId="10" xfId="0" applyFont="1" applyBorder="1" applyAlignment="1">
      <alignment horizontal="left" vertical="center" shrinkToFit="1"/>
    </xf>
    <xf numFmtId="0" fontId="28" fillId="0" borderId="21" xfId="0" applyFont="1" applyBorder="1" applyAlignment="1">
      <alignment horizontal="left" vertical="center" shrinkToFit="1"/>
    </xf>
    <xf numFmtId="0" fontId="28" fillId="0" borderId="30" xfId="0" applyFont="1" applyBorder="1" applyAlignment="1">
      <alignment vertical="center"/>
    </xf>
    <xf numFmtId="0" fontId="28" fillId="0" borderId="11" xfId="0" applyFont="1" applyBorder="1" applyAlignment="1">
      <alignment vertical="center"/>
    </xf>
    <xf numFmtId="0" fontId="28" fillId="0" borderId="18" xfId="0" applyFont="1" applyBorder="1" applyAlignment="1">
      <alignment vertical="center"/>
    </xf>
    <xf numFmtId="0" fontId="88" fillId="0" borderId="30" xfId="0" applyFont="1" applyBorder="1" applyAlignment="1">
      <alignment vertical="center" wrapText="1"/>
    </xf>
    <xf numFmtId="0" fontId="88" fillId="0" borderId="11" xfId="0" applyFont="1" applyBorder="1" applyAlignment="1">
      <alignment vertical="center"/>
    </xf>
    <xf numFmtId="0" fontId="88" fillId="0" borderId="18" xfId="0" applyFont="1" applyBorder="1" applyAlignment="1">
      <alignment vertical="center"/>
    </xf>
    <xf numFmtId="0" fontId="28" fillId="0" borderId="64" xfId="0" applyFont="1" applyBorder="1" applyAlignment="1">
      <alignment horizontal="left" vertical="center"/>
    </xf>
    <xf numFmtId="0" fontId="28" fillId="0" borderId="65" xfId="0" applyFont="1" applyBorder="1" applyAlignment="1">
      <alignment horizontal="left" vertical="center"/>
    </xf>
    <xf numFmtId="0" fontId="28" fillId="0" borderId="20" xfId="0" applyFont="1" applyBorder="1" applyAlignment="1">
      <alignment horizontal="left" vertical="center"/>
    </xf>
    <xf numFmtId="0" fontId="27" fillId="0" borderId="0" xfId="0" applyFont="1" applyAlignment="1">
      <alignment horizontal="center" vertical="center" wrapText="1"/>
    </xf>
    <xf numFmtId="0" fontId="29" fillId="0" borderId="12" xfId="0" applyFont="1" applyBorder="1" applyAlignment="1">
      <alignment horizontal="center" vertical="center"/>
    </xf>
    <xf numFmtId="0" fontId="88" fillId="0" borderId="11" xfId="0" applyFont="1" applyBorder="1" applyAlignment="1">
      <alignment horizontal="left" vertical="center" wrapText="1"/>
    </xf>
    <xf numFmtId="0" fontId="88" fillId="0" borderId="18"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1">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866775</xdr:colOff>
      <xdr:row>0</xdr:row>
      <xdr:rowOff>76200</xdr:rowOff>
    </xdr:from>
    <xdr:to>
      <xdr:col>10</xdr:col>
      <xdr:colOff>952500</xdr:colOff>
      <xdr:row>2</xdr:row>
      <xdr:rowOff>0</xdr:rowOff>
    </xdr:to>
    <xdr:sp>
      <xdr:nvSpPr>
        <xdr:cNvPr id="1" name="テキスト ボックス 1"/>
        <xdr:cNvSpPr txBox="1">
          <a:spLocks noChangeArrowheads="1"/>
        </xdr:cNvSpPr>
      </xdr:nvSpPr>
      <xdr:spPr>
        <a:xfrm>
          <a:off x="5314950" y="76200"/>
          <a:ext cx="1190625" cy="285750"/>
        </a:xfrm>
        <a:prstGeom prst="rect">
          <a:avLst/>
        </a:prstGeom>
        <a:solidFill>
          <a:srgbClr val="FFFFFF"/>
        </a:solidFill>
        <a:ln w="6350" cmpd="sng">
          <a:solidFill>
            <a:srgbClr val="000000"/>
          </a:solidFill>
          <a:headEnd type="none"/>
          <a:tailEnd type="none"/>
        </a:ln>
      </xdr:spPr>
      <xdr:txBody>
        <a:bodyPr vertOverflow="clip" wrap="square"/>
        <a:p>
          <a:pPr algn="ctr">
            <a:defRPr/>
          </a:pPr>
          <a:r>
            <a:rPr lang="en-US" cap="none" sz="900" b="0" i="0" u="none" baseline="0">
              <a:solidFill>
                <a:srgbClr val="000000"/>
              </a:solidFill>
            </a:rPr>
            <a:t>申請書　第１面</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314325</xdr:colOff>
      <xdr:row>0</xdr:row>
      <xdr:rowOff>104775</xdr:rowOff>
    </xdr:from>
    <xdr:to>
      <xdr:col>9</xdr:col>
      <xdr:colOff>1085850</xdr:colOff>
      <xdr:row>1</xdr:row>
      <xdr:rowOff>114300</xdr:rowOff>
    </xdr:to>
    <xdr:sp>
      <xdr:nvSpPr>
        <xdr:cNvPr id="1" name="テキスト ボックス 1"/>
        <xdr:cNvSpPr txBox="1">
          <a:spLocks noChangeArrowheads="1"/>
        </xdr:cNvSpPr>
      </xdr:nvSpPr>
      <xdr:spPr>
        <a:xfrm>
          <a:off x="6791325" y="104775"/>
          <a:ext cx="1200150" cy="266700"/>
        </a:xfrm>
        <a:prstGeom prst="rect">
          <a:avLst/>
        </a:prstGeom>
        <a:solidFill>
          <a:srgbClr val="FFFFFF"/>
        </a:solidFill>
        <a:ln w="6350"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明朝"/>
              <a:ea typeface="ＭＳ 明朝"/>
              <a:cs typeface="ＭＳ 明朝"/>
            </a:rPr>
            <a:t>申請書　第</a:t>
          </a:r>
          <a:r>
            <a:rPr lang="en-US" cap="none" sz="900" b="0" i="0" u="none" baseline="0">
              <a:solidFill>
                <a:srgbClr val="000000"/>
              </a:solidFill>
              <a:latin typeface="ＭＳ 明朝"/>
              <a:ea typeface="ＭＳ 明朝"/>
              <a:cs typeface="ＭＳ 明朝"/>
            </a:rPr>
            <a:t>２</a:t>
          </a:r>
          <a:r>
            <a:rPr lang="en-US" cap="none" sz="900" b="0" i="0" u="none" baseline="0">
              <a:solidFill>
                <a:srgbClr val="000000"/>
              </a:solidFill>
              <a:latin typeface="ＭＳ 明朝"/>
              <a:ea typeface="ＭＳ 明朝"/>
              <a:cs typeface="ＭＳ 明朝"/>
            </a:rPr>
            <a:t>面</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tabSelected="1" view="pageBreakPreview" zoomScale="96" zoomScaleNormal="85" zoomScaleSheetLayoutView="96" zoomScalePageLayoutView="0" workbookViewId="0" topLeftCell="A13">
      <selection activeCell="R15" sqref="R15"/>
    </sheetView>
  </sheetViews>
  <sheetFormatPr defaultColWidth="9.00390625" defaultRowHeight="13.5"/>
  <cols>
    <col min="1" max="1" width="4.00390625" style="9" customWidth="1"/>
    <col min="2" max="2" width="2.50390625" style="9" customWidth="1"/>
    <col min="3" max="3" width="4.25390625" style="9" customWidth="1"/>
    <col min="4" max="4" width="11.50390625" style="9" customWidth="1"/>
    <col min="5" max="5" width="9.00390625" style="9" customWidth="1"/>
    <col min="6" max="6" width="14.875" style="9" customWidth="1"/>
    <col min="7" max="7" width="3.125" style="9" customWidth="1"/>
    <col min="8" max="8" width="6.00390625" style="9" customWidth="1"/>
    <col min="9" max="9" width="3.125" style="9" customWidth="1"/>
    <col min="10" max="10" width="14.50390625" style="9" customWidth="1"/>
    <col min="11" max="11" width="14.375" style="9" customWidth="1"/>
    <col min="12" max="12" width="8.625" style="9" customWidth="1"/>
    <col min="13" max="14" width="9.00390625" style="9" customWidth="1"/>
    <col min="15" max="16384" width="9.00390625" style="9" customWidth="1"/>
  </cols>
  <sheetData>
    <row r="1" s="1" customFormat="1" ht="14.25">
      <c r="A1" s="1" t="s">
        <v>13</v>
      </c>
    </row>
    <row r="2" s="1" customFormat="1" ht="14.25"/>
    <row r="3" s="1" customFormat="1" ht="14.25"/>
    <row r="4" spans="1:11" s="1" customFormat="1" ht="29.25" customHeight="1">
      <c r="A4" s="199" t="s">
        <v>106</v>
      </c>
      <c r="B4" s="199"/>
      <c r="C4" s="199"/>
      <c r="D4" s="199"/>
      <c r="E4" s="199"/>
      <c r="F4" s="199"/>
      <c r="G4" s="199"/>
      <c r="H4" s="199"/>
      <c r="I4" s="199"/>
      <c r="J4" s="199"/>
      <c r="K4" s="199"/>
    </row>
    <row r="5" spans="1:11" s="1" customFormat="1" ht="20.25">
      <c r="A5" s="190" t="s">
        <v>12</v>
      </c>
      <c r="B5" s="190"/>
      <c r="C5" s="190"/>
      <c r="D5" s="190"/>
      <c r="E5" s="190"/>
      <c r="F5" s="190"/>
      <c r="G5" s="190"/>
      <c r="H5" s="190"/>
      <c r="I5" s="190"/>
      <c r="J5" s="190"/>
      <c r="K5" s="190"/>
    </row>
    <row r="6" spans="1:11" s="1" customFormat="1" ht="15" customHeight="1">
      <c r="A6" s="6"/>
      <c r="B6" s="6"/>
      <c r="C6" s="6"/>
      <c r="D6" s="6"/>
      <c r="E6" s="6"/>
      <c r="F6" s="6"/>
      <c r="G6" s="6"/>
      <c r="H6" s="6"/>
      <c r="I6" s="6"/>
      <c r="J6" s="6"/>
      <c r="K6" s="6"/>
    </row>
    <row r="7" spans="8:11" s="1" customFormat="1" ht="14.25">
      <c r="H7" s="195" t="s">
        <v>84</v>
      </c>
      <c r="I7" s="195"/>
      <c r="J7" s="196"/>
      <c r="K7" s="196"/>
    </row>
    <row r="8" s="1" customFormat="1" ht="14.25">
      <c r="A8" s="1" t="s">
        <v>11</v>
      </c>
    </row>
    <row r="9" s="1" customFormat="1" ht="14.25"/>
    <row r="10" s="1" customFormat="1" ht="21" customHeight="1">
      <c r="F10" s="1" t="s">
        <v>8</v>
      </c>
    </row>
    <row r="11" spans="6:11" s="1" customFormat="1" ht="19.5" customHeight="1">
      <c r="F11" s="193" t="s">
        <v>7</v>
      </c>
      <c r="G11" s="55" t="s">
        <v>83</v>
      </c>
      <c r="H11" s="192"/>
      <c r="I11" s="192"/>
      <c r="J11" s="192"/>
      <c r="K11" s="192"/>
    </row>
    <row r="12" spans="6:11" s="1" customFormat="1" ht="20.25" customHeight="1">
      <c r="F12" s="194"/>
      <c r="G12" s="191"/>
      <c r="H12" s="191"/>
      <c r="I12" s="191"/>
      <c r="J12" s="191"/>
      <c r="K12" s="191"/>
    </row>
    <row r="13" spans="6:11" s="1" customFormat="1" ht="20.25" customHeight="1">
      <c r="F13" s="116" t="s">
        <v>102</v>
      </c>
      <c r="G13" s="189"/>
      <c r="H13" s="189"/>
      <c r="I13" s="189"/>
      <c r="J13" s="189"/>
      <c r="K13" s="115"/>
    </row>
    <row r="14" spans="6:11" s="1" customFormat="1" ht="21" customHeight="1">
      <c r="F14" s="7" t="s">
        <v>4</v>
      </c>
      <c r="G14" s="189"/>
      <c r="H14" s="189"/>
      <c r="I14" s="189"/>
      <c r="J14" s="189"/>
      <c r="K14" s="56" t="s">
        <v>1</v>
      </c>
    </row>
    <row r="15" spans="6:11" s="1" customFormat="1" ht="21" customHeight="1">
      <c r="F15" s="7" t="s">
        <v>2</v>
      </c>
      <c r="G15" s="189"/>
      <c r="H15" s="189"/>
      <c r="I15" s="189"/>
      <c r="J15" s="189"/>
      <c r="K15" s="189"/>
    </row>
    <row r="16" spans="6:11" s="1" customFormat="1" ht="21" customHeight="1">
      <c r="F16" s="7" t="s">
        <v>14</v>
      </c>
      <c r="G16" s="189"/>
      <c r="H16" s="189"/>
      <c r="I16" s="189"/>
      <c r="J16" s="189"/>
      <c r="K16" s="189"/>
    </row>
    <row r="17" spans="7:11" s="1" customFormat="1" ht="14.25">
      <c r="G17" s="47"/>
      <c r="H17" s="47"/>
      <c r="I17" s="47"/>
      <c r="J17" s="47"/>
      <c r="K17" s="47"/>
    </row>
    <row r="18" spans="6:11" s="1" customFormat="1" ht="21" customHeight="1">
      <c r="F18" s="1" t="s">
        <v>9</v>
      </c>
      <c r="G18" s="47"/>
      <c r="H18" s="47"/>
      <c r="I18" s="47"/>
      <c r="J18" s="47"/>
      <c r="K18" s="47"/>
    </row>
    <row r="19" spans="6:11" s="1" customFormat="1" ht="21" customHeight="1">
      <c r="F19" s="193" t="s">
        <v>7</v>
      </c>
      <c r="G19" s="117" t="s">
        <v>83</v>
      </c>
      <c r="H19" s="201"/>
      <c r="I19" s="201"/>
      <c r="J19" s="202"/>
      <c r="K19" s="202"/>
    </row>
    <row r="20" spans="6:11" s="1" customFormat="1" ht="19.5" customHeight="1">
      <c r="F20" s="200"/>
      <c r="G20" s="191"/>
      <c r="H20" s="191"/>
      <c r="I20" s="191"/>
      <c r="J20" s="191"/>
      <c r="K20" s="191"/>
    </row>
    <row r="21" spans="6:11" s="1" customFormat="1" ht="21" customHeight="1">
      <c r="F21" s="7" t="s">
        <v>0</v>
      </c>
      <c r="G21" s="189"/>
      <c r="H21" s="189"/>
      <c r="I21" s="189"/>
      <c r="J21" s="189"/>
      <c r="K21" s="118" t="s">
        <v>1</v>
      </c>
    </row>
    <row r="22" spans="6:11" s="1" customFormat="1" ht="21" customHeight="1">
      <c r="F22" s="7" t="s">
        <v>131</v>
      </c>
      <c r="G22" s="189"/>
      <c r="H22" s="189"/>
      <c r="I22" s="189"/>
      <c r="J22" s="189"/>
      <c r="K22" s="189"/>
    </row>
    <row r="23" spans="6:11" s="1" customFormat="1" ht="16.5" customHeight="1">
      <c r="F23" s="3"/>
      <c r="G23" s="184" t="s">
        <v>15</v>
      </c>
      <c r="H23" s="184"/>
      <c r="I23" s="184"/>
      <c r="J23" s="184"/>
      <c r="K23" s="184"/>
    </row>
    <row r="24" spans="6:11" s="1" customFormat="1" ht="15.75" customHeight="1">
      <c r="F24" s="3"/>
      <c r="G24" s="4" t="s">
        <v>10</v>
      </c>
      <c r="H24" s="1" t="s">
        <v>125</v>
      </c>
      <c r="I24" s="176" t="s">
        <v>83</v>
      </c>
      <c r="J24" s="185"/>
      <c r="K24" s="185"/>
    </row>
    <row r="25" spans="6:11" s="1" customFormat="1" ht="15.75" customHeight="1">
      <c r="F25" s="3"/>
      <c r="G25" s="4"/>
      <c r="I25" s="197"/>
      <c r="J25" s="197"/>
      <c r="K25" s="197"/>
    </row>
    <row r="26" spans="6:11" s="1" customFormat="1" ht="15.75" customHeight="1">
      <c r="F26" s="3"/>
      <c r="G26" s="4"/>
      <c r="H26" s="3" t="s">
        <v>3</v>
      </c>
      <c r="I26" s="132"/>
      <c r="J26" s="186"/>
      <c r="K26" s="186"/>
    </row>
    <row r="27" spans="6:11" s="1" customFormat="1" ht="15.75" customHeight="1">
      <c r="F27" s="3"/>
      <c r="G27" s="3"/>
      <c r="H27" s="3" t="s">
        <v>4</v>
      </c>
      <c r="I27" s="132"/>
      <c r="J27" s="186"/>
      <c r="K27" s="186"/>
    </row>
    <row r="28" spans="6:11" s="1" customFormat="1" ht="15.75" customHeight="1">
      <c r="F28" s="3"/>
      <c r="G28" s="3"/>
      <c r="H28" s="3" t="s">
        <v>116</v>
      </c>
      <c r="I28" s="132"/>
      <c r="J28" s="186"/>
      <c r="K28" s="186"/>
    </row>
    <row r="29" spans="6:11" s="1" customFormat="1" ht="15.75" customHeight="1">
      <c r="F29" s="3"/>
      <c r="G29" s="3"/>
      <c r="H29" s="3" t="s">
        <v>117</v>
      </c>
      <c r="I29" s="132"/>
      <c r="J29" s="186"/>
      <c r="K29" s="186"/>
    </row>
    <row r="30" spans="6:11" s="1" customFormat="1" ht="12.75" customHeight="1">
      <c r="F30" s="188" t="s">
        <v>118</v>
      </c>
      <c r="G30" s="188"/>
      <c r="H30" s="188"/>
      <c r="I30" s="188"/>
      <c r="J30" s="188"/>
      <c r="K30" s="188"/>
    </row>
    <row r="31" spans="6:11" s="1" customFormat="1" ht="12.75" customHeight="1">
      <c r="F31" s="111"/>
      <c r="G31" s="111"/>
      <c r="H31" s="111"/>
      <c r="I31" s="111"/>
      <c r="J31" s="111"/>
      <c r="K31" s="111"/>
    </row>
    <row r="32" spans="3:11" s="1" customFormat="1" ht="12.75" customHeight="1">
      <c r="C32" s="134"/>
      <c r="D32" s="171" t="s">
        <v>153</v>
      </c>
      <c r="E32" s="134"/>
      <c r="F32" s="172"/>
      <c r="G32" s="173"/>
      <c r="H32" s="134"/>
      <c r="I32" s="134"/>
      <c r="J32" s="134"/>
      <c r="K32" s="111"/>
    </row>
    <row r="33" spans="3:11" s="1" customFormat="1" ht="24.75" customHeight="1">
      <c r="C33" s="134"/>
      <c r="D33" s="198"/>
      <c r="E33" s="198"/>
      <c r="F33" s="198"/>
      <c r="G33" s="198"/>
      <c r="H33" s="198"/>
      <c r="I33" s="198"/>
      <c r="J33" s="198"/>
      <c r="K33" s="111"/>
    </row>
    <row r="34" spans="3:11" s="1" customFormat="1" ht="12.75" customHeight="1">
      <c r="C34" s="134"/>
      <c r="D34" s="174" t="s">
        <v>146</v>
      </c>
      <c r="E34" s="175"/>
      <c r="F34" s="175"/>
      <c r="G34" s="175"/>
      <c r="H34" s="175"/>
      <c r="I34" s="175"/>
      <c r="J34" s="175"/>
      <c r="K34" s="111"/>
    </row>
    <row r="35" spans="3:11" s="1" customFormat="1" ht="12.75" customHeight="1">
      <c r="C35" s="134"/>
      <c r="D35" s="174"/>
      <c r="E35" s="175"/>
      <c r="F35" s="175"/>
      <c r="G35" s="175"/>
      <c r="H35" s="175"/>
      <c r="I35" s="175"/>
      <c r="J35" s="175"/>
      <c r="K35" s="111"/>
    </row>
    <row r="36" spans="1:11" s="1" customFormat="1" ht="21.75" customHeight="1">
      <c r="A36" s="187" t="s">
        <v>149</v>
      </c>
      <c r="B36" s="187"/>
      <c r="C36" s="187"/>
      <c r="D36" s="187"/>
      <c r="E36" s="187"/>
      <c r="F36" s="187"/>
      <c r="G36" s="187"/>
      <c r="H36" s="187"/>
      <c r="I36" s="187"/>
      <c r="J36" s="187"/>
      <c r="K36" s="187"/>
    </row>
    <row r="37" s="1" customFormat="1" ht="21.75" customHeight="1">
      <c r="A37" s="1" t="s">
        <v>103</v>
      </c>
    </row>
    <row r="38" s="1" customFormat="1" ht="11.25" customHeight="1"/>
    <row r="39" spans="1:11" s="1" customFormat="1" ht="14.25">
      <c r="A39" s="182" t="s">
        <v>5</v>
      </c>
      <c r="B39" s="182"/>
      <c r="C39" s="182"/>
      <c r="D39" s="182"/>
      <c r="E39" s="182"/>
      <c r="F39" s="182"/>
      <c r="G39" s="182"/>
      <c r="H39" s="182"/>
      <c r="I39" s="182"/>
      <c r="J39" s="182"/>
      <c r="K39" s="182"/>
    </row>
    <row r="40" s="1" customFormat="1" ht="9.75" customHeight="1"/>
    <row r="41" spans="1:9" s="1" customFormat="1" ht="13.5" customHeight="1">
      <c r="A41" s="114" t="s">
        <v>154</v>
      </c>
      <c r="F41" s="3"/>
      <c r="G41" s="4"/>
      <c r="H41" s="4"/>
      <c r="I41" s="4"/>
    </row>
    <row r="42" spans="5:9" s="1" customFormat="1" ht="23.25" customHeight="1">
      <c r="E42" s="48" t="s">
        <v>94</v>
      </c>
      <c r="F42" s="183"/>
      <c r="G42" s="183"/>
      <c r="H42" s="8" t="s">
        <v>6</v>
      </c>
      <c r="I42" s="4"/>
    </row>
    <row r="43" spans="6:7" s="1" customFormat="1" ht="13.5" customHeight="1">
      <c r="F43" s="3"/>
      <c r="G43" s="4"/>
    </row>
    <row r="44" s="1" customFormat="1" ht="13.5" customHeight="1"/>
    <row r="45" ht="13.5" hidden="1"/>
    <row r="46" ht="18.75" customHeight="1"/>
    <row r="49" ht="13.5">
      <c r="J49" s="112"/>
    </row>
  </sheetData>
  <sheetProtection selectLockedCells="1"/>
  <mergeCells count="27">
    <mergeCell ref="I25:K25"/>
    <mergeCell ref="D33:J33"/>
    <mergeCell ref="A4:K4"/>
    <mergeCell ref="G13:J13"/>
    <mergeCell ref="G15:K15"/>
    <mergeCell ref="G16:K16"/>
    <mergeCell ref="G20:K20"/>
    <mergeCell ref="F19:F20"/>
    <mergeCell ref="H19:K19"/>
    <mergeCell ref="G21:J21"/>
    <mergeCell ref="G22:K22"/>
    <mergeCell ref="A5:K5"/>
    <mergeCell ref="G12:K12"/>
    <mergeCell ref="G14:J14"/>
    <mergeCell ref="H11:K11"/>
    <mergeCell ref="F11:F12"/>
    <mergeCell ref="H7:K7"/>
    <mergeCell ref="A39:K39"/>
    <mergeCell ref="F42:G42"/>
    <mergeCell ref="G23:K23"/>
    <mergeCell ref="J24:K24"/>
    <mergeCell ref="J27:K27"/>
    <mergeCell ref="J28:K28"/>
    <mergeCell ref="A36:K36"/>
    <mergeCell ref="F30:K30"/>
    <mergeCell ref="J26:K26"/>
    <mergeCell ref="J29:K29"/>
  </mergeCells>
  <conditionalFormatting sqref="H7:I7 H11:I11 G12:G16 H19:I19 G20:G22 J24:K24 F42 J26:K29">
    <cfRule type="containsBlanks" priority="2" dxfId="0" stopIfTrue="1">
      <formula>LEN(TRIM(F7))=0</formula>
    </cfRule>
  </conditionalFormatting>
  <conditionalFormatting sqref="F42">
    <cfRule type="containsBlanks" priority="1" dxfId="0" stopIfTrue="1">
      <formula>LEN(TRIM(F42))=0</formula>
    </cfRule>
  </conditionalFormatting>
  <printOptions/>
  <pageMargins left="0.7480314960629921" right="0.7480314960629921" top="0.5511811023622047" bottom="0.6692913385826772" header="0.3937007874015748" footer="0.5118110236220472"/>
  <pageSetup fitToHeight="1" fitToWidth="1"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S74"/>
  <sheetViews>
    <sheetView showZeros="0" view="pageBreakPreview" zoomScaleNormal="75" zoomScaleSheetLayoutView="100" zoomScalePageLayoutView="0" workbookViewId="0" topLeftCell="A22">
      <selection activeCell="A15" sqref="A15"/>
    </sheetView>
  </sheetViews>
  <sheetFormatPr defaultColWidth="9.00390625" defaultRowHeight="13.5"/>
  <cols>
    <col min="1" max="1" width="3.375" style="90" customWidth="1"/>
    <col min="2" max="2" width="15.625" style="67" customWidth="1"/>
    <col min="3" max="5" width="10.625" style="67" customWidth="1"/>
    <col min="6" max="6" width="5.125" style="67" customWidth="1"/>
    <col min="7" max="7" width="12.75390625" style="67" customWidth="1"/>
    <col min="8" max="8" width="16.25390625" style="67" customWidth="1"/>
    <col min="9" max="9" width="5.625" style="67" customWidth="1"/>
    <col min="10" max="10" width="16.25390625" style="67" customWidth="1"/>
    <col min="11" max="11" width="1.25" style="67" customWidth="1"/>
    <col min="12" max="17" width="9.00390625" style="67" customWidth="1"/>
    <col min="18" max="19" width="0" style="67" hidden="1" customWidth="1"/>
    <col min="20" max="16384" width="9.00390625" style="67" customWidth="1"/>
  </cols>
  <sheetData>
    <row r="1" spans="1:10" ht="20.25">
      <c r="A1" s="144"/>
      <c r="B1" s="144"/>
      <c r="C1" s="136"/>
      <c r="D1" s="145"/>
      <c r="E1" s="145"/>
      <c r="F1" s="145"/>
      <c r="G1" s="145"/>
      <c r="H1" s="145"/>
      <c r="I1" s="145"/>
      <c r="J1" s="136"/>
    </row>
    <row r="2" spans="1:10" ht="12" customHeight="1">
      <c r="A2" s="144"/>
      <c r="B2" s="144"/>
      <c r="C2" s="146"/>
      <c r="D2" s="146"/>
      <c r="E2" s="146"/>
      <c r="F2" s="146"/>
      <c r="G2" s="146"/>
      <c r="H2" s="136"/>
      <c r="I2" s="136"/>
      <c r="J2" s="136"/>
    </row>
    <row r="3" spans="1:10" ht="12" customHeight="1" thickBot="1">
      <c r="A3" s="144"/>
      <c r="B3" s="144"/>
      <c r="C3" s="146"/>
      <c r="D3" s="146"/>
      <c r="E3" s="146"/>
      <c r="F3" s="146"/>
      <c r="G3" s="146"/>
      <c r="H3" s="136"/>
      <c r="I3" s="136"/>
      <c r="J3" s="136"/>
    </row>
    <row r="4" spans="1:10" s="66" customFormat="1" ht="26.25" customHeight="1" thickBot="1">
      <c r="A4" s="147" t="s">
        <v>155</v>
      </c>
      <c r="B4" s="144"/>
      <c r="C4" s="144"/>
      <c r="D4" s="144"/>
      <c r="E4" s="144"/>
      <c r="F4" s="144"/>
      <c r="G4" s="148" t="s">
        <v>43</v>
      </c>
      <c r="H4" s="218">
        <f>'第1号様式（交付申請書_第1面）'!G14</f>
        <v>0</v>
      </c>
      <c r="I4" s="219"/>
      <c r="J4" s="220"/>
    </row>
    <row r="5" spans="1:10" s="66" customFormat="1" ht="30" customHeight="1">
      <c r="A5" s="225" t="s">
        <v>44</v>
      </c>
      <c r="B5" s="227" t="s">
        <v>45</v>
      </c>
      <c r="C5" s="149" t="s">
        <v>46</v>
      </c>
      <c r="D5" s="233"/>
      <c r="E5" s="234"/>
      <c r="F5" s="234"/>
      <c r="G5" s="234"/>
      <c r="H5" s="234"/>
      <c r="I5" s="234"/>
      <c r="J5" s="235"/>
    </row>
    <row r="6" spans="1:10" s="66" customFormat="1" ht="30" customHeight="1">
      <c r="A6" s="226"/>
      <c r="B6" s="228"/>
      <c r="C6" s="150" t="s">
        <v>47</v>
      </c>
      <c r="D6" s="210"/>
      <c r="E6" s="211"/>
      <c r="F6" s="211"/>
      <c r="G6" s="211"/>
      <c r="H6" s="211"/>
      <c r="I6" s="211"/>
      <c r="J6" s="212"/>
    </row>
    <row r="7" spans="1:16" s="66" customFormat="1" ht="42.75" customHeight="1">
      <c r="A7" s="240" t="s">
        <v>48</v>
      </c>
      <c r="B7" s="243" t="s">
        <v>49</v>
      </c>
      <c r="C7" s="151" t="s">
        <v>50</v>
      </c>
      <c r="D7" s="229" t="s">
        <v>158</v>
      </c>
      <c r="E7" s="230"/>
      <c r="F7" s="231"/>
      <c r="G7" s="151" t="s">
        <v>51</v>
      </c>
      <c r="H7" s="229" t="s">
        <v>159</v>
      </c>
      <c r="I7" s="230"/>
      <c r="J7" s="232"/>
      <c r="K7" s="68"/>
      <c r="M7" s="69"/>
      <c r="N7" s="213"/>
      <c r="O7" s="213"/>
      <c r="P7" s="69"/>
    </row>
    <row r="8" spans="1:16" s="66" customFormat="1" ht="29.25" customHeight="1">
      <c r="A8" s="241"/>
      <c r="B8" s="244"/>
      <c r="C8" s="151" t="s">
        <v>52</v>
      </c>
      <c r="D8" s="210"/>
      <c r="E8" s="211"/>
      <c r="F8" s="221"/>
      <c r="G8" s="151" t="s">
        <v>53</v>
      </c>
      <c r="H8" s="152"/>
      <c r="I8" s="153" t="s">
        <v>54</v>
      </c>
      <c r="J8" s="154" t="s">
        <v>55</v>
      </c>
      <c r="M8" s="69"/>
      <c r="N8" s="69"/>
      <c r="O8" s="69"/>
      <c r="P8" s="69"/>
    </row>
    <row r="9" spans="1:16" s="66" customFormat="1" ht="29.25" customHeight="1">
      <c r="A9" s="241"/>
      <c r="B9" s="244"/>
      <c r="C9" s="155" t="s">
        <v>56</v>
      </c>
      <c r="D9" s="222"/>
      <c r="E9" s="223"/>
      <c r="F9" s="224"/>
      <c r="G9" s="156" t="s">
        <v>160</v>
      </c>
      <c r="H9" s="210"/>
      <c r="I9" s="211"/>
      <c r="J9" s="157" t="s">
        <v>57</v>
      </c>
      <c r="M9" s="69"/>
      <c r="N9" s="213"/>
      <c r="O9" s="213"/>
      <c r="P9" s="213"/>
    </row>
    <row r="10" spans="1:16" s="66" customFormat="1" ht="29.25" customHeight="1">
      <c r="A10" s="242"/>
      <c r="B10" s="245"/>
      <c r="C10" s="246"/>
      <c r="D10" s="247"/>
      <c r="E10" s="247"/>
      <c r="F10" s="248"/>
      <c r="G10" s="156" t="s">
        <v>161</v>
      </c>
      <c r="H10" s="210"/>
      <c r="I10" s="211"/>
      <c r="J10" s="157" t="s">
        <v>57</v>
      </c>
      <c r="M10" s="69"/>
      <c r="N10" s="70"/>
      <c r="O10" s="70"/>
      <c r="P10" s="70"/>
    </row>
    <row r="11" spans="1:16" s="66" customFormat="1" ht="34.5" customHeight="1">
      <c r="A11" s="158" t="s">
        <v>58</v>
      </c>
      <c r="B11" s="159" t="s">
        <v>162</v>
      </c>
      <c r="C11" s="214" t="s">
        <v>95</v>
      </c>
      <c r="D11" s="215"/>
      <c r="E11" s="215"/>
      <c r="F11" s="160"/>
      <c r="G11" s="161"/>
      <c r="H11" s="162"/>
      <c r="I11" s="152"/>
      <c r="J11" s="163"/>
      <c r="M11" s="69"/>
      <c r="N11" s="68"/>
      <c r="O11" s="69"/>
      <c r="P11" s="69"/>
    </row>
    <row r="12" spans="1:10" s="66" customFormat="1" ht="27.75" customHeight="1">
      <c r="A12" s="158" t="s">
        <v>59</v>
      </c>
      <c r="B12" s="159" t="s">
        <v>60</v>
      </c>
      <c r="C12" s="214" t="s">
        <v>95</v>
      </c>
      <c r="D12" s="215"/>
      <c r="E12" s="215"/>
      <c r="F12" s="161"/>
      <c r="G12" s="161"/>
      <c r="H12" s="161"/>
      <c r="I12" s="161"/>
      <c r="J12" s="163"/>
    </row>
    <row r="13" spans="1:10" s="66" customFormat="1" ht="27.75" customHeight="1" thickBot="1">
      <c r="A13" s="164" t="s">
        <v>61</v>
      </c>
      <c r="B13" s="165" t="s">
        <v>62</v>
      </c>
      <c r="C13" s="214" t="s">
        <v>95</v>
      </c>
      <c r="D13" s="215"/>
      <c r="E13" s="215"/>
      <c r="F13" s="166"/>
      <c r="G13" s="161"/>
      <c r="H13" s="161"/>
      <c r="I13" s="161"/>
      <c r="J13" s="163"/>
    </row>
    <row r="14" spans="1:10" s="66" customFormat="1" ht="84.75" customHeight="1">
      <c r="A14" s="249" t="s">
        <v>167</v>
      </c>
      <c r="B14" s="249"/>
      <c r="C14" s="249"/>
      <c r="D14" s="249"/>
      <c r="E14" s="249"/>
      <c r="F14" s="249"/>
      <c r="G14" s="249"/>
      <c r="H14" s="249"/>
      <c r="I14" s="249"/>
      <c r="J14" s="249"/>
    </row>
    <row r="15" spans="1:10" s="66" customFormat="1" ht="13.5">
      <c r="A15" s="167"/>
      <c r="B15" s="168"/>
      <c r="C15" s="169"/>
      <c r="D15" s="169"/>
      <c r="E15" s="169"/>
      <c r="F15" s="169"/>
      <c r="G15" s="169"/>
      <c r="H15" s="169"/>
      <c r="I15" s="169"/>
      <c r="J15" s="167"/>
    </row>
    <row r="16" spans="1:10" s="66" customFormat="1" ht="24.75" customHeight="1" thickBot="1">
      <c r="A16" s="147" t="s">
        <v>156</v>
      </c>
      <c r="B16" s="169"/>
      <c r="C16" s="169"/>
      <c r="D16" s="169"/>
      <c r="E16" s="169"/>
      <c r="F16" s="169"/>
      <c r="G16" s="170"/>
      <c r="H16" s="170"/>
      <c r="I16" s="170"/>
      <c r="J16" s="170"/>
    </row>
    <row r="17" spans="1:10" s="66" customFormat="1" ht="24.75" customHeight="1">
      <c r="A17" s="250" t="s">
        <v>107</v>
      </c>
      <c r="B17" s="203"/>
      <c r="C17" s="203" t="s">
        <v>108</v>
      </c>
      <c r="D17" s="203"/>
      <c r="E17" s="203" t="s">
        <v>132</v>
      </c>
      <c r="F17" s="203"/>
      <c r="G17" s="204"/>
      <c r="H17" s="209" t="s">
        <v>163</v>
      </c>
      <c r="I17" s="209"/>
      <c r="J17" s="209"/>
    </row>
    <row r="18" spans="1:10" s="66" customFormat="1" ht="27" customHeight="1">
      <c r="A18" s="236" t="s">
        <v>104</v>
      </c>
      <c r="B18" s="237"/>
      <c r="C18" s="216">
        <f>'第２号様式（構造材使用予定内訳書）'!D3</f>
        <v>0</v>
      </c>
      <c r="D18" s="216"/>
      <c r="E18" s="205">
        <f>'第２号様式（構造材使用予定内訳書）'!E4</f>
        <v>0</v>
      </c>
      <c r="F18" s="206"/>
      <c r="G18" s="262" t="s">
        <v>17</v>
      </c>
      <c r="H18" s="209"/>
      <c r="I18" s="209"/>
      <c r="J18" s="209"/>
    </row>
    <row r="19" spans="1:10" s="66" customFormat="1" ht="27" customHeight="1">
      <c r="A19" s="236"/>
      <c r="B19" s="237"/>
      <c r="C19" s="216"/>
      <c r="D19" s="216"/>
      <c r="E19" s="205"/>
      <c r="F19" s="206"/>
      <c r="G19" s="262"/>
      <c r="H19" s="209"/>
      <c r="I19" s="209"/>
      <c r="J19" s="209"/>
    </row>
    <row r="20" spans="1:10" s="66" customFormat="1" ht="27" customHeight="1">
      <c r="A20" s="236" t="s">
        <v>105</v>
      </c>
      <c r="B20" s="237"/>
      <c r="C20" s="216">
        <f>'第３号様式（内装材使用予定内訳書）'!D3</f>
        <v>0</v>
      </c>
      <c r="D20" s="216"/>
      <c r="E20" s="205">
        <f>'第３号様式（内装材使用予定内訳書）'!E4</f>
        <v>0</v>
      </c>
      <c r="F20" s="206"/>
      <c r="G20" s="262" t="s">
        <v>38</v>
      </c>
      <c r="H20" s="209"/>
      <c r="I20" s="209"/>
      <c r="J20" s="209"/>
    </row>
    <row r="21" spans="1:10" s="66" customFormat="1" ht="27" customHeight="1" thickBot="1">
      <c r="A21" s="238"/>
      <c r="B21" s="239"/>
      <c r="C21" s="217"/>
      <c r="D21" s="217"/>
      <c r="E21" s="207"/>
      <c r="F21" s="208"/>
      <c r="G21" s="263"/>
      <c r="H21" s="209"/>
      <c r="I21" s="209"/>
      <c r="J21" s="209"/>
    </row>
    <row r="22" spans="1:10" s="66" customFormat="1" ht="27.75" customHeight="1">
      <c r="A22" s="253"/>
      <c r="B22" s="253"/>
      <c r="C22" s="253"/>
      <c r="D22" s="253"/>
      <c r="E22" s="253"/>
      <c r="F22" s="253"/>
      <c r="G22" s="253"/>
      <c r="H22" s="253"/>
      <c r="I22" s="253"/>
      <c r="J22" s="253"/>
    </row>
    <row r="23" spans="1:6" s="69" customFormat="1" ht="17.25" customHeight="1" thickBot="1">
      <c r="A23" s="73" t="s">
        <v>157</v>
      </c>
      <c r="B23" s="70"/>
      <c r="C23" s="74"/>
      <c r="D23" s="74"/>
      <c r="E23" s="74"/>
      <c r="F23" s="74"/>
    </row>
    <row r="24" spans="1:14" s="69" customFormat="1" ht="29.25" customHeight="1">
      <c r="A24" s="254" t="s">
        <v>65</v>
      </c>
      <c r="B24" s="255"/>
      <c r="C24" s="255"/>
      <c r="D24" s="258"/>
      <c r="E24" s="259"/>
      <c r="F24" s="75" t="s">
        <v>6</v>
      </c>
      <c r="G24" s="76"/>
      <c r="H24" s="72"/>
      <c r="I24" s="72"/>
      <c r="J24" s="72"/>
      <c r="N24" s="71"/>
    </row>
    <row r="25" spans="1:10" s="69" customFormat="1" ht="29.25" customHeight="1">
      <c r="A25" s="256" t="s">
        <v>66</v>
      </c>
      <c r="B25" s="257"/>
      <c r="C25" s="257"/>
      <c r="D25" s="260"/>
      <c r="E25" s="261"/>
      <c r="F25" s="78" t="s">
        <v>6</v>
      </c>
      <c r="G25" s="79"/>
      <c r="H25" s="72"/>
      <c r="I25" s="72"/>
      <c r="J25" s="72"/>
    </row>
    <row r="26" spans="1:10" s="66" customFormat="1" ht="29.25" customHeight="1" thickBot="1">
      <c r="A26" s="266" t="s">
        <v>67</v>
      </c>
      <c r="B26" s="267"/>
      <c r="C26" s="267"/>
      <c r="D26" s="269">
        <f>SUM(D24:E25)</f>
        <v>0</v>
      </c>
      <c r="E26" s="270"/>
      <c r="F26" s="80" t="s">
        <v>6</v>
      </c>
      <c r="G26" s="79"/>
      <c r="H26" s="72"/>
      <c r="I26" s="72"/>
      <c r="J26" s="72"/>
    </row>
    <row r="27" spans="2:19" s="66" customFormat="1" ht="27.75" customHeight="1">
      <c r="B27" s="83"/>
      <c r="C27" s="83"/>
      <c r="D27" s="83"/>
      <c r="E27" s="83"/>
      <c r="F27" s="83"/>
      <c r="G27" s="83"/>
      <c r="H27" s="83"/>
      <c r="I27" s="83"/>
      <c r="J27" s="83"/>
      <c r="N27" s="69"/>
      <c r="R27" s="69" t="s">
        <v>82</v>
      </c>
      <c r="S27" s="69"/>
    </row>
    <row r="28" spans="1:19" s="66" customFormat="1" ht="18" customHeight="1">
      <c r="A28" s="82" t="s">
        <v>139</v>
      </c>
      <c r="E28" s="84"/>
      <c r="F28" s="84"/>
      <c r="G28" s="84"/>
      <c r="H28" s="84"/>
      <c r="I28" s="84"/>
      <c r="J28" s="83"/>
      <c r="N28" s="69"/>
      <c r="R28" s="77" t="s">
        <v>63</v>
      </c>
      <c r="S28" s="77" t="s">
        <v>64</v>
      </c>
    </row>
    <row r="29" spans="1:19" ht="18" customHeight="1">
      <c r="A29" s="85"/>
      <c r="B29" s="130" t="s">
        <v>63</v>
      </c>
      <c r="C29" s="135"/>
      <c r="D29" s="136"/>
      <c r="E29" s="137" t="s">
        <v>143</v>
      </c>
      <c r="F29" s="88"/>
      <c r="G29" s="88"/>
      <c r="H29" s="88"/>
      <c r="I29" s="88"/>
      <c r="J29" s="88"/>
      <c r="R29" s="133">
        <v>300000</v>
      </c>
      <c r="S29" s="133">
        <v>200000</v>
      </c>
    </row>
    <row r="30" spans="1:19" ht="18" customHeight="1">
      <c r="A30" s="85"/>
      <c r="B30" s="129" t="s">
        <v>133</v>
      </c>
      <c r="C30" s="138" t="s">
        <v>136</v>
      </c>
      <c r="D30" s="138" t="s">
        <v>135</v>
      </c>
      <c r="E30" s="139" t="s">
        <v>147</v>
      </c>
      <c r="F30" s="88"/>
      <c r="G30" s="88"/>
      <c r="H30" s="88"/>
      <c r="I30" s="88"/>
      <c r="R30" s="81">
        <v>150000</v>
      </c>
      <c r="S30" s="81">
        <v>100000</v>
      </c>
    </row>
    <row r="31" spans="1:19" ht="18" customHeight="1">
      <c r="A31" s="85"/>
      <c r="B31" s="131" t="s">
        <v>134</v>
      </c>
      <c r="C31" s="140">
        <v>100000</v>
      </c>
      <c r="D31" s="140">
        <v>150000</v>
      </c>
      <c r="E31" s="141">
        <v>300000</v>
      </c>
      <c r="F31" s="88"/>
      <c r="G31" s="88"/>
      <c r="H31" s="88"/>
      <c r="I31" s="88"/>
      <c r="J31" s="89"/>
      <c r="R31" s="81">
        <v>100000</v>
      </c>
      <c r="S31" s="81">
        <v>50000</v>
      </c>
    </row>
    <row r="32" spans="2:11" ht="18" customHeight="1">
      <c r="B32" s="87"/>
      <c r="C32" s="142"/>
      <c r="D32" s="142"/>
      <c r="E32" s="143"/>
      <c r="K32" s="89"/>
    </row>
    <row r="33" spans="2:11" ht="18" customHeight="1">
      <c r="B33" s="90" t="s">
        <v>64</v>
      </c>
      <c r="C33" s="136"/>
      <c r="D33" s="136"/>
      <c r="E33" s="137" t="s">
        <v>143</v>
      </c>
      <c r="K33" s="91"/>
    </row>
    <row r="34" spans="2:11" ht="18" customHeight="1">
      <c r="B34" s="129" t="s">
        <v>137</v>
      </c>
      <c r="C34" s="139" t="s">
        <v>136</v>
      </c>
      <c r="D34" s="139" t="s">
        <v>135</v>
      </c>
      <c r="E34" s="139" t="s">
        <v>147</v>
      </c>
      <c r="F34" s="66"/>
      <c r="K34" s="91"/>
    </row>
    <row r="35" spans="2:11" ht="18" customHeight="1">
      <c r="B35" s="129" t="s">
        <v>138</v>
      </c>
      <c r="C35" s="141">
        <v>50000</v>
      </c>
      <c r="D35" s="141">
        <v>100000</v>
      </c>
      <c r="E35" s="141">
        <v>200000</v>
      </c>
      <c r="K35" s="89"/>
    </row>
    <row r="36" spans="3:11" ht="10.5" customHeight="1">
      <c r="C36" s="136"/>
      <c r="D36" s="136"/>
      <c r="E36" s="136"/>
      <c r="K36" s="89"/>
    </row>
    <row r="37" spans="3:11" ht="10.5" customHeight="1">
      <c r="C37" s="136"/>
      <c r="D37" s="136"/>
      <c r="E37" s="136"/>
      <c r="K37" s="89"/>
    </row>
    <row r="38" ht="10.5" customHeight="1">
      <c r="K38" s="89"/>
    </row>
    <row r="39" ht="10.5" customHeight="1">
      <c r="K39" s="89"/>
    </row>
    <row r="40" ht="10.5" customHeight="1"/>
    <row r="41" ht="10.5" customHeight="1"/>
    <row r="42" ht="10.5" customHeight="1">
      <c r="K42" s="92"/>
    </row>
    <row r="43" ht="10.5" customHeight="1">
      <c r="K43" s="92"/>
    </row>
    <row r="44" ht="10.5" customHeight="1">
      <c r="K44" s="92"/>
    </row>
    <row r="45" ht="10.5" customHeight="1">
      <c r="K45" s="92"/>
    </row>
    <row r="46" ht="13.5">
      <c r="K46" s="92"/>
    </row>
    <row r="49" ht="13.5" customHeight="1"/>
    <row r="54" spans="3:8" ht="13.5">
      <c r="C54" s="268"/>
      <c r="D54" s="268"/>
      <c r="E54" s="268"/>
      <c r="F54" s="268"/>
      <c r="G54" s="93"/>
      <c r="H54" s="93"/>
    </row>
    <row r="55" spans="1:10" ht="13.5">
      <c r="A55" s="85"/>
      <c r="B55" s="89"/>
      <c r="C55" s="89"/>
      <c r="D55" s="89"/>
      <c r="E55" s="89"/>
      <c r="F55" s="89"/>
      <c r="G55" s="89"/>
      <c r="H55" s="89"/>
      <c r="I55" s="89"/>
      <c r="J55" s="89"/>
    </row>
    <row r="56" spans="1:10" ht="13.5">
      <c r="A56" s="85"/>
      <c r="B56" s="92"/>
      <c r="C56" s="92"/>
      <c r="D56" s="92"/>
      <c r="E56" s="92"/>
      <c r="F56" s="92"/>
      <c r="G56" s="92"/>
      <c r="H56" s="92"/>
      <c r="I56" s="92"/>
      <c r="J56" s="89"/>
    </row>
    <row r="57" spans="1:10" ht="13.5">
      <c r="A57" s="85"/>
      <c r="B57" s="252"/>
      <c r="C57" s="252"/>
      <c r="D57" s="252"/>
      <c r="E57" s="252"/>
      <c r="F57" s="94"/>
      <c r="G57" s="95"/>
      <c r="H57" s="95"/>
      <c r="I57" s="94"/>
      <c r="J57" s="96"/>
    </row>
    <row r="58" spans="1:10" ht="13.5">
      <c r="A58" s="85"/>
      <c r="B58" s="251"/>
      <c r="C58" s="251"/>
      <c r="D58" s="252"/>
      <c r="E58" s="252"/>
      <c r="F58" s="86"/>
      <c r="G58" s="96"/>
      <c r="H58" s="96"/>
      <c r="I58" s="95"/>
      <c r="J58" s="96"/>
    </row>
    <row r="59" spans="1:10" ht="13.5">
      <c r="A59" s="85"/>
      <c r="B59" s="251"/>
      <c r="C59" s="251"/>
      <c r="D59" s="252"/>
      <c r="E59" s="252"/>
      <c r="F59" s="86"/>
      <c r="G59" s="96"/>
      <c r="H59" s="96"/>
      <c r="I59" s="95"/>
      <c r="J59" s="96"/>
    </row>
    <row r="60" spans="1:10" ht="13.5">
      <c r="A60" s="85"/>
      <c r="B60" s="95"/>
      <c r="C60" s="96"/>
      <c r="D60" s="96"/>
      <c r="E60" s="96"/>
      <c r="F60" s="92"/>
      <c r="G60" s="92"/>
      <c r="H60" s="92"/>
      <c r="I60" s="94"/>
      <c r="J60" s="92"/>
    </row>
    <row r="61" spans="1:10" ht="13.5">
      <c r="A61" s="85"/>
      <c r="B61" s="95"/>
      <c r="C61" s="96"/>
      <c r="D61" s="96"/>
      <c r="E61" s="96"/>
      <c r="F61" s="92"/>
      <c r="G61" s="264"/>
      <c r="H61" s="97"/>
      <c r="I61" s="92"/>
      <c r="J61" s="92"/>
    </row>
    <row r="62" spans="1:10" ht="13.5">
      <c r="A62" s="85"/>
      <c r="B62" s="95"/>
      <c r="C62" s="96"/>
      <c r="D62" s="96"/>
      <c r="E62" s="96"/>
      <c r="F62" s="92"/>
      <c r="G62" s="264"/>
      <c r="H62" s="97"/>
      <c r="I62" s="92"/>
      <c r="J62" s="92"/>
    </row>
    <row r="63" spans="1:10" ht="13.5">
      <c r="A63" s="85"/>
      <c r="B63" s="95"/>
      <c r="C63" s="96"/>
      <c r="D63" s="96"/>
      <c r="E63" s="96"/>
      <c r="F63" s="96"/>
      <c r="G63" s="264"/>
      <c r="H63" s="97"/>
      <c r="I63" s="96"/>
      <c r="J63" s="96"/>
    </row>
    <row r="64" spans="1:10" ht="13.5">
      <c r="A64" s="85"/>
      <c r="B64" s="95"/>
      <c r="C64" s="96"/>
      <c r="D64" s="96"/>
      <c r="E64" s="96"/>
      <c r="F64" s="92"/>
      <c r="G64" s="92"/>
      <c r="H64" s="92"/>
      <c r="I64" s="92"/>
      <c r="J64" s="92"/>
    </row>
    <row r="65" spans="1:10" ht="13.5">
      <c r="A65" s="85"/>
      <c r="B65" s="95"/>
      <c r="C65" s="96"/>
      <c r="D65" s="96"/>
      <c r="E65" s="96"/>
      <c r="F65" s="92"/>
      <c r="G65" s="92"/>
      <c r="H65" s="92"/>
      <c r="I65" s="92"/>
      <c r="J65" s="92"/>
    </row>
    <row r="66" spans="1:10" ht="13.5">
      <c r="A66" s="85"/>
      <c r="B66" s="95"/>
      <c r="C66" s="96"/>
      <c r="D66" s="96"/>
      <c r="E66" s="96"/>
      <c r="F66" s="92"/>
      <c r="G66" s="92"/>
      <c r="H66" s="92"/>
      <c r="I66" s="92"/>
      <c r="J66" s="92"/>
    </row>
    <row r="67" spans="1:10" ht="13.5">
      <c r="A67" s="85"/>
      <c r="B67" s="95"/>
      <c r="C67" s="96"/>
      <c r="D67" s="96"/>
      <c r="E67" s="96"/>
      <c r="F67" s="92"/>
      <c r="G67" s="92"/>
      <c r="H67" s="92"/>
      <c r="I67" s="92"/>
      <c r="J67" s="92"/>
    </row>
    <row r="68" spans="1:10" ht="13.5">
      <c r="A68" s="85"/>
      <c r="B68" s="95"/>
      <c r="C68" s="96"/>
      <c r="D68" s="96"/>
      <c r="E68" s="96"/>
      <c r="F68" s="96"/>
      <c r="G68" s="96"/>
      <c r="H68" s="96"/>
      <c r="I68" s="96"/>
      <c r="J68" s="96"/>
    </row>
    <row r="69" spans="1:10" ht="13.5">
      <c r="A69" s="85"/>
      <c r="B69" s="95"/>
      <c r="C69" s="96"/>
      <c r="D69" s="96"/>
      <c r="E69" s="96"/>
      <c r="F69" s="265"/>
      <c r="G69" s="265"/>
      <c r="H69" s="265"/>
      <c r="I69" s="265"/>
      <c r="J69" s="265"/>
    </row>
    <row r="70" spans="1:10" ht="13.5">
      <c r="A70" s="85"/>
      <c r="B70" s="95"/>
      <c r="C70" s="96"/>
      <c r="D70" s="96"/>
      <c r="E70" s="96"/>
      <c r="F70" s="265"/>
      <c r="G70" s="265"/>
      <c r="H70" s="265"/>
      <c r="I70" s="265"/>
      <c r="J70" s="265"/>
    </row>
    <row r="71" spans="1:10" ht="13.5">
      <c r="A71" s="85"/>
      <c r="B71" s="95"/>
      <c r="C71" s="96"/>
      <c r="D71" s="96"/>
      <c r="E71" s="96"/>
      <c r="F71" s="265"/>
      <c r="G71" s="265"/>
      <c r="H71" s="265"/>
      <c r="I71" s="265"/>
      <c r="J71" s="265"/>
    </row>
    <row r="72" spans="1:10" ht="13.5">
      <c r="A72" s="85"/>
      <c r="B72" s="95"/>
      <c r="C72" s="96"/>
      <c r="D72" s="96"/>
      <c r="E72" s="96"/>
      <c r="F72" s="92"/>
      <c r="G72" s="92"/>
      <c r="H72" s="92"/>
      <c r="I72" s="92"/>
      <c r="J72" s="92"/>
    </row>
    <row r="73" spans="1:10" ht="13.5">
      <c r="A73" s="85"/>
      <c r="B73" s="86"/>
      <c r="C73" s="89"/>
      <c r="D73" s="89"/>
      <c r="E73" s="89"/>
      <c r="F73" s="89"/>
      <c r="G73" s="89"/>
      <c r="H73" s="89"/>
      <c r="I73" s="89"/>
      <c r="J73" s="98"/>
    </row>
    <row r="74" spans="6:10" ht="13.5">
      <c r="F74" s="89"/>
      <c r="G74" s="89"/>
      <c r="H74" s="89"/>
      <c r="I74" s="89"/>
      <c r="J74" s="89"/>
    </row>
  </sheetData>
  <sheetProtection selectLockedCells="1"/>
  <mergeCells count="48">
    <mergeCell ref="G18:G19"/>
    <mergeCell ref="G20:G21"/>
    <mergeCell ref="G61:G63"/>
    <mergeCell ref="F69:J71"/>
    <mergeCell ref="A26:C26"/>
    <mergeCell ref="C54:D54"/>
    <mergeCell ref="E54:F54"/>
    <mergeCell ref="B57:E57"/>
    <mergeCell ref="D26:E26"/>
    <mergeCell ref="B58:B59"/>
    <mergeCell ref="C58:C59"/>
    <mergeCell ref="D58:D59"/>
    <mergeCell ref="E58:E59"/>
    <mergeCell ref="A22:J22"/>
    <mergeCell ref="A24:C24"/>
    <mergeCell ref="A25:C25"/>
    <mergeCell ref="D24:E24"/>
    <mergeCell ref="D25:E25"/>
    <mergeCell ref="A20:B21"/>
    <mergeCell ref="H9:I9"/>
    <mergeCell ref="A7:A10"/>
    <mergeCell ref="B7:B10"/>
    <mergeCell ref="C10:F10"/>
    <mergeCell ref="C13:E13"/>
    <mergeCell ref="A14:J14"/>
    <mergeCell ref="A18:B19"/>
    <mergeCell ref="A17:B17"/>
    <mergeCell ref="C17:D17"/>
    <mergeCell ref="C20:D21"/>
    <mergeCell ref="H4:J4"/>
    <mergeCell ref="D8:F8"/>
    <mergeCell ref="D9:F9"/>
    <mergeCell ref="H10:I10"/>
    <mergeCell ref="A5:A6"/>
    <mergeCell ref="B5:B6"/>
    <mergeCell ref="D7:F7"/>
    <mergeCell ref="H7:J7"/>
    <mergeCell ref="D5:J5"/>
    <mergeCell ref="E17:G17"/>
    <mergeCell ref="E18:F19"/>
    <mergeCell ref="E20:F21"/>
    <mergeCell ref="H17:J21"/>
    <mergeCell ref="D6:J6"/>
    <mergeCell ref="N7:O7"/>
    <mergeCell ref="N9:P9"/>
    <mergeCell ref="C11:E11"/>
    <mergeCell ref="C12:E12"/>
    <mergeCell ref="C18:D19"/>
  </mergeCells>
  <conditionalFormatting sqref="D7:F7">
    <cfRule type="containsBlanks" priority="4" dxfId="0" stopIfTrue="1">
      <formula>LEN(TRIM(D7))=0</formula>
    </cfRule>
  </conditionalFormatting>
  <conditionalFormatting sqref="H4:J4 D5:J6 D8:F9 H8 J8 H9:I10 C11:E13 D24:E25">
    <cfRule type="containsBlanks" priority="1" dxfId="0" stopIfTrue="1">
      <formula>LEN(TRIM(C4))=0</formula>
    </cfRule>
  </conditionalFormatting>
  <dataValidations count="2">
    <dataValidation type="list" allowBlank="1" showInputMessage="1" showErrorMessage="1" sqref="D25:E25">
      <formula1>$S$29:$S$31</formula1>
    </dataValidation>
    <dataValidation type="list" allowBlank="1" showInputMessage="1" showErrorMessage="1" sqref="D24:E24">
      <formula1>$R$29:$R$31</formula1>
    </dataValidation>
  </dataValidations>
  <printOptions/>
  <pageMargins left="0.7480314960629921" right="0.7480314960629921" top="0.5511811023622047" bottom="0.6692913385826772" header="0.3937007874015748" footer="0.5118110236220472"/>
  <pageSetup fitToHeight="1" fitToWidth="1" horizontalDpi="600" verticalDpi="600" orientation="portrait" paperSize="9" scale="81" r:id="rId4"/>
  <rowBreaks count="1" manualBreakCount="1">
    <brk id="45" max="9" man="1"/>
  </rowBreaks>
  <colBreaks count="1" manualBreakCount="1">
    <brk id="10" max="65535" man="1"/>
  </colBreaks>
  <drawing r:id="rId3"/>
  <legacyDrawing r:id="rId2"/>
</worksheet>
</file>

<file path=xl/worksheets/sheet3.xml><?xml version="1.0" encoding="utf-8"?>
<worksheet xmlns="http://schemas.openxmlformats.org/spreadsheetml/2006/main" xmlns:r="http://schemas.openxmlformats.org/officeDocument/2006/relationships">
  <sheetPr>
    <tabColor indexed="11"/>
    <pageSetUpPr fitToPage="1"/>
  </sheetPr>
  <dimension ref="B1:Q71"/>
  <sheetViews>
    <sheetView view="pageBreakPreview" zoomScale="89" zoomScaleNormal="75" zoomScaleSheetLayoutView="89" zoomScalePageLayoutView="0" workbookViewId="0" topLeftCell="A1">
      <selection activeCell="L55" sqref="L55"/>
    </sheetView>
  </sheetViews>
  <sheetFormatPr defaultColWidth="9.00390625" defaultRowHeight="13.5"/>
  <cols>
    <col min="1" max="1" width="1.875" style="125" customWidth="1"/>
    <col min="2" max="2" width="3.25390625" style="125" customWidth="1"/>
    <col min="3" max="3" width="14.375" style="125" customWidth="1"/>
    <col min="4" max="4" width="20.625" style="125" customWidth="1"/>
    <col min="5" max="7" width="10.125" style="125" customWidth="1"/>
    <col min="8" max="10" width="13.875" style="125" customWidth="1"/>
    <col min="11" max="11" width="1.25" style="125" customWidth="1"/>
    <col min="12" max="12" width="27.625" style="32" customWidth="1"/>
    <col min="13" max="13" width="8.00390625" style="13" bestFit="1" customWidth="1"/>
    <col min="14" max="16384" width="9.00390625" style="32" customWidth="1"/>
  </cols>
  <sheetData>
    <row r="1" spans="2:13" s="12" customFormat="1" ht="14.25">
      <c r="B1" s="12" t="s">
        <v>120</v>
      </c>
      <c r="E1" s="20"/>
      <c r="F1" s="20"/>
      <c r="G1" s="20"/>
      <c r="H1" s="20"/>
      <c r="M1" s="13"/>
    </row>
    <row r="2" spans="2:13" s="12" customFormat="1" ht="31.5" customHeight="1">
      <c r="B2" s="119" t="s">
        <v>122</v>
      </c>
      <c r="C2" s="119"/>
      <c r="D2" s="120"/>
      <c r="E2" s="121"/>
      <c r="F2" s="121"/>
      <c r="G2" s="121"/>
      <c r="H2" s="121"/>
      <c r="I2" s="14"/>
      <c r="J2" s="15" t="s">
        <v>16</v>
      </c>
      <c r="M2" s="13"/>
    </row>
    <row r="3" spans="2:13" s="12" customFormat="1" ht="31.5" customHeight="1" thickBot="1">
      <c r="B3" s="122"/>
      <c r="C3" s="14" t="s">
        <v>123</v>
      </c>
      <c r="D3" s="120"/>
      <c r="E3" s="123"/>
      <c r="F3" s="123"/>
      <c r="G3" s="123"/>
      <c r="H3" s="123"/>
      <c r="I3" s="14"/>
      <c r="J3" s="15"/>
      <c r="M3" s="13"/>
    </row>
    <row r="4" spans="3:13" s="12" customFormat="1" ht="19.5" customHeight="1">
      <c r="C4" s="273" t="s">
        <v>140</v>
      </c>
      <c r="D4" s="274"/>
      <c r="E4" s="279">
        <f>ROUNDDOWN(J51,1)</f>
        <v>0</v>
      </c>
      <c r="F4" s="280"/>
      <c r="G4" s="285" t="s">
        <v>18</v>
      </c>
      <c r="H4" s="16"/>
      <c r="M4" s="13"/>
    </row>
    <row r="5" spans="3:11" s="12" customFormat="1" ht="19.5" customHeight="1">
      <c r="C5" s="275"/>
      <c r="D5" s="276"/>
      <c r="E5" s="281"/>
      <c r="F5" s="282"/>
      <c r="G5" s="286"/>
      <c r="H5" s="16"/>
      <c r="J5" s="17"/>
      <c r="K5" s="18"/>
    </row>
    <row r="6" spans="3:11" s="12" customFormat="1" ht="19.5" customHeight="1" thickBot="1">
      <c r="C6" s="277"/>
      <c r="D6" s="278"/>
      <c r="E6" s="283"/>
      <c r="F6" s="284"/>
      <c r="G6" s="287"/>
      <c r="H6" s="16"/>
      <c r="J6" s="19"/>
      <c r="K6" s="18"/>
    </row>
    <row r="7" spans="3:12" s="20" customFormat="1" ht="19.5" customHeight="1">
      <c r="C7" s="21"/>
      <c r="D7" s="22"/>
      <c r="E7" s="23"/>
      <c r="F7" s="23"/>
      <c r="G7" s="24"/>
      <c r="H7" s="177" t="s">
        <v>148</v>
      </c>
      <c r="I7" s="289"/>
      <c r="J7" s="289"/>
      <c r="L7" s="18"/>
    </row>
    <row r="8" spans="12:17" s="12" customFormat="1" ht="13.5">
      <c r="L8" s="288"/>
      <c r="M8" s="13"/>
      <c r="N8" s="26"/>
      <c r="O8" s="25"/>
      <c r="P8" s="25"/>
      <c r="Q8" s="25"/>
    </row>
    <row r="9" spans="2:17" s="12" customFormat="1" ht="13.5" customHeight="1">
      <c r="B9" s="290" t="s">
        <v>19</v>
      </c>
      <c r="C9" s="271" t="s">
        <v>20</v>
      </c>
      <c r="D9" s="290" t="s">
        <v>21</v>
      </c>
      <c r="E9" s="290" t="s">
        <v>22</v>
      </c>
      <c r="F9" s="292" t="s">
        <v>23</v>
      </c>
      <c r="G9" s="293"/>
      <c r="H9" s="271" t="s">
        <v>126</v>
      </c>
      <c r="I9" s="271" t="s">
        <v>24</v>
      </c>
      <c r="J9" s="271" t="s">
        <v>127</v>
      </c>
      <c r="L9" s="288"/>
      <c r="N9" s="26"/>
      <c r="O9" s="25"/>
      <c r="P9" s="25"/>
      <c r="Q9" s="25"/>
    </row>
    <row r="10" spans="2:17" s="12" customFormat="1" ht="13.5">
      <c r="B10" s="291"/>
      <c r="C10" s="272"/>
      <c r="D10" s="291"/>
      <c r="E10" s="291"/>
      <c r="F10" s="27" t="s">
        <v>25</v>
      </c>
      <c r="G10" s="27" t="s">
        <v>26</v>
      </c>
      <c r="H10" s="272"/>
      <c r="I10" s="272"/>
      <c r="J10" s="272"/>
      <c r="L10" s="288"/>
      <c r="N10" s="26"/>
      <c r="O10" s="25"/>
      <c r="P10" s="25"/>
      <c r="Q10" s="25"/>
    </row>
    <row r="11" spans="2:17" s="12" customFormat="1" ht="13.5">
      <c r="B11" s="28">
        <v>1</v>
      </c>
      <c r="C11" s="63"/>
      <c r="D11" s="63"/>
      <c r="E11" s="64"/>
      <c r="F11" s="64"/>
      <c r="G11" s="64"/>
      <c r="H11" s="59">
        <f aca="true" t="shared" si="0" ref="H11:H50">IF(E11="","",E11*F11*G11/1000000000)</f>
      </c>
      <c r="I11" s="64"/>
      <c r="J11" s="59">
        <f aca="true" t="shared" si="1" ref="J11:J50">IF(H11="","",ROUND(H11*I11,5))</f>
      </c>
      <c r="L11" s="288"/>
      <c r="N11" s="26"/>
      <c r="O11" s="25"/>
      <c r="P11" s="25"/>
      <c r="Q11" s="25"/>
    </row>
    <row r="12" spans="2:17" s="12" customFormat="1" ht="13.5">
      <c r="B12" s="28">
        <v>2</v>
      </c>
      <c r="C12" s="63"/>
      <c r="D12" s="63"/>
      <c r="E12" s="64"/>
      <c r="F12" s="64"/>
      <c r="G12" s="64"/>
      <c r="H12" s="59">
        <f t="shared" si="0"/>
      </c>
      <c r="I12" s="65"/>
      <c r="J12" s="59">
        <f t="shared" si="1"/>
      </c>
      <c r="L12" s="288"/>
      <c r="N12" s="26"/>
      <c r="O12" s="25"/>
      <c r="P12" s="25"/>
      <c r="Q12" s="25"/>
    </row>
    <row r="13" spans="2:17" s="12" customFormat="1" ht="13.5">
      <c r="B13" s="28">
        <v>3</v>
      </c>
      <c r="C13" s="63"/>
      <c r="D13" s="63"/>
      <c r="E13" s="64"/>
      <c r="F13" s="64"/>
      <c r="G13" s="64"/>
      <c r="H13" s="59">
        <f>IF(E13="","",E13*F13*G13/1000000000)</f>
      </c>
      <c r="I13" s="65"/>
      <c r="J13" s="59">
        <f t="shared" si="1"/>
      </c>
      <c r="L13" s="288"/>
      <c r="N13" s="26"/>
      <c r="O13" s="25"/>
      <c r="P13" s="25"/>
      <c r="Q13" s="25"/>
    </row>
    <row r="14" spans="2:17" s="12" customFormat="1" ht="13.5">
      <c r="B14" s="28">
        <v>4</v>
      </c>
      <c r="C14" s="63"/>
      <c r="D14" s="63"/>
      <c r="E14" s="64"/>
      <c r="F14" s="64"/>
      <c r="G14" s="64"/>
      <c r="H14" s="59">
        <f t="shared" si="0"/>
      </c>
      <c r="I14" s="65"/>
      <c r="J14" s="59">
        <f t="shared" si="1"/>
      </c>
      <c r="L14" s="288"/>
      <c r="N14" s="26"/>
      <c r="O14" s="25"/>
      <c r="P14" s="25"/>
      <c r="Q14" s="25"/>
    </row>
    <row r="15" spans="2:17" s="12" customFormat="1" ht="13.5">
      <c r="B15" s="28">
        <v>5</v>
      </c>
      <c r="C15" s="63"/>
      <c r="D15" s="63"/>
      <c r="E15" s="64"/>
      <c r="F15" s="64"/>
      <c r="G15" s="64"/>
      <c r="H15" s="59">
        <f t="shared" si="0"/>
      </c>
      <c r="I15" s="65"/>
      <c r="J15" s="59">
        <f t="shared" si="1"/>
      </c>
      <c r="L15" s="288"/>
      <c r="N15" s="26"/>
      <c r="O15" s="25"/>
      <c r="P15" s="25"/>
      <c r="Q15" s="25"/>
    </row>
    <row r="16" spans="2:17" s="12" customFormat="1" ht="13.5">
      <c r="B16" s="28">
        <v>6</v>
      </c>
      <c r="C16" s="63"/>
      <c r="D16" s="63"/>
      <c r="E16" s="64"/>
      <c r="F16" s="64"/>
      <c r="G16" s="64"/>
      <c r="H16" s="59">
        <f t="shared" si="0"/>
      </c>
      <c r="I16" s="65"/>
      <c r="J16" s="59">
        <f t="shared" si="1"/>
      </c>
      <c r="L16" s="288"/>
      <c r="N16" s="26"/>
      <c r="O16" s="25"/>
      <c r="P16" s="25"/>
      <c r="Q16" s="25"/>
    </row>
    <row r="17" spans="2:17" s="12" customFormat="1" ht="13.5">
      <c r="B17" s="28">
        <v>7</v>
      </c>
      <c r="C17" s="63"/>
      <c r="D17" s="63"/>
      <c r="E17" s="64"/>
      <c r="F17" s="64"/>
      <c r="G17" s="64"/>
      <c r="H17" s="59">
        <f t="shared" si="0"/>
      </c>
      <c r="I17" s="65"/>
      <c r="J17" s="59">
        <f t="shared" si="1"/>
      </c>
      <c r="L17" s="288"/>
      <c r="N17" s="26"/>
      <c r="O17" s="25"/>
      <c r="P17" s="25"/>
      <c r="Q17" s="25"/>
    </row>
    <row r="18" spans="2:17" s="12" customFormat="1" ht="13.5">
      <c r="B18" s="28">
        <v>8</v>
      </c>
      <c r="C18" s="63"/>
      <c r="D18" s="63"/>
      <c r="E18" s="64"/>
      <c r="F18" s="64"/>
      <c r="G18" s="64"/>
      <c r="H18" s="59">
        <f>IF(E18="","",E18*F18*G18/1000000000)</f>
      </c>
      <c r="I18" s="65"/>
      <c r="J18" s="59">
        <f t="shared" si="1"/>
      </c>
      <c r="L18" s="288"/>
      <c r="M18" s="13"/>
      <c r="N18" s="26"/>
      <c r="O18" s="25"/>
      <c r="P18" s="25"/>
      <c r="Q18" s="25"/>
    </row>
    <row r="19" spans="2:17" s="12" customFormat="1" ht="13.5">
      <c r="B19" s="28">
        <v>9</v>
      </c>
      <c r="C19" s="63"/>
      <c r="D19" s="63"/>
      <c r="E19" s="64"/>
      <c r="F19" s="64"/>
      <c r="G19" s="64"/>
      <c r="H19" s="59">
        <f t="shared" si="0"/>
      </c>
      <c r="I19" s="65"/>
      <c r="J19" s="59">
        <f t="shared" si="1"/>
      </c>
      <c r="L19" s="288"/>
      <c r="M19" s="13"/>
      <c r="N19" s="26"/>
      <c r="O19" s="25"/>
      <c r="P19" s="25"/>
      <c r="Q19" s="25"/>
    </row>
    <row r="20" spans="2:17" s="12" customFormat="1" ht="13.5">
      <c r="B20" s="28">
        <v>10</v>
      </c>
      <c r="C20" s="63"/>
      <c r="D20" s="63"/>
      <c r="E20" s="64"/>
      <c r="F20" s="64"/>
      <c r="G20" s="64"/>
      <c r="H20" s="59">
        <f t="shared" si="0"/>
      </c>
      <c r="I20" s="65"/>
      <c r="J20" s="59">
        <f t="shared" si="1"/>
      </c>
      <c r="L20" s="288"/>
      <c r="M20" s="13"/>
      <c r="N20" s="26"/>
      <c r="O20" s="25"/>
      <c r="P20" s="25"/>
      <c r="Q20" s="25"/>
    </row>
    <row r="21" spans="2:13" s="12" customFormat="1" ht="13.5">
      <c r="B21" s="28">
        <v>11</v>
      </c>
      <c r="C21" s="63"/>
      <c r="D21" s="63"/>
      <c r="E21" s="64"/>
      <c r="F21" s="64"/>
      <c r="G21" s="64"/>
      <c r="H21" s="59">
        <f t="shared" si="0"/>
      </c>
      <c r="I21" s="64"/>
      <c r="J21" s="59">
        <f t="shared" si="1"/>
      </c>
      <c r="L21" s="288"/>
      <c r="M21" s="13"/>
    </row>
    <row r="22" spans="2:13" s="12" customFormat="1" ht="13.5">
      <c r="B22" s="28">
        <v>12</v>
      </c>
      <c r="C22" s="63"/>
      <c r="D22" s="63"/>
      <c r="E22" s="64"/>
      <c r="F22" s="64"/>
      <c r="G22" s="64"/>
      <c r="H22" s="59">
        <f t="shared" si="0"/>
      </c>
      <c r="I22" s="65"/>
      <c r="J22" s="59">
        <f t="shared" si="1"/>
      </c>
      <c r="L22" s="288"/>
      <c r="M22" s="13"/>
    </row>
    <row r="23" spans="2:13" s="12" customFormat="1" ht="13.5">
      <c r="B23" s="28">
        <v>13</v>
      </c>
      <c r="C23" s="63"/>
      <c r="D23" s="63"/>
      <c r="E23" s="64"/>
      <c r="F23" s="64"/>
      <c r="G23" s="64"/>
      <c r="H23" s="59">
        <f t="shared" si="0"/>
      </c>
      <c r="I23" s="65"/>
      <c r="J23" s="59">
        <f t="shared" si="1"/>
      </c>
      <c r="L23" s="288"/>
      <c r="M23" s="13"/>
    </row>
    <row r="24" spans="2:13" s="12" customFormat="1" ht="13.5">
      <c r="B24" s="28">
        <v>14</v>
      </c>
      <c r="C24" s="63"/>
      <c r="D24" s="63"/>
      <c r="E24" s="64"/>
      <c r="F24" s="64"/>
      <c r="G24" s="64"/>
      <c r="H24" s="59">
        <f t="shared" si="0"/>
      </c>
      <c r="I24" s="65"/>
      <c r="J24" s="59">
        <f t="shared" si="1"/>
      </c>
      <c r="L24" s="288"/>
      <c r="M24" s="13"/>
    </row>
    <row r="25" spans="2:13" s="12" customFormat="1" ht="13.5">
      <c r="B25" s="28">
        <v>15</v>
      </c>
      <c r="C25" s="63"/>
      <c r="D25" s="63"/>
      <c r="E25" s="64"/>
      <c r="F25" s="64"/>
      <c r="G25" s="64"/>
      <c r="H25" s="59">
        <f t="shared" si="0"/>
      </c>
      <c r="I25" s="65"/>
      <c r="J25" s="59">
        <f t="shared" si="1"/>
      </c>
      <c r="L25" s="288"/>
      <c r="M25" s="13"/>
    </row>
    <row r="26" spans="2:13" s="12" customFormat="1" ht="13.5">
      <c r="B26" s="28">
        <v>16</v>
      </c>
      <c r="C26" s="63"/>
      <c r="D26" s="63"/>
      <c r="E26" s="64"/>
      <c r="F26" s="64"/>
      <c r="G26" s="64"/>
      <c r="H26" s="59">
        <f t="shared" si="0"/>
      </c>
      <c r="I26" s="65"/>
      <c r="J26" s="59">
        <f t="shared" si="1"/>
      </c>
      <c r="M26" s="13"/>
    </row>
    <row r="27" spans="2:13" s="12" customFormat="1" ht="13.5">
      <c r="B27" s="28">
        <v>17</v>
      </c>
      <c r="C27" s="63"/>
      <c r="D27" s="63"/>
      <c r="E27" s="64"/>
      <c r="F27" s="64"/>
      <c r="G27" s="64"/>
      <c r="H27" s="59">
        <f t="shared" si="0"/>
      </c>
      <c r="I27" s="65"/>
      <c r="J27" s="59">
        <f t="shared" si="1"/>
      </c>
      <c r="M27" s="13"/>
    </row>
    <row r="28" spans="2:13" s="12" customFormat="1" ht="13.5">
      <c r="B28" s="28">
        <v>18</v>
      </c>
      <c r="C28" s="63"/>
      <c r="D28" s="63"/>
      <c r="E28" s="64"/>
      <c r="F28" s="64"/>
      <c r="G28" s="64"/>
      <c r="H28" s="59">
        <f t="shared" si="0"/>
      </c>
      <c r="I28" s="65"/>
      <c r="J28" s="59">
        <f t="shared" si="1"/>
      </c>
      <c r="M28" s="13"/>
    </row>
    <row r="29" spans="2:13" s="12" customFormat="1" ht="13.5">
      <c r="B29" s="28">
        <v>19</v>
      </c>
      <c r="C29" s="63"/>
      <c r="D29" s="63"/>
      <c r="E29" s="64"/>
      <c r="F29" s="64"/>
      <c r="G29" s="64"/>
      <c r="H29" s="59">
        <f t="shared" si="0"/>
      </c>
      <c r="I29" s="65"/>
      <c r="J29" s="59">
        <f t="shared" si="1"/>
      </c>
      <c r="M29" s="13"/>
    </row>
    <row r="30" spans="2:13" s="12" customFormat="1" ht="13.5">
      <c r="B30" s="28">
        <v>20</v>
      </c>
      <c r="C30" s="63"/>
      <c r="D30" s="63"/>
      <c r="E30" s="64"/>
      <c r="F30" s="64"/>
      <c r="G30" s="64"/>
      <c r="H30" s="59">
        <f t="shared" si="0"/>
      </c>
      <c r="I30" s="65"/>
      <c r="J30" s="59">
        <f t="shared" si="1"/>
      </c>
      <c r="M30" s="13"/>
    </row>
    <row r="31" spans="2:13" s="12" customFormat="1" ht="13.5">
      <c r="B31" s="28">
        <v>21</v>
      </c>
      <c r="C31" s="63"/>
      <c r="D31" s="63"/>
      <c r="E31" s="64"/>
      <c r="F31" s="64"/>
      <c r="G31" s="64"/>
      <c r="H31" s="59">
        <f t="shared" si="0"/>
      </c>
      <c r="I31" s="65"/>
      <c r="J31" s="59">
        <f t="shared" si="1"/>
      </c>
      <c r="M31" s="13"/>
    </row>
    <row r="32" spans="2:13" s="12" customFormat="1" ht="13.5">
      <c r="B32" s="28">
        <v>22</v>
      </c>
      <c r="C32" s="63"/>
      <c r="D32" s="63"/>
      <c r="E32" s="64"/>
      <c r="F32" s="64"/>
      <c r="G32" s="64"/>
      <c r="H32" s="59">
        <f t="shared" si="0"/>
      </c>
      <c r="I32" s="65"/>
      <c r="J32" s="59">
        <f t="shared" si="1"/>
      </c>
      <c r="M32" s="13"/>
    </row>
    <row r="33" spans="2:13" s="12" customFormat="1" ht="13.5">
      <c r="B33" s="28">
        <v>23</v>
      </c>
      <c r="C33" s="63"/>
      <c r="D33" s="63"/>
      <c r="E33" s="64"/>
      <c r="F33" s="64"/>
      <c r="G33" s="64"/>
      <c r="H33" s="59">
        <f t="shared" si="0"/>
      </c>
      <c r="I33" s="65"/>
      <c r="J33" s="59">
        <f t="shared" si="1"/>
      </c>
      <c r="M33" s="13"/>
    </row>
    <row r="34" spans="2:13" s="12" customFormat="1" ht="13.5">
      <c r="B34" s="28">
        <v>24</v>
      </c>
      <c r="C34" s="63"/>
      <c r="D34" s="63"/>
      <c r="E34" s="64"/>
      <c r="F34" s="64"/>
      <c r="G34" s="64"/>
      <c r="H34" s="59">
        <f t="shared" si="0"/>
      </c>
      <c r="I34" s="63"/>
      <c r="J34" s="59">
        <f t="shared" si="1"/>
      </c>
      <c r="M34" s="13"/>
    </row>
    <row r="35" spans="2:13" s="12" customFormat="1" ht="13.5">
      <c r="B35" s="28">
        <v>25</v>
      </c>
      <c r="C35" s="63"/>
      <c r="D35" s="63"/>
      <c r="E35" s="64"/>
      <c r="F35" s="64"/>
      <c r="G35" s="64"/>
      <c r="H35" s="59">
        <f t="shared" si="0"/>
      </c>
      <c r="I35" s="63"/>
      <c r="J35" s="59">
        <f t="shared" si="1"/>
      </c>
      <c r="M35" s="13"/>
    </row>
    <row r="36" spans="2:13" s="12" customFormat="1" ht="13.5">
      <c r="B36" s="28">
        <v>26</v>
      </c>
      <c r="C36" s="63"/>
      <c r="D36" s="63"/>
      <c r="E36" s="64"/>
      <c r="F36" s="64"/>
      <c r="G36" s="64"/>
      <c r="H36" s="59">
        <f t="shared" si="0"/>
      </c>
      <c r="I36" s="63"/>
      <c r="J36" s="59">
        <f t="shared" si="1"/>
      </c>
      <c r="M36" s="13"/>
    </row>
    <row r="37" spans="2:13" s="12" customFormat="1" ht="13.5">
      <c r="B37" s="28">
        <v>27</v>
      </c>
      <c r="C37" s="63"/>
      <c r="D37" s="63"/>
      <c r="E37" s="64"/>
      <c r="F37" s="64"/>
      <c r="G37" s="64"/>
      <c r="H37" s="59">
        <f t="shared" si="0"/>
      </c>
      <c r="I37" s="63"/>
      <c r="J37" s="59">
        <f t="shared" si="1"/>
      </c>
      <c r="M37" s="13"/>
    </row>
    <row r="38" spans="2:13" s="12" customFormat="1" ht="13.5">
      <c r="B38" s="28">
        <v>28</v>
      </c>
      <c r="C38" s="63"/>
      <c r="D38" s="63"/>
      <c r="E38" s="64"/>
      <c r="F38" s="64"/>
      <c r="G38" s="64"/>
      <c r="H38" s="59">
        <f t="shared" si="0"/>
      </c>
      <c r="I38" s="63"/>
      <c r="J38" s="59">
        <f t="shared" si="1"/>
      </c>
      <c r="M38" s="13"/>
    </row>
    <row r="39" spans="2:13" s="12" customFormat="1" ht="13.5">
      <c r="B39" s="28">
        <v>29</v>
      </c>
      <c r="C39" s="63"/>
      <c r="D39" s="63"/>
      <c r="E39" s="64"/>
      <c r="F39" s="64"/>
      <c r="G39" s="64"/>
      <c r="H39" s="59">
        <f t="shared" si="0"/>
      </c>
      <c r="I39" s="63"/>
      <c r="J39" s="59">
        <f t="shared" si="1"/>
      </c>
      <c r="M39" s="13"/>
    </row>
    <row r="40" spans="2:13" s="12" customFormat="1" ht="13.5">
      <c r="B40" s="28">
        <v>30</v>
      </c>
      <c r="C40" s="63"/>
      <c r="D40" s="63"/>
      <c r="E40" s="64"/>
      <c r="F40" s="64"/>
      <c r="G40" s="64"/>
      <c r="H40" s="59">
        <f t="shared" si="0"/>
      </c>
      <c r="I40" s="63"/>
      <c r="J40" s="59">
        <f t="shared" si="1"/>
      </c>
      <c r="M40" s="13"/>
    </row>
    <row r="41" spans="2:13" s="12" customFormat="1" ht="13.5">
      <c r="B41" s="28">
        <v>31</v>
      </c>
      <c r="C41" s="63"/>
      <c r="D41" s="63"/>
      <c r="E41" s="64"/>
      <c r="F41" s="64"/>
      <c r="G41" s="64"/>
      <c r="H41" s="59">
        <f t="shared" si="0"/>
      </c>
      <c r="I41" s="63"/>
      <c r="J41" s="59">
        <f t="shared" si="1"/>
      </c>
      <c r="M41" s="13"/>
    </row>
    <row r="42" spans="2:13" s="12" customFormat="1" ht="13.5">
      <c r="B42" s="28">
        <v>32</v>
      </c>
      <c r="C42" s="63"/>
      <c r="D42" s="63"/>
      <c r="E42" s="64"/>
      <c r="F42" s="64"/>
      <c r="G42" s="64"/>
      <c r="H42" s="59">
        <f t="shared" si="0"/>
      </c>
      <c r="I42" s="63"/>
      <c r="J42" s="59">
        <f t="shared" si="1"/>
      </c>
      <c r="M42" s="13"/>
    </row>
    <row r="43" spans="2:13" s="12" customFormat="1" ht="13.5">
      <c r="B43" s="28">
        <v>33</v>
      </c>
      <c r="C43" s="63"/>
      <c r="D43" s="63"/>
      <c r="E43" s="64"/>
      <c r="F43" s="64"/>
      <c r="G43" s="64"/>
      <c r="H43" s="59">
        <f t="shared" si="0"/>
      </c>
      <c r="I43" s="63"/>
      <c r="J43" s="59">
        <f t="shared" si="1"/>
      </c>
      <c r="M43" s="13"/>
    </row>
    <row r="44" spans="2:13" s="12" customFormat="1" ht="13.5">
      <c r="B44" s="28">
        <v>34</v>
      </c>
      <c r="C44" s="63"/>
      <c r="D44" s="63"/>
      <c r="E44" s="64"/>
      <c r="F44" s="64"/>
      <c r="G44" s="64"/>
      <c r="H44" s="59">
        <f t="shared" si="0"/>
      </c>
      <c r="I44" s="63"/>
      <c r="J44" s="59">
        <f t="shared" si="1"/>
      </c>
      <c r="M44" s="13"/>
    </row>
    <row r="45" spans="2:13" s="12" customFormat="1" ht="13.5">
      <c r="B45" s="28">
        <v>35</v>
      </c>
      <c r="C45" s="63"/>
      <c r="D45" s="63"/>
      <c r="E45" s="64"/>
      <c r="F45" s="64"/>
      <c r="G45" s="64"/>
      <c r="H45" s="59">
        <f t="shared" si="0"/>
      </c>
      <c r="I45" s="63"/>
      <c r="J45" s="59">
        <f t="shared" si="1"/>
      </c>
      <c r="M45" s="13"/>
    </row>
    <row r="46" spans="2:13" s="12" customFormat="1" ht="13.5">
      <c r="B46" s="28">
        <v>36</v>
      </c>
      <c r="C46" s="63"/>
      <c r="D46" s="63"/>
      <c r="E46" s="64"/>
      <c r="F46" s="64"/>
      <c r="G46" s="64"/>
      <c r="H46" s="59">
        <f t="shared" si="0"/>
      </c>
      <c r="I46" s="63"/>
      <c r="J46" s="59">
        <f t="shared" si="1"/>
      </c>
      <c r="M46" s="13"/>
    </row>
    <row r="47" spans="2:13" s="12" customFormat="1" ht="13.5">
      <c r="B47" s="28">
        <v>37</v>
      </c>
      <c r="C47" s="63"/>
      <c r="D47" s="63"/>
      <c r="E47" s="64"/>
      <c r="F47" s="64"/>
      <c r="G47" s="64"/>
      <c r="H47" s="59">
        <f t="shared" si="0"/>
      </c>
      <c r="I47" s="63"/>
      <c r="J47" s="59">
        <f t="shared" si="1"/>
      </c>
      <c r="M47" s="13"/>
    </row>
    <row r="48" spans="2:13" s="12" customFormat="1" ht="13.5">
      <c r="B48" s="28">
        <v>38</v>
      </c>
      <c r="C48" s="63"/>
      <c r="D48" s="63"/>
      <c r="E48" s="64"/>
      <c r="F48" s="64"/>
      <c r="G48" s="64"/>
      <c r="H48" s="59">
        <f t="shared" si="0"/>
      </c>
      <c r="I48" s="63"/>
      <c r="J48" s="59">
        <f t="shared" si="1"/>
      </c>
      <c r="M48" s="13"/>
    </row>
    <row r="49" spans="2:13" s="12" customFormat="1" ht="13.5">
      <c r="B49" s="28">
        <v>39</v>
      </c>
      <c r="C49" s="63"/>
      <c r="D49" s="63"/>
      <c r="E49" s="64"/>
      <c r="F49" s="64"/>
      <c r="G49" s="64"/>
      <c r="H49" s="59">
        <f t="shared" si="0"/>
      </c>
      <c r="I49" s="63"/>
      <c r="J49" s="59">
        <f t="shared" si="1"/>
      </c>
      <c r="M49" s="13"/>
    </row>
    <row r="50" spans="2:13" s="12" customFormat="1" ht="13.5">
      <c r="B50" s="28">
        <v>40</v>
      </c>
      <c r="C50" s="63"/>
      <c r="D50" s="63"/>
      <c r="E50" s="64"/>
      <c r="F50" s="64"/>
      <c r="G50" s="64"/>
      <c r="H50" s="59">
        <f t="shared" si="0"/>
      </c>
      <c r="I50" s="63"/>
      <c r="J50" s="59">
        <f t="shared" si="1"/>
      </c>
      <c r="M50" s="13"/>
    </row>
    <row r="51" spans="2:13" s="12" customFormat="1" ht="13.5">
      <c r="B51" s="28"/>
      <c r="C51" s="27" t="s">
        <v>27</v>
      </c>
      <c r="D51" s="28"/>
      <c r="E51" s="28"/>
      <c r="F51" s="28"/>
      <c r="G51" s="28"/>
      <c r="H51" s="54"/>
      <c r="I51" s="28"/>
      <c r="J51" s="58">
        <f>SUM(J11:J50)</f>
        <v>0</v>
      </c>
      <c r="M51" s="13"/>
    </row>
    <row r="52" s="12" customFormat="1" ht="13.5">
      <c r="M52" s="13"/>
    </row>
    <row r="53" spans="2:13" s="12" customFormat="1" ht="22.5" customHeight="1">
      <c r="B53" s="29" t="s">
        <v>28</v>
      </c>
      <c r="M53" s="13"/>
    </row>
    <row r="54" spans="2:13" s="12" customFormat="1" ht="22.5" customHeight="1">
      <c r="B54" s="124" t="s">
        <v>145</v>
      </c>
      <c r="M54" s="13"/>
    </row>
    <row r="55" spans="2:13" s="12" customFormat="1" ht="26.25" customHeight="1">
      <c r="B55" s="178" t="s">
        <v>164</v>
      </c>
      <c r="M55" s="13"/>
    </row>
    <row r="56" spans="3:10" ht="13.5">
      <c r="C56" s="30"/>
      <c r="D56" s="31"/>
      <c r="E56" s="31"/>
      <c r="F56" s="31"/>
      <c r="G56" s="31"/>
      <c r="H56" s="31"/>
      <c r="I56" s="31"/>
      <c r="J56" s="31"/>
    </row>
    <row r="62" ht="13.5">
      <c r="M62" s="33" t="s">
        <v>29</v>
      </c>
    </row>
    <row r="63" ht="13.5">
      <c r="M63" s="33" t="s">
        <v>30</v>
      </c>
    </row>
    <row r="64" ht="13.5">
      <c r="M64" s="33" t="s">
        <v>31</v>
      </c>
    </row>
    <row r="65" ht="13.5">
      <c r="M65" s="33" t="s">
        <v>144</v>
      </c>
    </row>
    <row r="66" ht="13.5">
      <c r="M66" s="33" t="s">
        <v>32</v>
      </c>
    </row>
    <row r="67" ht="13.5">
      <c r="M67" s="33" t="s">
        <v>33</v>
      </c>
    </row>
    <row r="68" ht="13.5">
      <c r="M68" s="33" t="s">
        <v>34</v>
      </c>
    </row>
    <row r="69" ht="13.5">
      <c r="M69" s="33" t="s">
        <v>35</v>
      </c>
    </row>
    <row r="70" ht="13.5">
      <c r="M70" s="33" t="s">
        <v>36</v>
      </c>
    </row>
    <row r="71" ht="13.5">
      <c r="M71" s="33" t="s">
        <v>37</v>
      </c>
    </row>
  </sheetData>
  <sheetProtection selectLockedCells="1"/>
  <mergeCells count="13">
    <mergeCell ref="B9:B10"/>
    <mergeCell ref="C9:C10"/>
    <mergeCell ref="D9:D10"/>
    <mergeCell ref="E9:E10"/>
    <mergeCell ref="F9:G9"/>
    <mergeCell ref="H9:H10"/>
    <mergeCell ref="I9:I10"/>
    <mergeCell ref="J9:J10"/>
    <mergeCell ref="C4:D6"/>
    <mergeCell ref="E4:F6"/>
    <mergeCell ref="G4:G6"/>
    <mergeCell ref="L8:L25"/>
    <mergeCell ref="I7:J7"/>
  </mergeCells>
  <conditionalFormatting sqref="C11:G50">
    <cfRule type="containsBlanks" priority="8" dxfId="0" stopIfTrue="1">
      <formula>LEN(TRIM(C11))=0</formula>
    </cfRule>
  </conditionalFormatting>
  <conditionalFormatting sqref="I11:I50">
    <cfRule type="containsBlanks" priority="7" dxfId="0" stopIfTrue="1">
      <formula>LEN(TRIM(I11))=0</formula>
    </cfRule>
  </conditionalFormatting>
  <conditionalFormatting sqref="D3">
    <cfRule type="cellIs" priority="1" dxfId="0" operator="equal" stopIfTrue="1">
      <formula>""</formula>
    </cfRule>
    <cfRule type="cellIs" priority="2" dxfId="0" operator="equal" stopIfTrue="1">
      <formula>""</formula>
    </cfRule>
  </conditionalFormatting>
  <dataValidations count="3">
    <dataValidation type="list" allowBlank="1" showInputMessage="1" showErrorMessage="1" sqref="D3">
      <formula1>"県産材,認証材,JAS材"</formula1>
    </dataValidation>
    <dataValidation type="list" allowBlank="1" showInputMessage="1" showErrorMessage="1" sqref="C50">
      <formula1>$M$62:$M$71</formula1>
    </dataValidation>
    <dataValidation type="list" allowBlank="1" showInputMessage="1" showErrorMessage="1" sqref="C11:C49">
      <formula1>$M$62:$M$71</formula1>
    </dataValidation>
  </dataValidations>
  <printOptions/>
  <pageMargins left="0.7480314960629921" right="0.7480314960629921" top="0.5511811023622047" bottom="0.6692913385826772" header="0.3937007874015748" footer="0.5118110236220472"/>
  <pageSetup fitToHeight="1" fitToWidth="1" horizontalDpi="600" verticalDpi="600" orientation="portrait" paperSize="9" scale="77" r:id="rId3"/>
  <legacyDrawing r:id="rId2"/>
</worksheet>
</file>

<file path=xl/worksheets/sheet4.xml><?xml version="1.0" encoding="utf-8"?>
<worksheet xmlns="http://schemas.openxmlformats.org/spreadsheetml/2006/main" xmlns:r="http://schemas.openxmlformats.org/officeDocument/2006/relationships">
  <sheetPr>
    <tabColor indexed="15"/>
    <pageSetUpPr fitToPage="1"/>
  </sheetPr>
  <dimension ref="B1:R64"/>
  <sheetViews>
    <sheetView view="pageBreakPreview" zoomScale="86" zoomScaleNormal="75" zoomScaleSheetLayoutView="86" zoomScalePageLayoutView="0" workbookViewId="0" topLeftCell="A10">
      <selection activeCell="A1" sqref="A1"/>
    </sheetView>
  </sheetViews>
  <sheetFormatPr defaultColWidth="9.00390625" defaultRowHeight="13.5"/>
  <cols>
    <col min="1" max="1" width="1.875" style="125" customWidth="1"/>
    <col min="2" max="2" width="3.25390625" style="125" customWidth="1"/>
    <col min="3" max="3" width="14.375" style="125" customWidth="1"/>
    <col min="4" max="4" width="20.625" style="125" customWidth="1"/>
    <col min="5" max="7" width="10.125" style="125" customWidth="1"/>
    <col min="8" max="10" width="13.875" style="125" customWidth="1"/>
    <col min="11" max="11" width="1.25" style="125" customWidth="1"/>
    <col min="12" max="12" width="28.875" style="32" customWidth="1"/>
    <col min="13" max="13" width="8.50390625" style="32" customWidth="1"/>
    <col min="14" max="14" width="25.00390625" style="32" customWidth="1"/>
    <col min="15" max="16384" width="9.00390625" style="32" customWidth="1"/>
  </cols>
  <sheetData>
    <row r="1" spans="2:8" s="12" customFormat="1" ht="14.25">
      <c r="B1" s="12" t="s">
        <v>121</v>
      </c>
      <c r="E1" s="20"/>
      <c r="F1" s="20"/>
      <c r="G1" s="20"/>
      <c r="H1" s="20"/>
    </row>
    <row r="2" spans="2:13" s="12" customFormat="1" ht="31.5" customHeight="1">
      <c r="B2" s="119" t="s">
        <v>124</v>
      </c>
      <c r="C2" s="119"/>
      <c r="D2" s="126"/>
      <c r="E2" s="121"/>
      <c r="F2" s="121"/>
      <c r="G2" s="121"/>
      <c r="H2" s="121"/>
      <c r="I2" s="14"/>
      <c r="J2" s="15" t="s">
        <v>16</v>
      </c>
      <c r="M2" s="13"/>
    </row>
    <row r="3" spans="2:13" s="12" customFormat="1" ht="31.5" customHeight="1" thickBot="1">
      <c r="B3" s="122"/>
      <c r="C3" s="127" t="s">
        <v>123</v>
      </c>
      <c r="D3" s="126"/>
      <c r="E3" s="123"/>
      <c r="F3" s="123"/>
      <c r="G3" s="123"/>
      <c r="H3" s="123"/>
      <c r="I3" s="14"/>
      <c r="J3" s="15"/>
      <c r="M3" s="13"/>
    </row>
    <row r="4" spans="3:8" s="12" customFormat="1" ht="19.5" customHeight="1">
      <c r="C4" s="294" t="s">
        <v>141</v>
      </c>
      <c r="D4" s="295"/>
      <c r="E4" s="279">
        <f>ROUNDDOWN(J51,1)</f>
        <v>0</v>
      </c>
      <c r="F4" s="280"/>
      <c r="G4" s="300" t="s">
        <v>38</v>
      </c>
      <c r="H4" s="16"/>
    </row>
    <row r="5" spans="3:11" s="12" customFormat="1" ht="19.5" customHeight="1">
      <c r="C5" s="296"/>
      <c r="D5" s="297"/>
      <c r="E5" s="281"/>
      <c r="F5" s="282"/>
      <c r="G5" s="286"/>
      <c r="H5" s="16"/>
      <c r="K5" s="18"/>
    </row>
    <row r="6" spans="3:11" s="12" customFormat="1" ht="19.5" customHeight="1" thickBot="1">
      <c r="C6" s="298"/>
      <c r="D6" s="299"/>
      <c r="E6" s="283"/>
      <c r="F6" s="284"/>
      <c r="G6" s="287"/>
      <c r="H6" s="16"/>
      <c r="J6" s="34"/>
      <c r="K6" s="18"/>
    </row>
    <row r="7" spans="3:11" s="12" customFormat="1" ht="19.5" customHeight="1">
      <c r="C7" s="128"/>
      <c r="D7" s="128"/>
      <c r="E7" s="113"/>
      <c r="F7" s="113"/>
      <c r="G7" s="128"/>
      <c r="H7" s="179" t="s">
        <v>148</v>
      </c>
      <c r="I7" s="180"/>
      <c r="J7" s="181"/>
      <c r="K7" s="18"/>
    </row>
    <row r="8" spans="12:18" s="12" customFormat="1" ht="13.5">
      <c r="L8" s="288"/>
      <c r="M8" s="25"/>
      <c r="N8" s="288"/>
      <c r="O8" s="26"/>
      <c r="P8" s="25"/>
      <c r="Q8" s="25"/>
      <c r="R8" s="25"/>
    </row>
    <row r="9" spans="2:18" s="12" customFormat="1" ht="13.5" customHeight="1">
      <c r="B9" s="301" t="s">
        <v>19</v>
      </c>
      <c r="C9" s="302" t="s">
        <v>20</v>
      </c>
      <c r="D9" s="301" t="s">
        <v>21</v>
      </c>
      <c r="E9" s="301" t="s">
        <v>22</v>
      </c>
      <c r="F9" s="302" t="s">
        <v>23</v>
      </c>
      <c r="G9" s="302"/>
      <c r="H9" s="290" t="s">
        <v>39</v>
      </c>
      <c r="I9" s="271" t="s">
        <v>40</v>
      </c>
      <c r="J9" s="271" t="s">
        <v>41</v>
      </c>
      <c r="L9" s="288"/>
      <c r="M9" s="25"/>
      <c r="N9" s="288"/>
      <c r="O9" s="26"/>
      <c r="P9" s="25"/>
      <c r="Q9" s="25"/>
      <c r="R9" s="25"/>
    </row>
    <row r="10" spans="2:18" s="12" customFormat="1" ht="13.5">
      <c r="B10" s="301"/>
      <c r="C10" s="302"/>
      <c r="D10" s="301"/>
      <c r="E10" s="301"/>
      <c r="F10" s="27" t="s">
        <v>25</v>
      </c>
      <c r="G10" s="27" t="s">
        <v>26</v>
      </c>
      <c r="H10" s="272"/>
      <c r="I10" s="272"/>
      <c r="J10" s="272"/>
      <c r="L10" s="288"/>
      <c r="M10" s="25"/>
      <c r="N10" s="288"/>
      <c r="O10" s="26"/>
      <c r="P10" s="25"/>
      <c r="Q10" s="25"/>
      <c r="R10" s="25"/>
    </row>
    <row r="11" spans="2:18" s="12" customFormat="1" ht="13.5">
      <c r="B11" s="28">
        <v>1</v>
      </c>
      <c r="C11" s="60"/>
      <c r="D11" s="60"/>
      <c r="E11" s="61"/>
      <c r="F11" s="61"/>
      <c r="G11" s="61"/>
      <c r="H11" s="58">
        <f aca="true" t="shared" si="0" ref="H11:H50">IF(E11="","",E11*F11/1000000)</f>
      </c>
      <c r="I11" s="61"/>
      <c r="J11" s="58">
        <f aca="true" t="shared" si="1" ref="J11:J50">IF(H11="","",ROUND(H11*I11,5))</f>
      </c>
      <c r="L11" s="288"/>
      <c r="M11" s="25"/>
      <c r="N11" s="288"/>
      <c r="O11" s="26"/>
      <c r="P11" s="25"/>
      <c r="Q11" s="25"/>
      <c r="R11" s="25"/>
    </row>
    <row r="12" spans="2:18" s="12" customFormat="1" ht="13.5">
      <c r="B12" s="28">
        <v>2</v>
      </c>
      <c r="C12" s="60"/>
      <c r="D12" s="60"/>
      <c r="E12" s="62"/>
      <c r="F12" s="62"/>
      <c r="G12" s="62"/>
      <c r="H12" s="58">
        <f t="shared" si="0"/>
      </c>
      <c r="I12" s="62"/>
      <c r="J12" s="58">
        <f t="shared" si="1"/>
      </c>
      <c r="L12" s="288"/>
      <c r="M12" s="25"/>
      <c r="N12" s="288"/>
      <c r="O12" s="26"/>
      <c r="P12" s="25"/>
      <c r="Q12" s="25"/>
      <c r="R12" s="25"/>
    </row>
    <row r="13" spans="2:18" s="12" customFormat="1" ht="13.5">
      <c r="B13" s="28">
        <v>3</v>
      </c>
      <c r="C13" s="60"/>
      <c r="D13" s="60"/>
      <c r="E13" s="62"/>
      <c r="F13" s="62"/>
      <c r="G13" s="62"/>
      <c r="H13" s="58">
        <f t="shared" si="0"/>
      </c>
      <c r="I13" s="62"/>
      <c r="J13" s="58">
        <f t="shared" si="1"/>
      </c>
      <c r="L13" s="288"/>
      <c r="M13" s="25"/>
      <c r="N13" s="288"/>
      <c r="O13" s="26"/>
      <c r="P13" s="25"/>
      <c r="Q13" s="25"/>
      <c r="R13" s="25"/>
    </row>
    <row r="14" spans="2:18" s="12" customFormat="1" ht="13.5">
      <c r="B14" s="28">
        <v>4</v>
      </c>
      <c r="C14" s="60"/>
      <c r="D14" s="60"/>
      <c r="E14" s="62"/>
      <c r="F14" s="62"/>
      <c r="G14" s="61"/>
      <c r="H14" s="58">
        <f t="shared" si="0"/>
      </c>
      <c r="I14" s="62"/>
      <c r="J14" s="58">
        <f t="shared" si="1"/>
      </c>
      <c r="L14" s="25"/>
      <c r="M14" s="25"/>
      <c r="N14" s="36"/>
      <c r="O14" s="26"/>
      <c r="P14" s="25"/>
      <c r="Q14" s="25"/>
      <c r="R14" s="25"/>
    </row>
    <row r="15" spans="2:18" s="12" customFormat="1" ht="13.5">
      <c r="B15" s="28">
        <v>5</v>
      </c>
      <c r="C15" s="60"/>
      <c r="D15" s="60"/>
      <c r="E15" s="62"/>
      <c r="F15" s="62"/>
      <c r="G15" s="62"/>
      <c r="H15" s="58">
        <f t="shared" si="0"/>
      </c>
      <c r="I15" s="62"/>
      <c r="J15" s="58">
        <f t="shared" si="1"/>
      </c>
      <c r="L15" s="25"/>
      <c r="M15" s="25"/>
      <c r="N15" s="36"/>
      <c r="O15" s="26"/>
      <c r="P15" s="25"/>
      <c r="Q15" s="25"/>
      <c r="R15" s="25"/>
    </row>
    <row r="16" spans="2:18" s="12" customFormat="1" ht="13.5">
      <c r="B16" s="28">
        <v>6</v>
      </c>
      <c r="C16" s="60"/>
      <c r="D16" s="60"/>
      <c r="E16" s="62"/>
      <c r="F16" s="62"/>
      <c r="G16" s="62"/>
      <c r="H16" s="58">
        <f t="shared" si="0"/>
      </c>
      <c r="I16" s="62"/>
      <c r="J16" s="58">
        <f t="shared" si="1"/>
      </c>
      <c r="L16" s="25"/>
      <c r="M16" s="25"/>
      <c r="N16" s="36"/>
      <c r="O16" s="26"/>
      <c r="P16" s="25"/>
      <c r="Q16" s="25"/>
      <c r="R16" s="25"/>
    </row>
    <row r="17" spans="2:18" s="12" customFormat="1" ht="13.5">
      <c r="B17" s="28">
        <v>7</v>
      </c>
      <c r="C17" s="60"/>
      <c r="D17" s="60"/>
      <c r="E17" s="62"/>
      <c r="F17" s="62"/>
      <c r="G17" s="62"/>
      <c r="H17" s="58">
        <f t="shared" si="0"/>
      </c>
      <c r="I17" s="62"/>
      <c r="J17" s="58">
        <f t="shared" si="1"/>
      </c>
      <c r="L17" s="25"/>
      <c r="M17" s="25"/>
      <c r="N17" s="36"/>
      <c r="O17" s="26"/>
      <c r="P17" s="25"/>
      <c r="Q17" s="25"/>
      <c r="R17" s="25"/>
    </row>
    <row r="18" spans="2:18" s="12" customFormat="1" ht="13.5">
      <c r="B18" s="28">
        <v>8</v>
      </c>
      <c r="C18" s="60"/>
      <c r="D18" s="60"/>
      <c r="E18" s="62"/>
      <c r="F18" s="62"/>
      <c r="G18" s="62"/>
      <c r="H18" s="58">
        <f t="shared" si="0"/>
      </c>
      <c r="I18" s="62"/>
      <c r="J18" s="58">
        <f t="shared" si="1"/>
      </c>
      <c r="L18" s="35"/>
      <c r="M18" s="26"/>
      <c r="N18" s="36"/>
      <c r="O18" s="26"/>
      <c r="P18" s="25"/>
      <c r="Q18" s="25"/>
      <c r="R18" s="25"/>
    </row>
    <row r="19" spans="2:18" s="12" customFormat="1" ht="13.5">
      <c r="B19" s="28">
        <v>9</v>
      </c>
      <c r="C19" s="60"/>
      <c r="D19" s="60"/>
      <c r="E19" s="62"/>
      <c r="F19" s="62"/>
      <c r="G19" s="62"/>
      <c r="H19" s="58">
        <f t="shared" si="0"/>
      </c>
      <c r="I19" s="62"/>
      <c r="J19" s="58">
        <f t="shared" si="1"/>
      </c>
      <c r="L19" s="35"/>
      <c r="M19" s="26"/>
      <c r="N19" s="36"/>
      <c r="O19" s="26"/>
      <c r="P19" s="25"/>
      <c r="Q19" s="25"/>
      <c r="R19" s="25"/>
    </row>
    <row r="20" spans="2:18" s="12" customFormat="1" ht="13.5">
      <c r="B20" s="28">
        <v>10</v>
      </c>
      <c r="C20" s="60"/>
      <c r="D20" s="60"/>
      <c r="E20" s="62"/>
      <c r="F20" s="62"/>
      <c r="G20" s="62"/>
      <c r="H20" s="58">
        <f t="shared" si="0"/>
      </c>
      <c r="I20" s="62"/>
      <c r="J20" s="58">
        <f t="shared" si="1"/>
      </c>
      <c r="L20" s="35"/>
      <c r="M20" s="26"/>
      <c r="N20" s="36"/>
      <c r="O20" s="26"/>
      <c r="P20" s="25"/>
      <c r="Q20" s="25"/>
      <c r="R20" s="25"/>
    </row>
    <row r="21" spans="2:14" s="12" customFormat="1" ht="13.5">
      <c r="B21" s="28">
        <v>11</v>
      </c>
      <c r="C21" s="60"/>
      <c r="D21" s="60"/>
      <c r="E21" s="62"/>
      <c r="F21" s="62"/>
      <c r="G21" s="62"/>
      <c r="H21" s="58">
        <f t="shared" si="0"/>
      </c>
      <c r="I21" s="62"/>
      <c r="J21" s="58">
        <f t="shared" si="1"/>
      </c>
      <c r="L21" s="35"/>
      <c r="M21" s="26"/>
      <c r="N21" s="36"/>
    </row>
    <row r="22" spans="2:14" s="12" customFormat="1" ht="13.5">
      <c r="B22" s="28">
        <v>12</v>
      </c>
      <c r="C22" s="60"/>
      <c r="D22" s="60"/>
      <c r="E22" s="62"/>
      <c r="F22" s="62"/>
      <c r="G22" s="62"/>
      <c r="H22" s="58">
        <f t="shared" si="0"/>
      </c>
      <c r="I22" s="62"/>
      <c r="J22" s="58">
        <f t="shared" si="1"/>
      </c>
      <c r="L22" s="35"/>
      <c r="M22" s="26"/>
      <c r="N22" s="36"/>
    </row>
    <row r="23" spans="2:14" s="12" customFormat="1" ht="13.5">
      <c r="B23" s="28">
        <v>13</v>
      </c>
      <c r="C23" s="60"/>
      <c r="D23" s="60"/>
      <c r="E23" s="62"/>
      <c r="F23" s="62"/>
      <c r="G23" s="62"/>
      <c r="H23" s="58">
        <f t="shared" si="0"/>
      </c>
      <c r="I23" s="62"/>
      <c r="J23" s="58">
        <f t="shared" si="1"/>
      </c>
      <c r="L23" s="35"/>
      <c r="M23" s="26"/>
      <c r="N23" s="36"/>
    </row>
    <row r="24" spans="2:14" s="12" customFormat="1" ht="13.5">
      <c r="B24" s="28">
        <v>14</v>
      </c>
      <c r="C24" s="60"/>
      <c r="D24" s="60"/>
      <c r="E24" s="62"/>
      <c r="F24" s="62"/>
      <c r="G24" s="62"/>
      <c r="H24" s="58">
        <f t="shared" si="0"/>
      </c>
      <c r="I24" s="62"/>
      <c r="J24" s="58">
        <f t="shared" si="1"/>
      </c>
      <c r="L24" s="35"/>
      <c r="M24" s="26"/>
      <c r="N24" s="36"/>
    </row>
    <row r="25" spans="2:14" s="12" customFormat="1" ht="13.5">
      <c r="B25" s="28">
        <v>15</v>
      </c>
      <c r="C25" s="60"/>
      <c r="D25" s="60"/>
      <c r="E25" s="62"/>
      <c r="F25" s="62"/>
      <c r="G25" s="62"/>
      <c r="H25" s="58">
        <f t="shared" si="0"/>
      </c>
      <c r="I25" s="62"/>
      <c r="J25" s="58">
        <f t="shared" si="1"/>
      </c>
      <c r="L25" s="35"/>
      <c r="M25" s="26"/>
      <c r="N25" s="36"/>
    </row>
    <row r="26" spans="2:14" s="12" customFormat="1" ht="13.5">
      <c r="B26" s="28">
        <v>16</v>
      </c>
      <c r="C26" s="60"/>
      <c r="D26" s="60"/>
      <c r="E26" s="62"/>
      <c r="F26" s="62"/>
      <c r="G26" s="62"/>
      <c r="H26" s="58">
        <f t="shared" si="0"/>
      </c>
      <c r="I26" s="62"/>
      <c r="J26" s="58">
        <f t="shared" si="1"/>
      </c>
      <c r="L26" s="35"/>
      <c r="M26" s="26"/>
      <c r="N26" s="36"/>
    </row>
    <row r="27" spans="2:14" s="12" customFormat="1" ht="13.5">
      <c r="B27" s="28">
        <v>17</v>
      </c>
      <c r="C27" s="60"/>
      <c r="D27" s="60"/>
      <c r="E27" s="62"/>
      <c r="F27" s="62"/>
      <c r="G27" s="62"/>
      <c r="H27" s="58">
        <f t="shared" si="0"/>
      </c>
      <c r="I27" s="62"/>
      <c r="J27" s="58">
        <f t="shared" si="1"/>
      </c>
      <c r="L27" s="35"/>
      <c r="M27" s="26"/>
      <c r="N27" s="36"/>
    </row>
    <row r="28" spans="2:14" s="12" customFormat="1" ht="13.5">
      <c r="B28" s="28">
        <v>18</v>
      </c>
      <c r="C28" s="60"/>
      <c r="D28" s="60"/>
      <c r="E28" s="62"/>
      <c r="F28" s="62"/>
      <c r="G28" s="62"/>
      <c r="H28" s="58">
        <f t="shared" si="0"/>
      </c>
      <c r="I28" s="62"/>
      <c r="J28" s="58">
        <f t="shared" si="1"/>
      </c>
      <c r="L28" s="35"/>
      <c r="M28" s="26"/>
      <c r="N28" s="36"/>
    </row>
    <row r="29" spans="2:14" s="12" customFormat="1" ht="13.5">
      <c r="B29" s="28">
        <v>19</v>
      </c>
      <c r="C29" s="60"/>
      <c r="D29" s="60"/>
      <c r="E29" s="62"/>
      <c r="F29" s="62"/>
      <c r="G29" s="62"/>
      <c r="H29" s="58">
        <f t="shared" si="0"/>
      </c>
      <c r="I29" s="62"/>
      <c r="J29" s="58">
        <f t="shared" si="1"/>
      </c>
      <c r="L29" s="35"/>
      <c r="M29" s="26"/>
      <c r="N29" s="36"/>
    </row>
    <row r="30" spans="2:13" s="12" customFormat="1" ht="13.5">
      <c r="B30" s="28">
        <v>20</v>
      </c>
      <c r="C30" s="60"/>
      <c r="D30" s="60"/>
      <c r="E30" s="62"/>
      <c r="F30" s="62"/>
      <c r="G30" s="62"/>
      <c r="H30" s="58">
        <f t="shared" si="0"/>
      </c>
      <c r="I30" s="62"/>
      <c r="J30" s="58">
        <f t="shared" si="1"/>
      </c>
      <c r="L30" s="26"/>
      <c r="M30" s="26"/>
    </row>
    <row r="31" spans="2:13" s="12" customFormat="1" ht="13.5">
      <c r="B31" s="28">
        <v>21</v>
      </c>
      <c r="C31" s="60"/>
      <c r="D31" s="60"/>
      <c r="E31" s="62"/>
      <c r="F31" s="62"/>
      <c r="G31" s="62"/>
      <c r="H31" s="58">
        <f t="shared" si="0"/>
      </c>
      <c r="I31" s="62"/>
      <c r="J31" s="58">
        <f t="shared" si="1"/>
      </c>
      <c r="L31" s="26"/>
      <c r="M31" s="26"/>
    </row>
    <row r="32" spans="2:13" s="12" customFormat="1" ht="13.5">
      <c r="B32" s="28">
        <v>22</v>
      </c>
      <c r="C32" s="60"/>
      <c r="D32" s="60"/>
      <c r="E32" s="62"/>
      <c r="F32" s="62"/>
      <c r="G32" s="62"/>
      <c r="H32" s="58">
        <f t="shared" si="0"/>
      </c>
      <c r="I32" s="62"/>
      <c r="J32" s="58">
        <f t="shared" si="1"/>
      </c>
      <c r="L32" s="26"/>
      <c r="M32" s="26"/>
    </row>
    <row r="33" spans="2:13" s="12" customFormat="1" ht="13.5">
      <c r="B33" s="28">
        <v>23</v>
      </c>
      <c r="C33" s="60"/>
      <c r="D33" s="60"/>
      <c r="E33" s="62"/>
      <c r="F33" s="62"/>
      <c r="G33" s="62"/>
      <c r="H33" s="58">
        <f t="shared" si="0"/>
      </c>
      <c r="I33" s="62"/>
      <c r="J33" s="58">
        <f t="shared" si="1"/>
      </c>
      <c r="L33" s="26"/>
      <c r="M33" s="26"/>
    </row>
    <row r="34" spans="2:13" s="12" customFormat="1" ht="13.5">
      <c r="B34" s="28">
        <v>24</v>
      </c>
      <c r="C34" s="60"/>
      <c r="D34" s="60"/>
      <c r="E34" s="60"/>
      <c r="F34" s="60"/>
      <c r="G34" s="60"/>
      <c r="H34" s="58">
        <f t="shared" si="0"/>
      </c>
      <c r="I34" s="60"/>
      <c r="J34" s="58">
        <f t="shared" si="1"/>
      </c>
      <c r="L34" s="26"/>
      <c r="M34" s="26"/>
    </row>
    <row r="35" spans="2:13" s="12" customFormat="1" ht="13.5">
      <c r="B35" s="28">
        <v>25</v>
      </c>
      <c r="C35" s="60"/>
      <c r="D35" s="60"/>
      <c r="E35" s="60"/>
      <c r="F35" s="60"/>
      <c r="G35" s="60"/>
      <c r="H35" s="58">
        <f t="shared" si="0"/>
      </c>
      <c r="I35" s="60"/>
      <c r="J35" s="58">
        <f t="shared" si="1"/>
      </c>
      <c r="L35" s="26"/>
      <c r="M35" s="26"/>
    </row>
    <row r="36" spans="2:13" s="12" customFormat="1" ht="13.5">
      <c r="B36" s="28">
        <v>26</v>
      </c>
      <c r="C36" s="60"/>
      <c r="D36" s="60"/>
      <c r="E36" s="60"/>
      <c r="F36" s="60"/>
      <c r="G36" s="60"/>
      <c r="H36" s="58">
        <f t="shared" si="0"/>
      </c>
      <c r="I36" s="60"/>
      <c r="J36" s="58">
        <f t="shared" si="1"/>
      </c>
      <c r="L36" s="26"/>
      <c r="M36" s="26"/>
    </row>
    <row r="37" spans="2:10" s="12" customFormat="1" ht="13.5" customHeight="1">
      <c r="B37" s="28">
        <v>27</v>
      </c>
      <c r="C37" s="60"/>
      <c r="D37" s="60"/>
      <c r="E37" s="60"/>
      <c r="F37" s="60"/>
      <c r="G37" s="60"/>
      <c r="H37" s="58">
        <f t="shared" si="0"/>
      </c>
      <c r="I37" s="60"/>
      <c r="J37" s="58">
        <f t="shared" si="1"/>
      </c>
    </row>
    <row r="38" spans="2:10" s="12" customFormat="1" ht="13.5">
      <c r="B38" s="28">
        <v>28</v>
      </c>
      <c r="C38" s="60"/>
      <c r="D38" s="60"/>
      <c r="E38" s="60"/>
      <c r="F38" s="60"/>
      <c r="G38" s="60"/>
      <c r="H38" s="58">
        <f t="shared" si="0"/>
      </c>
      <c r="I38" s="60"/>
      <c r="J38" s="58">
        <f t="shared" si="1"/>
      </c>
    </row>
    <row r="39" spans="2:10" s="12" customFormat="1" ht="13.5">
      <c r="B39" s="28">
        <v>29</v>
      </c>
      <c r="C39" s="60"/>
      <c r="D39" s="60"/>
      <c r="E39" s="60"/>
      <c r="F39" s="60"/>
      <c r="G39" s="60"/>
      <c r="H39" s="58">
        <f t="shared" si="0"/>
      </c>
      <c r="I39" s="60"/>
      <c r="J39" s="58">
        <f t="shared" si="1"/>
      </c>
    </row>
    <row r="40" spans="2:10" s="12" customFormat="1" ht="13.5">
      <c r="B40" s="28">
        <v>30</v>
      </c>
      <c r="C40" s="60"/>
      <c r="D40" s="60"/>
      <c r="E40" s="60"/>
      <c r="F40" s="60"/>
      <c r="G40" s="60"/>
      <c r="H40" s="58">
        <f t="shared" si="0"/>
      </c>
      <c r="I40" s="60"/>
      <c r="J40" s="58">
        <f t="shared" si="1"/>
      </c>
    </row>
    <row r="41" spans="2:10" s="12" customFormat="1" ht="13.5">
      <c r="B41" s="28">
        <v>31</v>
      </c>
      <c r="C41" s="60"/>
      <c r="D41" s="60"/>
      <c r="E41" s="60"/>
      <c r="F41" s="60"/>
      <c r="G41" s="60"/>
      <c r="H41" s="58">
        <f t="shared" si="0"/>
      </c>
      <c r="I41" s="60"/>
      <c r="J41" s="58">
        <f t="shared" si="1"/>
      </c>
    </row>
    <row r="42" spans="2:10" s="12" customFormat="1" ht="13.5">
      <c r="B42" s="28">
        <v>32</v>
      </c>
      <c r="C42" s="60"/>
      <c r="D42" s="60"/>
      <c r="E42" s="60"/>
      <c r="F42" s="60"/>
      <c r="G42" s="60"/>
      <c r="H42" s="58">
        <f t="shared" si="0"/>
      </c>
      <c r="I42" s="60"/>
      <c r="J42" s="58">
        <f t="shared" si="1"/>
      </c>
    </row>
    <row r="43" spans="2:10" s="12" customFormat="1" ht="13.5">
      <c r="B43" s="28">
        <v>33</v>
      </c>
      <c r="C43" s="60"/>
      <c r="D43" s="60"/>
      <c r="E43" s="60"/>
      <c r="F43" s="60"/>
      <c r="G43" s="60"/>
      <c r="H43" s="58">
        <f t="shared" si="0"/>
      </c>
      <c r="I43" s="60"/>
      <c r="J43" s="58">
        <f t="shared" si="1"/>
      </c>
    </row>
    <row r="44" spans="2:10" s="12" customFormat="1" ht="13.5">
      <c r="B44" s="28">
        <v>34</v>
      </c>
      <c r="C44" s="60"/>
      <c r="D44" s="60"/>
      <c r="E44" s="60"/>
      <c r="F44" s="60"/>
      <c r="G44" s="60"/>
      <c r="H44" s="58">
        <f t="shared" si="0"/>
      </c>
      <c r="I44" s="60"/>
      <c r="J44" s="58">
        <f t="shared" si="1"/>
      </c>
    </row>
    <row r="45" spans="2:10" s="12" customFormat="1" ht="13.5">
      <c r="B45" s="28">
        <v>35</v>
      </c>
      <c r="C45" s="60"/>
      <c r="D45" s="60"/>
      <c r="E45" s="60"/>
      <c r="F45" s="60"/>
      <c r="G45" s="60"/>
      <c r="H45" s="58">
        <f t="shared" si="0"/>
      </c>
      <c r="I45" s="60"/>
      <c r="J45" s="58">
        <f t="shared" si="1"/>
      </c>
    </row>
    <row r="46" spans="2:10" s="12" customFormat="1" ht="13.5">
      <c r="B46" s="28">
        <v>36</v>
      </c>
      <c r="C46" s="60"/>
      <c r="D46" s="60"/>
      <c r="E46" s="60"/>
      <c r="F46" s="60"/>
      <c r="G46" s="60"/>
      <c r="H46" s="58">
        <f t="shared" si="0"/>
      </c>
      <c r="I46" s="60"/>
      <c r="J46" s="58">
        <f t="shared" si="1"/>
      </c>
    </row>
    <row r="47" spans="2:10" s="12" customFormat="1" ht="13.5">
      <c r="B47" s="28">
        <v>37</v>
      </c>
      <c r="C47" s="60"/>
      <c r="D47" s="60"/>
      <c r="E47" s="60"/>
      <c r="F47" s="60"/>
      <c r="G47" s="60"/>
      <c r="H47" s="58">
        <f t="shared" si="0"/>
      </c>
      <c r="I47" s="60"/>
      <c r="J47" s="58">
        <f t="shared" si="1"/>
      </c>
    </row>
    <row r="48" spans="2:10" s="12" customFormat="1" ht="13.5">
      <c r="B48" s="28">
        <v>38</v>
      </c>
      <c r="C48" s="60"/>
      <c r="D48" s="60"/>
      <c r="E48" s="60"/>
      <c r="F48" s="60"/>
      <c r="G48" s="60"/>
      <c r="H48" s="58">
        <f t="shared" si="0"/>
      </c>
      <c r="I48" s="60"/>
      <c r="J48" s="58">
        <f t="shared" si="1"/>
      </c>
    </row>
    <row r="49" spans="2:10" s="12" customFormat="1" ht="13.5">
      <c r="B49" s="28">
        <v>39</v>
      </c>
      <c r="C49" s="60"/>
      <c r="D49" s="60"/>
      <c r="E49" s="60"/>
      <c r="F49" s="60"/>
      <c r="G49" s="60"/>
      <c r="H49" s="58">
        <f t="shared" si="0"/>
      </c>
      <c r="I49" s="60"/>
      <c r="J49" s="58">
        <f t="shared" si="1"/>
      </c>
    </row>
    <row r="50" spans="2:10" s="12" customFormat="1" ht="13.5">
      <c r="B50" s="28">
        <v>40</v>
      </c>
      <c r="C50" s="60"/>
      <c r="D50" s="60"/>
      <c r="E50" s="60"/>
      <c r="F50" s="60"/>
      <c r="G50" s="60"/>
      <c r="H50" s="58">
        <f t="shared" si="0"/>
      </c>
      <c r="I50" s="60"/>
      <c r="J50" s="58">
        <f t="shared" si="1"/>
      </c>
    </row>
    <row r="51" spans="2:12" s="12" customFormat="1" ht="13.5">
      <c r="B51" s="28"/>
      <c r="C51" s="27" t="s">
        <v>27</v>
      </c>
      <c r="D51" s="28"/>
      <c r="E51" s="28"/>
      <c r="F51" s="28"/>
      <c r="G51" s="28"/>
      <c r="H51" s="54"/>
      <c r="I51" s="28"/>
      <c r="J51" s="58">
        <f>SUM(J11:J50)</f>
        <v>0</v>
      </c>
      <c r="L51" s="37"/>
    </row>
    <row r="52" s="12" customFormat="1" ht="13.5"/>
    <row r="53" s="12" customFormat="1" ht="23.25" customHeight="1">
      <c r="B53" s="29" t="s">
        <v>28</v>
      </c>
    </row>
    <row r="54" spans="2:13" s="12" customFormat="1" ht="23.25" customHeight="1">
      <c r="B54" s="124" t="s">
        <v>109</v>
      </c>
      <c r="C54" s="30"/>
      <c r="D54" s="31"/>
      <c r="E54" s="31"/>
      <c r="F54" s="31"/>
      <c r="G54" s="31"/>
      <c r="H54" s="31"/>
      <c r="I54" s="31"/>
      <c r="J54" s="31"/>
      <c r="M54" s="13"/>
    </row>
    <row r="55" s="12" customFormat="1" ht="13.5"/>
    <row r="56" ht="13.5">
      <c r="C56" s="38"/>
    </row>
    <row r="61" ht="13.5">
      <c r="M61" s="39" t="s">
        <v>112</v>
      </c>
    </row>
    <row r="62" ht="13.5">
      <c r="M62" s="39" t="s">
        <v>113</v>
      </c>
    </row>
    <row r="63" ht="13.5">
      <c r="M63" s="39" t="s">
        <v>114</v>
      </c>
    </row>
    <row r="64" ht="13.5">
      <c r="M64" s="39" t="s">
        <v>115</v>
      </c>
    </row>
  </sheetData>
  <sheetProtection selectLockedCells="1"/>
  <mergeCells count="13">
    <mergeCell ref="B9:B10"/>
    <mergeCell ref="C9:C10"/>
    <mergeCell ref="D9:D10"/>
    <mergeCell ref="E9:E10"/>
    <mergeCell ref="F9:G9"/>
    <mergeCell ref="H9:H10"/>
    <mergeCell ref="L8:L13"/>
    <mergeCell ref="J9:J10"/>
    <mergeCell ref="N8:N13"/>
    <mergeCell ref="C4:D6"/>
    <mergeCell ref="E4:F6"/>
    <mergeCell ref="G4:G6"/>
    <mergeCell ref="I9:I10"/>
  </mergeCells>
  <conditionalFormatting sqref="I11:I50 C11:G50">
    <cfRule type="containsBlanks" priority="3" dxfId="0" stopIfTrue="1">
      <formula>LEN(TRIM(C11))=0</formula>
    </cfRule>
  </conditionalFormatting>
  <conditionalFormatting sqref="D3">
    <cfRule type="cellIs" priority="1" dxfId="0" operator="equal" stopIfTrue="1">
      <formula>""</formula>
    </cfRule>
  </conditionalFormatting>
  <dataValidations count="2">
    <dataValidation type="list" allowBlank="1" showInputMessage="1" showErrorMessage="1" sqref="D3">
      <formula1>"県産材,認証材,JAS材"</formula1>
    </dataValidation>
    <dataValidation type="list" allowBlank="1" showInputMessage="1" showErrorMessage="1" sqref="C11:C50">
      <formula1>$M$61:$M$64</formula1>
    </dataValidation>
  </dataValidations>
  <printOptions/>
  <pageMargins left="0.7480314960629921" right="0.7480314960629921" top="0.5511811023622047" bottom="0.6692913385826772" header="0.3937007874015748" footer="0.5118110236220472"/>
  <pageSetup fitToHeight="1" fitToWidth="1" horizontalDpi="600" verticalDpi="600" orientation="portrait" paperSize="9" scale="77"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N54"/>
  <sheetViews>
    <sheetView showZeros="0" view="pageBreakPreview" zoomScaleNormal="85" zoomScaleSheetLayoutView="100" zoomScalePageLayoutView="0" workbookViewId="0" topLeftCell="A1">
      <selection activeCell="L19" sqref="L19"/>
    </sheetView>
  </sheetViews>
  <sheetFormatPr defaultColWidth="9.00390625" defaultRowHeight="13.5"/>
  <cols>
    <col min="1" max="1" width="4.00390625" style="9" customWidth="1"/>
    <col min="2" max="2" width="2.50390625" style="9" customWidth="1"/>
    <col min="3" max="3" width="4.25390625" style="9" customWidth="1"/>
    <col min="4" max="4" width="11.50390625" style="9" customWidth="1"/>
    <col min="5" max="5" width="9.00390625" style="9" customWidth="1"/>
    <col min="6" max="6" width="14.875" style="9" customWidth="1"/>
    <col min="7" max="9" width="9.00390625" style="9" customWidth="1"/>
    <col min="10" max="10" width="15.00390625" style="9" customWidth="1"/>
    <col min="11" max="13" width="9.00390625" style="9" customWidth="1"/>
    <col min="14" max="16384" width="9.00390625" style="9" customWidth="1"/>
  </cols>
  <sheetData>
    <row r="1" s="1" customFormat="1" ht="15" customHeight="1">
      <c r="A1" s="1" t="s">
        <v>128</v>
      </c>
    </row>
    <row r="2" s="1" customFormat="1" ht="15" customHeight="1"/>
    <row r="3" s="1" customFormat="1" ht="15" customHeight="1"/>
    <row r="4" spans="1:10" s="1" customFormat="1" ht="29.25" customHeight="1">
      <c r="A4" s="305" t="s">
        <v>71</v>
      </c>
      <c r="B4" s="306"/>
      <c r="C4" s="306"/>
      <c r="D4" s="306"/>
      <c r="E4" s="306"/>
      <c r="F4" s="306"/>
      <c r="G4" s="306"/>
      <c r="H4" s="306"/>
      <c r="I4" s="306"/>
      <c r="J4" s="306"/>
    </row>
    <row r="5" spans="1:10" s="1" customFormat="1" ht="15" customHeight="1">
      <c r="A5" s="307"/>
      <c r="B5" s="307"/>
      <c r="C5" s="307"/>
      <c r="D5" s="307"/>
      <c r="E5" s="307"/>
      <c r="F5" s="307"/>
      <c r="G5" s="307"/>
      <c r="H5" s="307"/>
      <c r="I5" s="307"/>
      <c r="J5" s="307"/>
    </row>
    <row r="6" spans="1:10" s="1" customFormat="1" ht="15" customHeight="1">
      <c r="A6" s="41"/>
      <c r="B6" s="42"/>
      <c r="C6" s="42"/>
      <c r="D6" s="42"/>
      <c r="E6" s="42"/>
      <c r="F6" s="42"/>
      <c r="G6" s="42"/>
      <c r="H6" s="42"/>
      <c r="I6" s="42"/>
      <c r="J6" s="42"/>
    </row>
    <row r="7" spans="1:10" s="1" customFormat="1" ht="15" customHeight="1">
      <c r="A7" s="41"/>
      <c r="B7" s="42"/>
      <c r="C7" s="42"/>
      <c r="D7" s="42"/>
      <c r="E7" s="42"/>
      <c r="F7" s="42"/>
      <c r="G7" s="42"/>
      <c r="H7" s="308" t="str">
        <f>'第1号様式（交付申請書_第1面）'!H7:K7</f>
        <v>　　　年　　　月　　　日</v>
      </c>
      <c r="I7" s="308"/>
      <c r="J7" s="308"/>
    </row>
    <row r="8" spans="1:10" s="1" customFormat="1" ht="15" customHeight="1">
      <c r="A8" s="43"/>
      <c r="B8" s="41"/>
      <c r="C8" s="40"/>
      <c r="D8" s="40"/>
      <c r="E8" s="40"/>
      <c r="F8" s="40"/>
      <c r="G8" s="6"/>
      <c r="H8" s="6"/>
      <c r="I8" s="6"/>
      <c r="J8" s="6"/>
    </row>
    <row r="9" spans="1:10" s="1" customFormat="1" ht="15" customHeight="1">
      <c r="A9" s="6"/>
      <c r="B9" s="40"/>
      <c r="C9" s="40"/>
      <c r="D9" s="40"/>
      <c r="E9" s="57"/>
      <c r="F9" s="50" t="s">
        <v>68</v>
      </c>
      <c r="H9" s="6"/>
      <c r="I9" s="6"/>
      <c r="J9" s="6"/>
    </row>
    <row r="10" spans="1:10" s="1" customFormat="1" ht="15" customHeight="1">
      <c r="A10" s="43"/>
      <c r="B10" s="10"/>
      <c r="C10" s="40"/>
      <c r="D10" s="40"/>
      <c r="E10" s="40"/>
      <c r="F10" s="48" t="s">
        <v>93</v>
      </c>
      <c r="G10" s="309">
        <f>'第1号様式（交付申請書_第1面）'!G12:K12</f>
        <v>0</v>
      </c>
      <c r="H10" s="309"/>
      <c r="I10" s="309"/>
      <c r="J10" s="309"/>
    </row>
    <row r="11" spans="1:10" s="1" customFormat="1" ht="15" customHeight="1">
      <c r="A11" s="6"/>
      <c r="B11" s="40"/>
      <c r="C11" s="40"/>
      <c r="D11" s="40"/>
      <c r="E11" s="40"/>
      <c r="F11" s="40"/>
      <c r="G11" s="6"/>
      <c r="H11" s="6"/>
      <c r="I11" s="6"/>
      <c r="J11" s="6"/>
    </row>
    <row r="12" spans="1:10" s="1" customFormat="1" ht="15" customHeight="1">
      <c r="A12" s="6"/>
      <c r="B12" s="40"/>
      <c r="C12" s="40"/>
      <c r="D12" s="40"/>
      <c r="E12" s="40"/>
      <c r="F12" s="48" t="s">
        <v>69</v>
      </c>
      <c r="G12" s="309">
        <f>'第1号様式（交付申請書_第1面）'!G14:J14</f>
        <v>0</v>
      </c>
      <c r="H12" s="309"/>
      <c r="I12" s="309"/>
      <c r="J12" s="11" t="s">
        <v>70</v>
      </c>
    </row>
    <row r="13" spans="1:10" s="1" customFormat="1" ht="15" customHeight="1">
      <c r="A13" s="6"/>
      <c r="B13" s="40"/>
      <c r="C13" s="40"/>
      <c r="D13" s="40"/>
      <c r="E13" s="40"/>
      <c r="F13" s="40"/>
      <c r="G13" s="6"/>
      <c r="H13" s="6"/>
      <c r="I13" s="6"/>
      <c r="J13" s="6"/>
    </row>
    <row r="14" spans="1:10" s="1" customFormat="1" ht="15" customHeight="1">
      <c r="A14" s="6"/>
      <c r="B14" s="40"/>
      <c r="C14" s="40"/>
      <c r="D14" s="40"/>
      <c r="E14" s="40"/>
      <c r="F14" s="52" t="s">
        <v>96</v>
      </c>
      <c r="G14" s="6"/>
      <c r="H14" s="6"/>
      <c r="I14" s="6"/>
      <c r="J14" s="6"/>
    </row>
    <row r="15" spans="1:11" s="1" customFormat="1" ht="15" customHeight="1">
      <c r="A15" s="10"/>
      <c r="B15" s="40"/>
      <c r="C15" s="40"/>
      <c r="D15" s="40"/>
      <c r="E15" s="40"/>
      <c r="F15" s="49"/>
      <c r="G15" s="51"/>
      <c r="H15" s="51"/>
      <c r="I15" s="51"/>
      <c r="J15" s="51"/>
      <c r="K15" s="51"/>
    </row>
    <row r="16" spans="1:11" s="1" customFormat="1" ht="15" customHeight="1">
      <c r="A16" s="10"/>
      <c r="B16" s="40"/>
      <c r="C16" s="40"/>
      <c r="D16" s="40"/>
      <c r="E16" s="40"/>
      <c r="F16" s="53" t="s">
        <v>72</v>
      </c>
      <c r="G16" s="49"/>
      <c r="H16" s="49"/>
      <c r="I16" s="49"/>
      <c r="J16" s="49"/>
      <c r="K16" s="49"/>
    </row>
    <row r="17" spans="1:10" s="1" customFormat="1" ht="15" customHeight="1">
      <c r="A17" s="10"/>
      <c r="B17" s="40"/>
      <c r="C17" s="40"/>
      <c r="D17" s="40"/>
      <c r="E17" s="40"/>
      <c r="F17" s="40"/>
      <c r="G17" s="6"/>
      <c r="H17" s="6"/>
      <c r="I17" s="6"/>
      <c r="J17" s="6"/>
    </row>
    <row r="18" spans="1:10" s="1" customFormat="1" ht="15" customHeight="1">
      <c r="A18" s="6"/>
      <c r="B18" s="40"/>
      <c r="C18" s="40"/>
      <c r="D18" s="40"/>
      <c r="E18" s="40"/>
      <c r="F18" s="40"/>
      <c r="G18" s="6"/>
      <c r="H18" s="6"/>
      <c r="I18" s="6"/>
      <c r="J18" s="6"/>
    </row>
    <row r="19" s="1" customFormat="1" ht="15" customHeight="1">
      <c r="A19" s="134" t="s">
        <v>150</v>
      </c>
    </row>
    <row r="20" s="1" customFormat="1" ht="15" customHeight="1"/>
    <row r="21" spans="1:10" s="1" customFormat="1" ht="15" customHeight="1">
      <c r="A21" s="1" t="s">
        <v>152</v>
      </c>
      <c r="F21" s="45"/>
      <c r="G21" s="44"/>
      <c r="H21" s="44"/>
      <c r="I21" s="44"/>
      <c r="J21" s="44"/>
    </row>
    <row r="22" spans="6:10" s="1" customFormat="1" ht="15" customHeight="1">
      <c r="F22" s="45"/>
      <c r="G22" s="44"/>
      <c r="H22" s="44"/>
      <c r="I22" s="44"/>
      <c r="J22" s="44"/>
    </row>
    <row r="23" spans="1:10" s="1" customFormat="1" ht="15" customHeight="1">
      <c r="A23" s="1" t="s">
        <v>151</v>
      </c>
      <c r="F23" s="46"/>
      <c r="G23" s="44"/>
      <c r="H23" s="44"/>
      <c r="I23" s="44"/>
      <c r="J23" s="44"/>
    </row>
    <row r="24" s="1" customFormat="1" ht="15" customHeight="1"/>
    <row r="25" spans="1:10" s="1" customFormat="1" ht="15" customHeight="1">
      <c r="A25" s="182" t="s">
        <v>42</v>
      </c>
      <c r="B25" s="182"/>
      <c r="C25" s="182"/>
      <c r="D25" s="182"/>
      <c r="E25" s="182"/>
      <c r="F25" s="182"/>
      <c r="G25" s="182"/>
      <c r="H25" s="182"/>
      <c r="I25" s="182"/>
      <c r="J25" s="182"/>
    </row>
    <row r="26" spans="1:10" s="1" customFormat="1" ht="15" customHeight="1">
      <c r="A26" s="182"/>
      <c r="B26" s="182"/>
      <c r="C26" s="182"/>
      <c r="D26" s="182"/>
      <c r="E26" s="182"/>
      <c r="F26" s="182"/>
      <c r="G26" s="182"/>
      <c r="H26" s="182"/>
      <c r="I26" s="182"/>
      <c r="J26" s="182"/>
    </row>
    <row r="27" spans="3:4" s="1" customFormat="1" ht="15" customHeight="1">
      <c r="C27" s="10">
        <v>1</v>
      </c>
      <c r="D27" s="1" t="s">
        <v>73</v>
      </c>
    </row>
    <row r="28" s="1" customFormat="1" ht="15" customHeight="1">
      <c r="C28" s="10"/>
    </row>
    <row r="29" spans="4:11" s="1" customFormat="1" ht="15" customHeight="1">
      <c r="D29" s="5" t="s">
        <v>74</v>
      </c>
      <c r="E29" s="5"/>
      <c r="F29" s="304">
        <f>'第1号様式（交付申請書_第1面）'!G20</f>
        <v>0</v>
      </c>
      <c r="G29" s="304"/>
      <c r="H29" s="304"/>
      <c r="I29" s="304"/>
      <c r="J29" s="304"/>
      <c r="K29" s="3"/>
    </row>
    <row r="30" s="1" customFormat="1" ht="15" customHeight="1">
      <c r="K30" s="3"/>
    </row>
    <row r="31" spans="4:13" s="1" customFormat="1" ht="15" customHeight="1">
      <c r="D31" s="5" t="s">
        <v>119</v>
      </c>
      <c r="E31" s="5"/>
      <c r="F31" s="303">
        <f>'第1号様式（交付申請書_第1面）'!G21</f>
        <v>0</v>
      </c>
      <c r="G31" s="303"/>
      <c r="H31" s="303"/>
      <c r="I31" s="303"/>
      <c r="J31" s="303"/>
      <c r="K31" s="3"/>
      <c r="M31" s="47"/>
    </row>
    <row r="32" s="1" customFormat="1" ht="15" customHeight="1">
      <c r="K32" s="3"/>
    </row>
    <row r="33" spans="4:11" s="1" customFormat="1" ht="15" customHeight="1">
      <c r="D33" s="5" t="s">
        <v>142</v>
      </c>
      <c r="E33" s="5"/>
      <c r="F33" s="303">
        <f>'第1号様式（交付申請書_第1面）'!G22</f>
        <v>0</v>
      </c>
      <c r="G33" s="303"/>
      <c r="H33" s="303"/>
      <c r="I33" s="303"/>
      <c r="J33" s="99" t="s">
        <v>70</v>
      </c>
      <c r="K33" s="3"/>
    </row>
    <row r="34" s="1" customFormat="1" ht="15" customHeight="1">
      <c r="K34" s="3"/>
    </row>
    <row r="35" spans="4:11" s="1" customFormat="1" ht="15" customHeight="1">
      <c r="D35" s="5" t="s">
        <v>75</v>
      </c>
      <c r="E35" s="5"/>
      <c r="F35" s="303">
        <f>'第1号様式（交付申請書_第1面）'!J27</f>
        <v>0</v>
      </c>
      <c r="G35" s="303"/>
      <c r="H35" s="303"/>
      <c r="I35" s="303"/>
      <c r="J35" s="303"/>
      <c r="K35" s="3"/>
    </row>
    <row r="36" s="1" customFormat="1" ht="15" customHeight="1">
      <c r="K36" s="3"/>
    </row>
    <row r="37" spans="4:11" s="1" customFormat="1" ht="15" customHeight="1">
      <c r="D37" s="5" t="s">
        <v>76</v>
      </c>
      <c r="E37" s="5"/>
      <c r="F37" s="303">
        <f>'第1号様式（交付申請書_第1面）'!J28</f>
        <v>0</v>
      </c>
      <c r="G37" s="303"/>
      <c r="H37" s="303"/>
      <c r="I37" s="303"/>
      <c r="J37" s="303"/>
      <c r="K37" s="3"/>
    </row>
    <row r="38" spans="6:11" s="1" customFormat="1" ht="15" customHeight="1">
      <c r="F38" s="49" t="s">
        <v>77</v>
      </c>
      <c r="K38" s="3"/>
    </row>
    <row r="39" s="1" customFormat="1" ht="15" customHeight="1">
      <c r="K39" s="3"/>
    </row>
    <row r="40" s="1" customFormat="1" ht="15" customHeight="1"/>
    <row r="41" spans="3:4" s="1" customFormat="1" ht="15" customHeight="1">
      <c r="C41" s="10">
        <v>2</v>
      </c>
      <c r="D41" s="1" t="s">
        <v>78</v>
      </c>
    </row>
    <row r="42" s="1" customFormat="1" ht="15" customHeight="1"/>
    <row r="43" s="1" customFormat="1" ht="15" customHeight="1">
      <c r="D43" s="2" t="s">
        <v>79</v>
      </c>
    </row>
    <row r="44" spans="11:14" s="1" customFormat="1" ht="15" customHeight="1">
      <c r="K44" s="3"/>
      <c r="N44" s="47"/>
    </row>
    <row r="45" spans="4:11" s="1" customFormat="1" ht="15" customHeight="1">
      <c r="D45" s="5" t="s">
        <v>80</v>
      </c>
      <c r="E45" s="304">
        <f>'第1号様式（交付申請書_第２面） '!D5</f>
        <v>0</v>
      </c>
      <c r="F45" s="304"/>
      <c r="G45" s="304"/>
      <c r="H45" s="304"/>
      <c r="I45" s="304"/>
      <c r="J45" s="304"/>
      <c r="K45" s="3"/>
    </row>
    <row r="46" s="1" customFormat="1" ht="15" customHeight="1">
      <c r="K46" s="3"/>
    </row>
    <row r="47" spans="4:11" s="1" customFormat="1" ht="15" customHeight="1">
      <c r="D47" s="5" t="s">
        <v>81</v>
      </c>
      <c r="E47" s="303">
        <f>'第1号様式（交付申請書_第２面） '!D6</f>
        <v>0</v>
      </c>
      <c r="F47" s="303"/>
      <c r="G47" s="303"/>
      <c r="H47" s="303"/>
      <c r="I47" s="303"/>
      <c r="J47" s="303"/>
      <c r="K47" s="3"/>
    </row>
    <row r="48" s="1" customFormat="1" ht="15" customHeight="1">
      <c r="K48" s="3"/>
    </row>
    <row r="49" s="1" customFormat="1" ht="15" customHeight="1"/>
    <row r="50" s="1" customFormat="1" ht="13.5" hidden="1"/>
    <row r="51" spans="6:10" ht="13.5">
      <c r="F51" s="1"/>
      <c r="G51" s="1"/>
      <c r="H51" s="1"/>
      <c r="I51" s="1"/>
      <c r="J51" s="1"/>
    </row>
    <row r="52" spans="6:10" ht="13.5">
      <c r="F52" s="2"/>
      <c r="G52" s="2"/>
      <c r="H52" s="2"/>
      <c r="I52" s="1"/>
      <c r="J52" s="1"/>
    </row>
    <row r="53" spans="6:10" ht="13.5">
      <c r="F53" s="2"/>
      <c r="G53" s="2"/>
      <c r="H53" s="2"/>
      <c r="I53" s="1"/>
      <c r="J53" s="1"/>
    </row>
    <row r="54" spans="6:10" ht="13.5">
      <c r="F54" s="1"/>
      <c r="G54" s="1"/>
      <c r="H54" s="1"/>
      <c r="I54" s="1"/>
      <c r="J54" s="1"/>
    </row>
  </sheetData>
  <sheetProtection selectLockedCells="1"/>
  <mergeCells count="14">
    <mergeCell ref="A25:J25"/>
    <mergeCell ref="A26:J26"/>
    <mergeCell ref="A4:J4"/>
    <mergeCell ref="A5:J5"/>
    <mergeCell ref="H7:J7"/>
    <mergeCell ref="G10:J10"/>
    <mergeCell ref="G12:I12"/>
    <mergeCell ref="F31:J31"/>
    <mergeCell ref="F35:J35"/>
    <mergeCell ref="F37:J37"/>
    <mergeCell ref="E45:J45"/>
    <mergeCell ref="E47:J47"/>
    <mergeCell ref="F29:J29"/>
    <mergeCell ref="F33:I33"/>
  </mergeCells>
  <conditionalFormatting sqref="F29:J29 F31:J31 F33 F35:J35 F37:J37 E45:J45 E47:J47 J33">
    <cfRule type="containsBlanks" priority="1" dxfId="0" stopIfTrue="1">
      <formula>LEN(TRIM(E29))=0</formula>
    </cfRule>
  </conditionalFormatting>
  <printOptions/>
  <pageMargins left="0.7480314960629921" right="0.7480314960629921" top="0.5511811023622047" bottom="0.6692913385826772" header="0.3937007874015748" footer="0.5118110236220472"/>
  <pageSetup fitToHeight="1" fitToWidth="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indexed="34"/>
    <pageSetUpPr fitToPage="1"/>
  </sheetPr>
  <dimension ref="A1:K34"/>
  <sheetViews>
    <sheetView view="pageBreakPreview" zoomScale="85" zoomScaleSheetLayoutView="85" zoomScalePageLayoutView="0" workbookViewId="0" topLeftCell="A7">
      <selection activeCell="A1" sqref="A1:K1"/>
    </sheetView>
  </sheetViews>
  <sheetFormatPr defaultColWidth="9.00390625" defaultRowHeight="13.5"/>
  <cols>
    <col min="1" max="1" width="1.625" style="100" customWidth="1"/>
    <col min="2" max="2" width="4.00390625" style="101" bestFit="1" customWidth="1"/>
    <col min="3" max="3" width="2.625" style="100" customWidth="1"/>
    <col min="4" max="4" width="13.00390625" style="100" customWidth="1"/>
    <col min="5" max="5" width="9.00390625" style="100" customWidth="1"/>
    <col min="6" max="6" width="6.875" style="100" customWidth="1"/>
    <col min="7" max="7" width="8.875" style="100" customWidth="1"/>
    <col min="8" max="8" width="12.375" style="100" customWidth="1"/>
    <col min="9" max="9" width="8.125" style="100" customWidth="1"/>
    <col min="10" max="11" width="16.375" style="100" customWidth="1"/>
    <col min="12" max="16384" width="9.00390625" style="100" customWidth="1"/>
  </cols>
  <sheetData>
    <row r="1" spans="1:11" ht="20.25" customHeight="1">
      <c r="A1" s="310" t="s">
        <v>100</v>
      </c>
      <c r="B1" s="310"/>
      <c r="C1" s="310"/>
      <c r="D1" s="310"/>
      <c r="E1" s="310"/>
      <c r="F1" s="310"/>
      <c r="G1" s="310"/>
      <c r="H1" s="310"/>
      <c r="I1" s="310"/>
      <c r="J1" s="310"/>
      <c r="K1" s="310"/>
    </row>
    <row r="2" ht="18.75" customHeight="1"/>
    <row r="3" spans="9:11" ht="18.75">
      <c r="I3" s="102"/>
      <c r="J3" s="102"/>
      <c r="K3" s="103" t="s">
        <v>85</v>
      </c>
    </row>
    <row r="4" spans="2:11" ht="12.75" customHeight="1">
      <c r="B4" s="311" t="s">
        <v>86</v>
      </c>
      <c r="C4" s="312"/>
      <c r="D4" s="312"/>
      <c r="E4" s="312"/>
      <c r="F4" s="312"/>
      <c r="G4" s="312"/>
      <c r="H4" s="312"/>
      <c r="I4" s="313"/>
      <c r="J4" s="317" t="s">
        <v>101</v>
      </c>
      <c r="K4" s="318" t="s">
        <v>87</v>
      </c>
    </row>
    <row r="5" spans="2:11" ht="12" customHeight="1">
      <c r="B5" s="314"/>
      <c r="C5" s="315"/>
      <c r="D5" s="315"/>
      <c r="E5" s="315"/>
      <c r="F5" s="315"/>
      <c r="G5" s="315"/>
      <c r="H5" s="315"/>
      <c r="I5" s="316"/>
      <c r="J5" s="317"/>
      <c r="K5" s="319"/>
    </row>
    <row r="6" spans="2:11" ht="48" customHeight="1">
      <c r="B6" s="104">
        <v>1</v>
      </c>
      <c r="C6" s="320" t="s">
        <v>129</v>
      </c>
      <c r="D6" s="320"/>
      <c r="E6" s="320"/>
      <c r="F6" s="320"/>
      <c r="G6" s="320"/>
      <c r="H6" s="320"/>
      <c r="I6" s="321"/>
      <c r="J6" s="105"/>
      <c r="K6" s="106"/>
    </row>
    <row r="7" spans="2:11" ht="48" customHeight="1">
      <c r="B7" s="104">
        <v>2</v>
      </c>
      <c r="C7" s="320" t="s">
        <v>110</v>
      </c>
      <c r="D7" s="320"/>
      <c r="E7" s="320"/>
      <c r="F7" s="320"/>
      <c r="G7" s="320"/>
      <c r="H7" s="320"/>
      <c r="I7" s="321"/>
      <c r="J7" s="105"/>
      <c r="K7" s="105"/>
    </row>
    <row r="8" spans="2:11" ht="48" customHeight="1">
      <c r="B8" s="104">
        <v>3</v>
      </c>
      <c r="C8" s="320" t="s">
        <v>111</v>
      </c>
      <c r="D8" s="320"/>
      <c r="E8" s="320"/>
      <c r="F8" s="320"/>
      <c r="G8" s="320"/>
      <c r="H8" s="320"/>
      <c r="I8" s="321"/>
      <c r="J8" s="105"/>
      <c r="K8" s="105"/>
    </row>
    <row r="9" spans="2:11" ht="48" customHeight="1">
      <c r="B9" s="104">
        <v>4</v>
      </c>
      <c r="C9" s="325" t="s">
        <v>88</v>
      </c>
      <c r="D9" s="326"/>
      <c r="E9" s="326"/>
      <c r="F9" s="326"/>
      <c r="G9" s="326"/>
      <c r="H9" s="326"/>
      <c r="I9" s="327"/>
      <c r="J9" s="107"/>
      <c r="K9" s="106"/>
    </row>
    <row r="10" spans="2:11" ht="48" customHeight="1">
      <c r="B10" s="104">
        <v>5</v>
      </c>
      <c r="C10" s="328" t="s">
        <v>165</v>
      </c>
      <c r="D10" s="329"/>
      <c r="E10" s="329"/>
      <c r="F10" s="329"/>
      <c r="G10" s="329"/>
      <c r="H10" s="329"/>
      <c r="I10" s="330"/>
      <c r="J10" s="107"/>
      <c r="K10" s="106"/>
    </row>
    <row r="11" spans="1:11" s="108" customFormat="1" ht="120.75" customHeight="1">
      <c r="A11" s="100"/>
      <c r="B11" s="104">
        <v>6</v>
      </c>
      <c r="C11" s="320" t="s">
        <v>89</v>
      </c>
      <c r="D11" s="320"/>
      <c r="E11" s="320"/>
      <c r="F11" s="320"/>
      <c r="G11" s="320"/>
      <c r="H11" s="320"/>
      <c r="I11" s="321"/>
      <c r="J11" s="105"/>
      <c r="K11" s="105"/>
    </row>
    <row r="12" spans="1:11" s="108" customFormat="1" ht="48" customHeight="1">
      <c r="A12" s="100"/>
      <c r="B12" s="104">
        <v>7</v>
      </c>
      <c r="C12" s="320" t="s">
        <v>90</v>
      </c>
      <c r="D12" s="320"/>
      <c r="E12" s="320"/>
      <c r="F12" s="320"/>
      <c r="G12" s="320"/>
      <c r="H12" s="320"/>
      <c r="I12" s="321"/>
      <c r="J12" s="105"/>
      <c r="K12" s="105"/>
    </row>
    <row r="13" spans="1:11" s="108" customFormat="1" ht="48" customHeight="1">
      <c r="A13" s="100"/>
      <c r="B13" s="318">
        <v>8</v>
      </c>
      <c r="C13" s="331" t="s">
        <v>130</v>
      </c>
      <c r="D13" s="332"/>
      <c r="E13" s="332"/>
      <c r="F13" s="332"/>
      <c r="G13" s="332"/>
      <c r="H13" s="332"/>
      <c r="I13" s="333"/>
      <c r="J13" s="109"/>
      <c r="K13" s="109"/>
    </row>
    <row r="14" spans="2:11" ht="61.5" customHeight="1">
      <c r="B14" s="319"/>
      <c r="C14" s="322" t="s">
        <v>91</v>
      </c>
      <c r="D14" s="323"/>
      <c r="E14" s="323"/>
      <c r="F14" s="323"/>
      <c r="G14" s="323"/>
      <c r="H14" s="323"/>
      <c r="I14" s="324"/>
      <c r="J14" s="110"/>
      <c r="K14" s="110"/>
    </row>
    <row r="15" ht="18.75" customHeight="1"/>
    <row r="16" spans="2:11" ht="33" customHeight="1">
      <c r="B16" s="310" t="s">
        <v>97</v>
      </c>
      <c r="C16" s="310"/>
      <c r="D16" s="310"/>
      <c r="E16" s="310"/>
      <c r="F16" s="310"/>
      <c r="G16" s="310"/>
      <c r="H16" s="310"/>
      <c r="I16" s="310"/>
      <c r="J16" s="310"/>
      <c r="K16" s="310"/>
    </row>
    <row r="17" spans="9:11" ht="13.5" customHeight="1">
      <c r="I17" s="102"/>
      <c r="K17" s="103"/>
    </row>
    <row r="18" spans="2:11" ht="24.75" customHeight="1">
      <c r="B18" s="311" t="s">
        <v>98</v>
      </c>
      <c r="C18" s="312"/>
      <c r="D18" s="312"/>
      <c r="E18" s="312"/>
      <c r="F18" s="312"/>
      <c r="G18" s="312"/>
      <c r="H18" s="312"/>
      <c r="I18" s="313"/>
      <c r="J18" s="335" t="s">
        <v>99</v>
      </c>
      <c r="K18" s="335"/>
    </row>
    <row r="19" spans="2:11" ht="36.75" customHeight="1">
      <c r="B19" s="104">
        <v>1</v>
      </c>
      <c r="C19" s="336" t="s">
        <v>166</v>
      </c>
      <c r="D19" s="336"/>
      <c r="E19" s="336"/>
      <c r="F19" s="336"/>
      <c r="G19" s="336"/>
      <c r="H19" s="336"/>
      <c r="I19" s="337"/>
      <c r="J19" s="317"/>
      <c r="K19" s="317"/>
    </row>
    <row r="20" spans="2:11" ht="19.5" customHeight="1">
      <c r="B20" s="334" t="s">
        <v>92</v>
      </c>
      <c r="C20" s="334"/>
      <c r="D20" s="334"/>
      <c r="E20" s="334"/>
      <c r="F20" s="334"/>
      <c r="G20" s="334"/>
      <c r="H20" s="334"/>
      <c r="I20" s="334"/>
      <c r="J20" s="334"/>
      <c r="K20" s="334"/>
    </row>
    <row r="21" spans="2:11" ht="36.75" customHeight="1">
      <c r="B21" s="334"/>
      <c r="C21" s="334"/>
      <c r="D21" s="334"/>
      <c r="E21" s="334"/>
      <c r="F21" s="334"/>
      <c r="G21" s="334"/>
      <c r="H21" s="334"/>
      <c r="I21" s="334"/>
      <c r="J21" s="334"/>
      <c r="K21" s="334"/>
    </row>
    <row r="34" ht="18.75">
      <c r="F34" s="1"/>
    </row>
  </sheetData>
  <sheetProtection/>
  <mergeCells count="20">
    <mergeCell ref="B16:K16"/>
    <mergeCell ref="B20:K21"/>
    <mergeCell ref="B18:I18"/>
    <mergeCell ref="J18:K18"/>
    <mergeCell ref="C19:I19"/>
    <mergeCell ref="J19:K19"/>
    <mergeCell ref="C12:I12"/>
    <mergeCell ref="B13:B14"/>
    <mergeCell ref="C14:I14"/>
    <mergeCell ref="C8:I8"/>
    <mergeCell ref="C9:I9"/>
    <mergeCell ref="C10:I10"/>
    <mergeCell ref="C11:I11"/>
    <mergeCell ref="C13:I13"/>
    <mergeCell ref="A1:K1"/>
    <mergeCell ref="B4:I5"/>
    <mergeCell ref="J4:J5"/>
    <mergeCell ref="K4:K5"/>
    <mergeCell ref="C6:I6"/>
    <mergeCell ref="C7:I7"/>
  </mergeCells>
  <printOptions/>
  <pageMargins left="0.7480314960629921" right="0.7480314960629921" top="0.5511811023622047" bottom="0.6692913385826772" header="0.3937007874015748" footer="0.5118110236220472"/>
  <pageSetup cellComments="asDisplayed" fitToHeight="1" fitToWidth="1" horizontalDpi="600" verticalDpi="600" orientation="portrait" paperSize="9" scale="88"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2024-04-18T02:23:40Z</cp:lastPrinted>
  <dcterms:created xsi:type="dcterms:W3CDTF">2008-06-05T07:51:00Z</dcterms:created>
  <dcterms:modified xsi:type="dcterms:W3CDTF">2024-04-18T06:43:48Z</dcterms:modified>
  <cp:category/>
  <cp:version/>
  <cp:contentType/>
  <cp:contentStatus/>
</cp:coreProperties>
</file>