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9825" windowHeight="8835" activeTab="0"/>
  </bookViews>
  <sheets>
    <sheet name="目次" sheetId="1" r:id="rId1"/>
    <sheet name="1" sheetId="2" r:id="rId2"/>
    <sheet name="2" sheetId="3" r:id="rId3"/>
    <sheet name="3" sheetId="4" r:id="rId4"/>
  </sheets>
  <definedNames>
    <definedName name="_xlnm.Print_Area" localSheetId="1">'1'!$A$1:$I$260</definedName>
    <definedName name="_xlnm.Print_Area" localSheetId="2">'2'!$A$1:$M$210</definedName>
    <definedName name="_xlnm.Print_Area" localSheetId="3">'3'!$A$1:$I$193</definedName>
    <definedName name="賃金１０月">#REF!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<sst xmlns="http://schemas.openxmlformats.org/spreadsheetml/2006/main" count="886" uniqueCount="308">
  <si>
    <t>*</t>
  </si>
  <si>
    <t>事業所規模５人以上　　　　単位：円、％</t>
  </si>
  <si>
    <t>現金給与総額</t>
  </si>
  <si>
    <t>対前年
増減率</t>
  </si>
  <si>
    <t>きまって
支給する給与</t>
  </si>
  <si>
    <t>所定内
給与</t>
  </si>
  <si>
    <t>超過労働給与</t>
  </si>
  <si>
    <t>特別に支払われた給与</t>
  </si>
  <si>
    <t>調査産業計</t>
  </si>
  <si>
    <t>建設業</t>
  </si>
  <si>
    <t>製造業</t>
  </si>
  <si>
    <t>電気・ガス・水道業</t>
  </si>
  <si>
    <t>情報通信業</t>
  </si>
  <si>
    <t>運輸業</t>
  </si>
  <si>
    <t>卸売・小売業</t>
  </si>
  <si>
    <t>金融・保険業</t>
  </si>
  <si>
    <t>不動産業</t>
  </si>
  <si>
    <t>複合サービス事業</t>
  </si>
  <si>
    <t>他のサービス業</t>
  </si>
  <si>
    <t>事業所規模３０人以上　　　　単位：円、％</t>
  </si>
  <si>
    <t>（事業所規模５人以上）</t>
  </si>
  <si>
    <t>（事業所規模３０人以上）</t>
  </si>
  <si>
    <t>名目賃金</t>
  </si>
  <si>
    <t>実質賃金</t>
  </si>
  <si>
    <t>実数</t>
  </si>
  <si>
    <t>指数</t>
  </si>
  <si>
    <t>増減率</t>
  </si>
  <si>
    <t>奈良県</t>
  </si>
  <si>
    <t>円</t>
  </si>
  <si>
    <t>％</t>
  </si>
  <si>
    <t>全　国</t>
  </si>
  <si>
    <t>調査産業計</t>
  </si>
  <si>
    <t>建設業</t>
  </si>
  <si>
    <t>製造業</t>
  </si>
  <si>
    <t>電気・ガス・水道業</t>
  </si>
  <si>
    <t>情報通信業</t>
  </si>
  <si>
    <t>運輸業</t>
  </si>
  <si>
    <t>卸売・小売業</t>
  </si>
  <si>
    <t>金融・保険業</t>
  </si>
  <si>
    <t>不動産業</t>
  </si>
  <si>
    <t>複合サービス事業</t>
  </si>
  <si>
    <t>他のサービス業</t>
  </si>
  <si>
    <t>男女計</t>
  </si>
  <si>
    <t>男性</t>
  </si>
  <si>
    <t>女性</t>
  </si>
  <si>
    <t>比率</t>
  </si>
  <si>
    <t>（事業所規模５人以上）　　　単位：円、％</t>
  </si>
  <si>
    <t>（事業所規模３０人以上）　　　単位：円、％</t>
  </si>
  <si>
    <t>特別に支払われた給与</t>
  </si>
  <si>
    <t>現金給与
総額</t>
  </si>
  <si>
    <t>超過労働
給与</t>
  </si>
  <si>
    <t>一般労働者</t>
  </si>
  <si>
    <t>パートタイム労働者</t>
  </si>
  <si>
    <t>　調査産業計</t>
  </si>
  <si>
    <t>事業所規模５人以上　　　　　単位：円、％</t>
  </si>
  <si>
    <t>　調査産業計（全国）</t>
  </si>
  <si>
    <t>「比率」は一般労働者に対するパートタイム労働者の現金給与総額の割合</t>
  </si>
  <si>
    <t>事業所規模３０人以上　　　　　単位：円、％</t>
  </si>
  <si>
    <t>「比率」は男性に対する女性の賃金割合</t>
  </si>
  <si>
    <t>所定内
給与</t>
  </si>
  <si>
    <t>きまって
支給する
給与</t>
  </si>
  <si>
    <t>　他のサ ー ビ ス 業</t>
  </si>
  <si>
    <t>支給額</t>
  </si>
  <si>
    <t>支給月数</t>
  </si>
  <si>
    <t>夏期賞与</t>
  </si>
  <si>
    <t>年末賞与</t>
  </si>
  <si>
    <t>調査産業計（全国）</t>
  </si>
  <si>
    <t>調査産業計(全国）</t>
  </si>
  <si>
    <t>総実労働時間</t>
  </si>
  <si>
    <t>所定内労働時間</t>
  </si>
  <si>
    <t>所定外労働時間</t>
  </si>
  <si>
    <t>出勤日数</t>
  </si>
  <si>
    <t>Ｈ13</t>
  </si>
  <si>
    <t>Ｈ14</t>
  </si>
  <si>
    <t>Ｈ15</t>
  </si>
  <si>
    <t>奈　　良　　県</t>
  </si>
  <si>
    <t>全　　　国</t>
  </si>
  <si>
    <t>５人以上</t>
  </si>
  <si>
    <t>時間</t>
  </si>
  <si>
    <t>日</t>
  </si>
  <si>
    <t>*印は前年差</t>
  </si>
  <si>
    <t>３０人以上</t>
  </si>
  <si>
    <t>&lt;対前年増減率(％)&gt;</t>
  </si>
  <si>
    <t>平成１３年</t>
  </si>
  <si>
    <t>平成１４年</t>
  </si>
  <si>
    <t>平成１５年</t>
  </si>
  <si>
    <t>平成１６年</t>
  </si>
  <si>
    <t>平成１７年</t>
  </si>
  <si>
    <t>調査産業計</t>
  </si>
  <si>
    <t>金融・保険業</t>
  </si>
  <si>
    <t>不動産業</t>
  </si>
  <si>
    <t>30人以上</t>
  </si>
  <si>
    <t>対前年
増減率</t>
  </si>
  <si>
    <t>前年差</t>
  </si>
  <si>
    <t>時間</t>
  </si>
  <si>
    <t>％</t>
  </si>
  <si>
    <t>建設業</t>
  </si>
  <si>
    <t>製造業</t>
  </si>
  <si>
    <t>電気・ガス・水道業</t>
  </si>
  <si>
    <t>情報通信業</t>
  </si>
  <si>
    <t>運輸業</t>
  </si>
  <si>
    <t>複合サービス事業</t>
  </si>
  <si>
    <t>他のサービス業</t>
  </si>
  <si>
    <t>調査産業計</t>
  </si>
  <si>
    <t>日</t>
  </si>
  <si>
    <t>卸売・小売業</t>
  </si>
  <si>
    <t>（全　国）</t>
  </si>
  <si>
    <t>（奈良県）</t>
  </si>
  <si>
    <t>総実労働時間</t>
  </si>
  <si>
    <t>所定外労働時間</t>
  </si>
  <si>
    <t>計</t>
  </si>
  <si>
    <t>男</t>
  </si>
  <si>
    <t>女</t>
  </si>
  <si>
    <t>所定内労働時間</t>
  </si>
  <si>
    <t>出勤日数</t>
  </si>
  <si>
    <t>（事業所規模３０人以上）</t>
  </si>
  <si>
    <t>一　般　労　働　者</t>
  </si>
  <si>
    <t>パートタイム労働者</t>
  </si>
  <si>
    <t>日</t>
  </si>
  <si>
    <t>比率</t>
  </si>
  <si>
    <t>製造業</t>
  </si>
  <si>
    <t>卸売 ・ 小売業</t>
  </si>
  <si>
    <t>他のサ ー ビ ス 業</t>
  </si>
  <si>
    <t>調査産業計</t>
  </si>
  <si>
    <t>（奈良県）</t>
  </si>
  <si>
    <t>（全国）</t>
  </si>
  <si>
    <t>推計常用労働者数</t>
  </si>
  <si>
    <t>常用雇用指数</t>
  </si>
  <si>
    <t>人</t>
  </si>
  <si>
    <t>対前年
増減率</t>
  </si>
  <si>
    <t>総　　　数</t>
  </si>
  <si>
    <t>人数</t>
  </si>
  <si>
    <t>構成比</t>
  </si>
  <si>
    <t>（注）構成比は、調査産業計を１００としたときの産業別人数の割合</t>
  </si>
  <si>
    <t>　　　比率は、各産業の総数を１００としたときの男女別人数の割合</t>
  </si>
  <si>
    <t/>
  </si>
  <si>
    <t>（事業所規模３０人以上）</t>
  </si>
  <si>
    <t>（奈良県）</t>
  </si>
  <si>
    <t>（全国）</t>
  </si>
  <si>
    <t>調査
産業計</t>
  </si>
  <si>
    <t>規模５人以上</t>
  </si>
  <si>
    <t>規模３０人以上</t>
  </si>
  <si>
    <t>人</t>
  </si>
  <si>
    <t>（事業所規模５人以上）</t>
  </si>
  <si>
    <t>計</t>
  </si>
  <si>
    <t>女</t>
  </si>
  <si>
    <t>男</t>
  </si>
  <si>
    <t>パートタイム労働者比率</t>
  </si>
  <si>
    <t>（事業所規模３０人以上）</t>
  </si>
  <si>
    <t>入職率</t>
  </si>
  <si>
    <t>離職率</t>
  </si>
  <si>
    <t>12月</t>
  </si>
  <si>
    <t>年平均</t>
  </si>
  <si>
    <t>単位：円、ヶ月</t>
  </si>
  <si>
    <t>千人</t>
  </si>
  <si>
    <t>千人</t>
  </si>
  <si>
    <t>（注）全国調査では男女別の数値を公表していない。</t>
  </si>
  <si>
    <t>飲食店，宿泊業</t>
  </si>
  <si>
    <t>医療，福祉</t>
  </si>
  <si>
    <t>教育，学習支援業</t>
  </si>
  <si>
    <t xml:space="preserve">１　賃金水準の推移 </t>
  </si>
  <si>
    <t>　① 名目賃金指数</t>
  </si>
  <si>
    <t>　　　</t>
  </si>
  <si>
    <t>　② 実質賃金指数</t>
  </si>
  <si>
    <t>　</t>
  </si>
  <si>
    <t>概　況</t>
  </si>
  <si>
    <t>２．産業別賃金</t>
  </si>
  <si>
    <t xml:space="preserve"> </t>
  </si>
  <si>
    <t>第Ⅰ－１表　　賃金水準の推移（現金給与総額、調査産業計）</t>
  </si>
  <si>
    <t>第Ⅰ－２表　　産業別賃金</t>
  </si>
  <si>
    <t>３．男女別賃金</t>
  </si>
  <si>
    <t>第Ⅰ－３表　　男女別賃金（現金給与総額）</t>
  </si>
  <si>
    <t>４　就業形態別賃金</t>
  </si>
  <si>
    <t>第Ⅰ－４表　　就業形態別賃金</t>
  </si>
  <si>
    <t>５．賞　与(事業所規模３０人以上）</t>
  </si>
  <si>
    <t>　《夏期賞与》　</t>
  </si>
  <si>
    <t>　《年末賞与》</t>
  </si>
  <si>
    <t>第Ⅰ－６表　　年別賞与の支給状況（調査産業計）</t>
  </si>
  <si>
    <t>Ⅰ　　賃金の動き(規模５人以上の事業所）</t>
  </si>
  <si>
    <t>１． 労働時間水準の推移 （調査産業計）</t>
  </si>
  <si>
    <t>　（規模５人以上）</t>
  </si>
  <si>
    <t>　（規模３０人以上）</t>
  </si>
  <si>
    <t>第Ⅱ－１表　　労働時間水準の推移（調査産業計）</t>
  </si>
  <si>
    <t>２． 産業別労働時間</t>
  </si>
  <si>
    <t>３． 男女別労働時間</t>
  </si>
  <si>
    <t>第Ⅱ－２表　　産業別労働時間</t>
  </si>
  <si>
    <t>第Ⅱ－３表　　男女別労働時間</t>
  </si>
  <si>
    <t>４． 就業形態別労働時間</t>
  </si>
  <si>
    <t>第Ⅱ－４表　　就業形態別労働時間</t>
  </si>
  <si>
    <t xml:space="preserve">１． 雇用水準の推移 </t>
  </si>
  <si>
    <t>Ⅲ    雇用の動き（規模５人以上の事業所）</t>
  </si>
  <si>
    <t>第Ⅲ－１表　　産業別推計常用労働者</t>
  </si>
  <si>
    <t>第Ⅲ－２表　　雇用水準の推移</t>
  </si>
  <si>
    <t xml:space="preserve">        </t>
  </si>
  <si>
    <t>第Ⅲ－３表　　男女別推計常用労働者数</t>
  </si>
  <si>
    <t>第Ⅲ－４表　　就業形態別常用労働者数</t>
  </si>
  <si>
    <t>４．労働異動</t>
  </si>
  <si>
    <t>第Ⅲ－５表　　月間平均入・離職率</t>
  </si>
  <si>
    <r>
      <t>調査産業計(5人以上</t>
    </r>
    <r>
      <rPr>
        <sz val="11"/>
        <rFont val="ＭＳ Ｐゴシック"/>
        <family val="3"/>
      </rPr>
      <t>)</t>
    </r>
  </si>
  <si>
    <t>調査産業計(30人以上)</t>
  </si>
  <si>
    <t>シート名</t>
  </si>
  <si>
    <t>内容</t>
  </si>
  <si>
    <t>賃金の動き</t>
  </si>
  <si>
    <t>労働時間の動き</t>
  </si>
  <si>
    <t>雇用の動き</t>
  </si>
  <si>
    <t>☆</t>
  </si>
  <si>
    <t>飲食店、宿泊業</t>
  </si>
  <si>
    <t>医療、福祉</t>
  </si>
  <si>
    <t>教育、学習支援業</t>
  </si>
  <si>
    <t>x</t>
  </si>
  <si>
    <t>飲食店、宿泊業</t>
  </si>
  <si>
    <t>医療、福祉</t>
  </si>
  <si>
    <t>教育、学習支援業</t>
  </si>
  <si>
    <t>平成１８年</t>
  </si>
  <si>
    <t>　製造業</t>
  </si>
  <si>
    <t>　卸売 ・ 小売業</t>
  </si>
  <si>
    <t>　製　　造　　業</t>
  </si>
  <si>
    <t>Ｈ16</t>
  </si>
  <si>
    <t>Ｈ17</t>
  </si>
  <si>
    <t>Ｈ18</t>
  </si>
  <si>
    <t>（奈良県）</t>
  </si>
  <si>
    <t>建設業</t>
  </si>
  <si>
    <t>製造業</t>
  </si>
  <si>
    <t>卸売・小売業</t>
  </si>
  <si>
    <t>飲食店・宿泊業</t>
  </si>
  <si>
    <t>医療・福祉</t>
  </si>
  <si>
    <t>教育・学習支援業</t>
  </si>
  <si>
    <t>（全　国）</t>
  </si>
  <si>
    <t>調査産業計</t>
  </si>
  <si>
    <t>（奈良県）</t>
  </si>
  <si>
    <t>建設業</t>
  </si>
  <si>
    <t>製造業</t>
  </si>
  <si>
    <t>－</t>
  </si>
  <si>
    <t>事業所規模５人以上</t>
  </si>
  <si>
    <t>事業所規模３０人以上</t>
  </si>
  <si>
    <t>平成１７年＝100</t>
  </si>
  <si>
    <t>男</t>
  </si>
  <si>
    <t>女</t>
  </si>
  <si>
    <r>
      <t>「</t>
    </r>
    <r>
      <rPr>
        <sz val="11"/>
        <rFont val="ＪＳ明朝"/>
        <family val="1"/>
      </rPr>
      <t>Ｘ</t>
    </r>
    <r>
      <rPr>
        <sz val="11"/>
        <rFont val="HGS明朝E"/>
        <family val="1"/>
      </rPr>
      <t>」</t>
    </r>
    <r>
      <rPr>
        <sz val="11"/>
        <rFont val="ＭＳ Ｐゴシック"/>
        <family val="3"/>
      </rPr>
      <t>は調査事業所数が少数のため公表できないものです。</t>
    </r>
  </si>
  <si>
    <t>Ⅱ   労働時間の動き</t>
  </si>
  <si>
    <t>　　　平成１９年の名目賃金指数は99.8で前年に比べ0.4％の減少となった。</t>
  </si>
  <si>
    <r>
      <t xml:space="preserve">    　名目賃金指数から物価上昇分を除いた実質賃金指数は</t>
    </r>
    <r>
      <rPr>
        <sz val="11"/>
        <rFont val="ＭＳ Ｐゴシック"/>
        <family val="3"/>
      </rPr>
      <t>99.9</t>
    </r>
    <r>
      <rPr>
        <sz val="11"/>
        <rFont val="ＭＳ Ｐゴシック"/>
        <family val="3"/>
      </rPr>
      <t>で前年比0.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％</t>
    </r>
  </si>
  <si>
    <t>　　の減少となった。</t>
  </si>
  <si>
    <t>平成13年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</si>
  <si>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現金給与総額を産業別にみると、電気・ガス・水道業が548,376円で最も高く、</t>
    </r>
  </si>
  <si>
    <r>
      <t xml:space="preserve"> </t>
    </r>
    <r>
      <rPr>
        <sz val="11"/>
        <rFont val="ＭＳ Ｐゴシック"/>
        <family val="3"/>
      </rPr>
      <t>次いで金融・保険業が466,649円となった。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</si>
  <si>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現金給与総額を男女別にみると、調査産業計では、男性396,507円、女性190,186円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</si>
  <si>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となった。産業別にみると、最も金額が高いのは、男性が金融・保険業（651,660円）、</t>
    </r>
  </si>
  <si>
    <t xml:space="preserve"> 女性が教育、学習支援業（333,754円）であった。また、最も低いのは、男女とも飲食店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</si>
  <si>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、宿泊業（男性129,978円、女性68,537円）であった。</t>
    </r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</si>
  <si>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また、男女間の賃金比率を男性を100としてみると、女性の比率は調査産業計では、</t>
    </r>
  </si>
  <si>
    <r>
      <t xml:space="preserve"> </t>
    </r>
    <r>
      <rPr>
        <sz val="11"/>
        <rFont val="ＭＳ Ｐゴシック"/>
        <family val="3"/>
      </rPr>
      <t>48.0（前年44.6）であり、産業別では、教育、学習支援業が73.3で最も格差が小さく、卸</t>
    </r>
  </si>
  <si>
    <t xml:space="preserve"> 売・小売業が33.9で最も格差が大きかった。</t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</si>
  <si>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現金給与総額を就業形態別にみると、調査産業計では、一般労働者は412,471円、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</si>
  <si>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また、一般労働者の賃金を100とすると、パートタイム労働者は調査産業計で21.0</t>
    </r>
  </si>
  <si>
    <r>
      <t xml:space="preserve"> </t>
    </r>
    <r>
      <rPr>
        <sz val="11"/>
        <rFont val="ＭＳ Ｐゴシック"/>
        <family val="3"/>
      </rPr>
      <t>パートタイム労働者は86,521円となった。</t>
    </r>
  </si>
  <si>
    <r>
      <t xml:space="preserve"> </t>
    </r>
    <r>
      <rPr>
        <sz val="11"/>
        <rFont val="ＭＳ Ｐゴシック"/>
        <family val="3"/>
      </rPr>
      <t>製造業では26.3、卸売・小売業では23.6、他のサービス業では21.9となった。</t>
    </r>
  </si>
  <si>
    <t>-</t>
  </si>
  <si>
    <t>-</t>
  </si>
  <si>
    <r>
      <t xml:space="preserve">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調査産業計の１人平均支給額は、407,895円（前年431,535円）で所定内給与に対する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</si>
  <si>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支給割合（以下「支給月数」という。）は1.23ヶ月（前年1.18ヶ月）となった。</t>
    </r>
  </si>
  <si>
    <r>
      <t xml:space="preserve">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調査産業計の１人平均支給額は433,243円（前年457,826円）、支給月数は1.35ヶ月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</si>
  <si>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（前年1.33ヶ月）となった。</t>
    </r>
  </si>
  <si>
    <t>第Ⅰ－５表　　産業別賞与の支給状況（平成１９年）</t>
  </si>
  <si>
    <t>平成１９年</t>
  </si>
  <si>
    <t>　　 総実労働時間は月間平均141.3時間で前年比2.3％減となった。総実労働時間のうち、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</si>
  <si>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比3.8％増となった。</t>
    </r>
  </si>
  <si>
    <t>　った。</t>
  </si>
  <si>
    <t>Ｈ19</t>
  </si>
  <si>
    <t>Ｈ19</t>
  </si>
  <si>
    <t>Ｈ19</t>
  </si>
  <si>
    <t xml:space="preserve">     総実労働時間数を産業別にみると、運輸業が月間平均180.5時間と最も多く、以下、</t>
  </si>
  <si>
    <t xml:space="preserve">   なっている。</t>
  </si>
  <si>
    <t xml:space="preserve">   情報通信業、不動産業、製造業、建設業、電気・ガス・水道業、金融・保険業の順と</t>
  </si>
  <si>
    <t>x</t>
  </si>
  <si>
    <t>　　 総実労働時間を男女別にみると、調査産業計では、男性159.5時間、女性121.0時間と</t>
  </si>
  <si>
    <t>　 なっている。また、所定外労働時間は、男性13.5時間、女性4.3時間となっている。</t>
  </si>
  <si>
    <t>x</t>
  </si>
  <si>
    <t>　　 総実労働時間を就業形態別にみると、調査産業計では、一般労働者が169.3時間（１日</t>
  </si>
  <si>
    <t xml:space="preserve">   平均8.30時間）、パートタイム労働者が88.7時間（１日平均5.58時間）であった。</t>
  </si>
  <si>
    <t>　　 また、所定内労働時間は、一般労働者156.8時間（１日平均7.69時間）、パートタイム</t>
  </si>
  <si>
    <t xml:space="preserve">   平均0.62時間）、パートタイム労働者2.8時間（１日平均0.18時間）となっている。</t>
  </si>
  <si>
    <t xml:space="preserve">   労働者85.9時間（１日平均5.40時間）。所定外労働時間は、一般労働者12.5時間（１日</t>
  </si>
  <si>
    <t xml:space="preserve">   　調査産業計における、月間平均推計常用労働者数は321,824人で前年比0.3％増</t>
  </si>
  <si>
    <t>　（３０人以上の事業所は182,318人で前年比0.8％増）であった。</t>
  </si>
  <si>
    <t xml:space="preserve">   　また、全国では調査産業計における、月間平均推計常用労働者数は44,272千人</t>
  </si>
  <si>
    <t>　で、前年比1.8％増（３０人以上の事業所では25,610千人で前年比1.4％増）であった。</t>
  </si>
  <si>
    <t>x</t>
  </si>
  <si>
    <t>％</t>
  </si>
  <si>
    <t>％</t>
  </si>
  <si>
    <t>％</t>
  </si>
  <si>
    <r>
      <t xml:space="preserve">２．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雇用の男女比率</t>
    </r>
  </si>
  <si>
    <r>
      <t xml:space="preserve">３．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パートタイム労働者</t>
    </r>
  </si>
  <si>
    <r>
      <t xml:space="preserve">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調査産業計のパートタイム労働者数は、112,119人でパートタイム労働者比率は34.8％とな</t>
    </r>
  </si>
  <si>
    <t>　 り、前年（35.0％）に比べ0.2ポイント下がった。</t>
  </si>
  <si>
    <t xml:space="preserve"> 　　また、パートタイム労働者比率を産業別にみると、飲食店，宿泊業（83.3％）、卸売・小売業</t>
  </si>
  <si>
    <t>　 （58.2％）、複合サービス事業（37.8％）の順となっている。</t>
  </si>
  <si>
    <t>　　  産業別に推計常用労働者をみると、卸売・小売業が73,273人で全体の22.8％を占め、</t>
  </si>
  <si>
    <t>　 次いで製造業が73,148人で22.7％の順となっている。</t>
  </si>
  <si>
    <r>
      <t xml:space="preserve">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また、男女構成比をみると、調査産業計で男性が169,605人、女性が152,218人となり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</si>
  <si>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女性の占める割合は47.3％（前年は46.2％）となっている。</t>
    </r>
  </si>
  <si>
    <t>　増）、離職率は2.32（前年比0.32ポイント増）であった。また、規模３０人以上は入</t>
  </si>
  <si>
    <r>
      <t xml:space="preserve">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労働異動（規模５人以上）の状況をみると、入職率は2.33（前年比0.41ポイント</t>
    </r>
  </si>
  <si>
    <t>　職率1.90（前年比0.27ポイント増）、離職率1.85（前年比0.21ポイント増 ）となった。</t>
  </si>
  <si>
    <t>H19/1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</si>
  <si>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所定内労働時間は132.1時間で前年比</t>
    </r>
    <r>
      <rPr>
        <sz val="11"/>
        <rFont val="ＭＳ Ｐゴシック"/>
        <family val="3"/>
      </rPr>
      <t>2.7</t>
    </r>
    <r>
      <rPr>
        <sz val="11"/>
        <rFont val="ＭＳ Ｐゴシック"/>
        <family val="3"/>
      </rPr>
      <t>％減であり、所定外労働時間は9.2時間で前年</t>
    </r>
  </si>
  <si>
    <r>
      <t xml:space="preserve">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総実労働時間は147.0時間（前年比</t>
    </r>
    <r>
      <rPr>
        <sz val="11"/>
        <rFont val="ＭＳ Ｐゴシック"/>
        <family val="3"/>
      </rPr>
      <t>2.8</t>
    </r>
    <r>
      <rPr>
        <sz val="11"/>
        <rFont val="ＭＳ Ｐゴシック"/>
        <family val="3"/>
      </rPr>
      <t>％減）となった。総実労働時間のうち、所定内労</t>
    </r>
  </si>
  <si>
    <r>
      <t>　働時間は136.1時間（前年比</t>
    </r>
    <r>
      <rPr>
        <sz val="11"/>
        <rFont val="ＭＳ Ｐゴシック"/>
        <family val="3"/>
      </rPr>
      <t>3.1</t>
    </r>
    <r>
      <rPr>
        <sz val="11"/>
        <rFont val="ＭＳ Ｐゴシック"/>
        <family val="3"/>
      </rPr>
      <t>％減）、所定外労働時間は10.9時間（前年比0.7％増）とな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</si>
</sst>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%"/>
    <numFmt numFmtId="180" formatCode="#,##0.0"/>
    <numFmt numFmtId="181" formatCode="0.0\ "/>
    <numFmt numFmtId="182" formatCode="0.0\)"/>
    <numFmt numFmtId="183" formatCode="\(\ * #,##0"/>
    <numFmt numFmtId="184" formatCode="0.00_ "/>
    <numFmt numFmtId="185" formatCode="#,##0.0;[Red]\-#,##0.0"/>
    <numFmt numFmtId="186" formatCode="*0.0"/>
    <numFmt numFmtId="187" formatCode="0.0000"/>
    <numFmt numFmtId="188" formatCode="0.000"/>
    <numFmt numFmtId="189" formatCode="#,##0.0_ ;[Red]\-#,##0.0\ "/>
    <numFmt numFmtId="190" formatCode="&quot;\&quot;#,##0.0;&quot;\&quot;\-#,##0.0"/>
    <numFmt numFmtId="191" formatCode="&quot;\&quot;#,##0.000;&quot;\&quot;\-#,##0.000"/>
    <numFmt numFmtId="192" formatCode="#,##0.0_ "/>
    <numFmt numFmtId="193" formatCode="#,##0.0_);[Red]\(#,##0.0\)"/>
    <numFmt numFmtId="194" formatCode="#,##0_);[Red]\(#,##0\)"/>
    <numFmt numFmtId="195" formatCode="#,##0_ ;[Red]\-#,##0\ "/>
    <numFmt numFmtId="196" formatCode="0.0_);[Red]\(0.0\)"/>
    <numFmt numFmtId="197" formatCode="\(0.0\)"/>
    <numFmt numFmtId="198" formatCode="\(\)"/>
    <numFmt numFmtId="199" formatCode="\(General\)"/>
    <numFmt numFmtId="200" formatCode="\(#,#00\)"/>
    <numFmt numFmtId="201" formatCode="#,##0_ "/>
    <numFmt numFmtId="202" formatCode="#,##0.00_ "/>
    <numFmt numFmtId="203" formatCode="#,##0.000_ "/>
    <numFmt numFmtId="204" formatCode="0.00000"/>
    <numFmt numFmtId="205" formatCode="#,##0_);\(#,##0\)"/>
    <numFmt numFmtId="206" formatCode="##.#"/>
    <numFmt numFmtId="207" formatCode="##.0"/>
    <numFmt numFmtId="208" formatCode="0_);[Red]\(0\)"/>
    <numFmt numFmtId="209" formatCode="0.00_);[Red]\(0.00\)"/>
    <numFmt numFmtId="210" formatCode="[&lt;=999]000;[&lt;=99999]000\-00;000\-0000"/>
    <numFmt numFmtId="211" formatCode="[&lt;=999]000;[&lt;=9999]000\-00;000\-000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ゴシック"/>
      <family val="3"/>
    </font>
    <font>
      <sz val="6"/>
      <name val="ＭＳ Ｐ明朝"/>
      <family val="1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name val="HGS明朝E"/>
      <family val="1"/>
    </font>
    <font>
      <sz val="1.5"/>
      <name val="ＭＳ ゴシック"/>
      <family val="3"/>
    </font>
    <font>
      <sz val="1.5"/>
      <name val="ＭＳ Ｐゴシック"/>
      <family val="3"/>
    </font>
    <font>
      <i/>
      <sz val="1"/>
      <name val="ＭＳ ゴシック"/>
      <family val="3"/>
    </font>
    <font>
      <sz val="10"/>
      <name val="ＭＳ Ｐゴシック"/>
      <family val="3"/>
    </font>
    <font>
      <vertAlign val="subscript"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"/>
      <name val="ＭＳ ゴシック"/>
      <family val="3"/>
    </font>
    <font>
      <b/>
      <sz val="16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name val="ＪＳ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31" applyFont="1" applyFill="1">
      <alignment vertical="center"/>
      <protection/>
    </xf>
    <xf numFmtId="0" fontId="7" fillId="0" borderId="0" xfId="29" applyFont="1" applyFill="1" applyAlignment="1">
      <alignment vertical="center"/>
      <protection/>
    </xf>
    <xf numFmtId="0" fontId="0" fillId="0" borderId="0" xfId="31" applyFill="1">
      <alignment vertical="center"/>
      <protection/>
    </xf>
    <xf numFmtId="0" fontId="7" fillId="0" borderId="1" xfId="29" applyFont="1" applyFill="1" applyBorder="1" applyAlignment="1">
      <alignment horizontal="center" vertical="center"/>
      <protection/>
    </xf>
    <xf numFmtId="178" fontId="7" fillId="0" borderId="0" xfId="29" applyNumberFormat="1" applyFont="1" applyFill="1" applyBorder="1" applyAlignment="1">
      <alignment vertical="center"/>
      <protection/>
    </xf>
    <xf numFmtId="178" fontId="7" fillId="0" borderId="5" xfId="29" applyNumberFormat="1" applyFont="1" applyFill="1" applyBorder="1" applyAlignment="1">
      <alignment vertical="center"/>
      <protection/>
    </xf>
    <xf numFmtId="0" fontId="7" fillId="0" borderId="2" xfId="29" applyFont="1" applyFill="1" applyBorder="1" applyAlignment="1">
      <alignment vertical="center"/>
      <protection/>
    </xf>
    <xf numFmtId="0" fontId="7" fillId="0" borderId="6" xfId="29" applyFont="1" applyFill="1" applyBorder="1" applyAlignment="1">
      <alignment horizontal="centerContinuous" vertical="center"/>
      <protection/>
    </xf>
    <xf numFmtId="0" fontId="7" fillId="0" borderId="7" xfId="29" applyFont="1" applyFill="1" applyBorder="1" applyAlignment="1">
      <alignment horizontal="centerContinuous" vertical="center"/>
      <protection/>
    </xf>
    <xf numFmtId="0" fontId="7" fillId="0" borderId="8" xfId="29" applyFont="1" applyFill="1" applyBorder="1" applyAlignment="1">
      <alignment horizontal="centerContinuous" vertical="center"/>
      <protection/>
    </xf>
    <xf numFmtId="0" fontId="7" fillId="0" borderId="4" xfId="29" applyFont="1" applyFill="1" applyBorder="1" applyAlignment="1">
      <alignment vertical="center"/>
      <protection/>
    </xf>
    <xf numFmtId="0" fontId="7" fillId="0" borderId="7" xfId="29" applyFont="1" applyFill="1" applyBorder="1" applyAlignment="1">
      <alignment horizontal="center" vertical="center"/>
      <protection/>
    </xf>
    <xf numFmtId="0" fontId="7" fillId="0" borderId="9" xfId="29" applyFont="1" applyFill="1" applyBorder="1" applyAlignment="1">
      <alignment horizontal="right" vertical="center"/>
      <protection/>
    </xf>
    <xf numFmtId="0" fontId="9" fillId="0" borderId="9" xfId="29" applyFont="1" applyFill="1" applyBorder="1" applyAlignment="1">
      <alignment horizontal="right" vertical="center"/>
      <protection/>
    </xf>
    <xf numFmtId="0" fontId="7" fillId="0" borderId="10" xfId="29" applyFont="1" applyFill="1" applyBorder="1" applyAlignment="1">
      <alignment horizontal="right" vertical="center"/>
      <protection/>
    </xf>
    <xf numFmtId="178" fontId="0" fillId="0" borderId="0" xfId="31" applyNumberFormat="1" applyFill="1">
      <alignment vertical="center"/>
      <protection/>
    </xf>
    <xf numFmtId="0" fontId="7" fillId="0" borderId="3" xfId="29" applyFont="1" applyFill="1" applyBorder="1" applyAlignment="1">
      <alignment horizontal="center" vertical="center"/>
      <protection/>
    </xf>
    <xf numFmtId="38" fontId="7" fillId="0" borderId="0" xfId="17" applyFont="1" applyFill="1" applyBorder="1" applyAlignment="1">
      <alignment vertical="center"/>
    </xf>
    <xf numFmtId="179" fontId="7" fillId="0" borderId="0" xfId="15" applyNumberFormat="1" applyFont="1" applyFill="1" applyAlignment="1">
      <alignment vertical="center"/>
    </xf>
    <xf numFmtId="0" fontId="7" fillId="0" borderId="3" xfId="29" applyFont="1" applyFill="1" applyBorder="1" applyAlignment="1" quotePrefix="1">
      <alignment horizontal="center" vertical="center"/>
      <protection/>
    </xf>
    <xf numFmtId="178" fontId="7" fillId="0" borderId="0" xfId="29" applyNumberFormat="1" applyFont="1" applyFill="1" applyAlignment="1">
      <alignment vertical="center"/>
      <protection/>
    </xf>
    <xf numFmtId="38" fontId="7" fillId="0" borderId="0" xfId="17" applyFont="1" applyFill="1" applyBorder="1" applyAlignment="1">
      <alignment vertical="center"/>
    </xf>
    <xf numFmtId="0" fontId="7" fillId="0" borderId="3" xfId="29" applyFont="1" applyFill="1" applyBorder="1" applyAlignment="1">
      <alignment vertical="center"/>
      <protection/>
    </xf>
    <xf numFmtId="0" fontId="7" fillId="0" borderId="4" xfId="29" applyFont="1" applyFill="1" applyBorder="1" applyAlignment="1" quotePrefix="1">
      <alignment horizontal="center" vertical="center"/>
      <protection/>
    </xf>
    <xf numFmtId="38" fontId="7" fillId="0" borderId="11" xfId="17" applyFont="1" applyFill="1" applyBorder="1" applyAlignment="1">
      <alignment vertical="center"/>
    </xf>
    <xf numFmtId="178" fontId="7" fillId="0" borderId="11" xfId="29" applyNumberFormat="1" applyFont="1" applyFill="1" applyBorder="1" applyAlignment="1">
      <alignment vertical="center"/>
      <protection/>
    </xf>
    <xf numFmtId="178" fontId="7" fillId="0" borderId="12" xfId="29" applyNumberFormat="1" applyFont="1" applyFill="1" applyBorder="1" applyAlignment="1">
      <alignment vertical="center"/>
      <protection/>
    </xf>
    <xf numFmtId="0" fontId="7" fillId="0" borderId="0" xfId="29" applyFont="1" applyFill="1" applyBorder="1" applyAlignment="1" quotePrefix="1">
      <alignment horizontal="left" vertical="center"/>
      <protection/>
    </xf>
    <xf numFmtId="0" fontId="7" fillId="0" borderId="0" xfId="29" applyFont="1" applyFill="1" applyBorder="1" applyAlignment="1">
      <alignment vertical="center"/>
      <protection/>
    </xf>
    <xf numFmtId="0" fontId="0" fillId="0" borderId="2" xfId="0" applyBorder="1" applyAlignment="1">
      <alignment horizontal="center" vertical="center"/>
    </xf>
    <xf numFmtId="38" fontId="0" fillId="0" borderId="0" xfId="17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5" xfId="0" applyBorder="1" applyAlignment="1">
      <alignment vertical="center"/>
    </xf>
    <xf numFmtId="38" fontId="0" fillId="0" borderId="15" xfId="17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NumberFormat="1" applyBorder="1" applyAlignment="1">
      <alignment horizontal="right" vertical="center"/>
    </xf>
    <xf numFmtId="0" fontId="0" fillId="0" borderId="5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8" fillId="0" borderId="0" xfId="26" applyFont="1" applyFill="1" applyAlignment="1" quotePrefix="1">
      <alignment horizontal="left" vertical="center"/>
      <protection/>
    </xf>
    <xf numFmtId="0" fontId="7" fillId="0" borderId="0" xfId="26" applyFont="1" applyFill="1" applyAlignment="1">
      <alignment vertical="center"/>
      <protection/>
    </xf>
    <xf numFmtId="0" fontId="7" fillId="0" borderId="2" xfId="26" applyFont="1" applyFill="1" applyBorder="1" applyAlignment="1">
      <alignment vertical="center"/>
      <protection/>
    </xf>
    <xf numFmtId="0" fontId="7" fillId="0" borderId="1" xfId="26" applyFont="1" applyFill="1" applyBorder="1" applyAlignment="1" quotePrefix="1">
      <alignment horizontal="centerContinuous" vertical="center"/>
      <protection/>
    </xf>
    <xf numFmtId="0" fontId="7" fillId="0" borderId="6" xfId="26" applyFont="1" applyFill="1" applyBorder="1" applyAlignment="1">
      <alignment horizontal="centerContinuous" vertical="center"/>
      <protection/>
    </xf>
    <xf numFmtId="0" fontId="7" fillId="0" borderId="7" xfId="26" applyFont="1" applyFill="1" applyBorder="1" applyAlignment="1">
      <alignment horizontal="centerContinuous" vertical="center"/>
      <protection/>
    </xf>
    <xf numFmtId="0" fontId="7" fillId="0" borderId="8" xfId="26" applyFont="1" applyFill="1" applyBorder="1" applyAlignment="1">
      <alignment horizontal="centerContinuous" vertical="center"/>
      <protection/>
    </xf>
    <xf numFmtId="0" fontId="7" fillId="0" borderId="4" xfId="26" applyFont="1" applyFill="1" applyBorder="1" applyAlignment="1">
      <alignment vertical="center"/>
      <protection/>
    </xf>
    <xf numFmtId="0" fontId="7" fillId="0" borderId="1" xfId="26" applyFont="1" applyFill="1" applyBorder="1" applyAlignment="1">
      <alignment horizontal="distributed" vertical="center" wrapText="1"/>
      <protection/>
    </xf>
    <xf numFmtId="0" fontId="7" fillId="0" borderId="0" xfId="26" applyFont="1" applyFill="1" applyBorder="1" applyAlignment="1">
      <alignment horizontal="centerContinuous" vertical="center" wrapText="1"/>
      <protection/>
    </xf>
    <xf numFmtId="0" fontId="7" fillId="0" borderId="1" xfId="26" applyFont="1" applyFill="1" applyBorder="1" applyAlignment="1">
      <alignment horizontal="centerContinuous" vertical="center" wrapText="1"/>
      <protection/>
    </xf>
    <xf numFmtId="0" fontId="8" fillId="0" borderId="2" xfId="26" applyFont="1" applyFill="1" applyBorder="1" applyAlignment="1">
      <alignment vertical="center"/>
      <protection/>
    </xf>
    <xf numFmtId="0" fontId="7" fillId="0" borderId="14" xfId="26" applyFont="1" applyFill="1" applyBorder="1" applyAlignment="1">
      <alignment horizontal="right" vertical="center"/>
      <protection/>
    </xf>
    <xf numFmtId="0" fontId="7" fillId="0" borderId="9" xfId="26" applyFont="1" applyFill="1" applyBorder="1" applyAlignment="1">
      <alignment horizontal="right" vertical="center"/>
      <protection/>
    </xf>
    <xf numFmtId="0" fontId="7" fillId="0" borderId="10" xfId="26" applyFont="1" applyFill="1" applyBorder="1" applyAlignment="1">
      <alignment horizontal="right" vertical="center"/>
      <protection/>
    </xf>
    <xf numFmtId="0" fontId="7" fillId="0" borderId="3" xfId="26" applyFont="1" applyFill="1" applyBorder="1" applyAlignment="1">
      <alignment horizontal="center" vertical="center"/>
      <protection/>
    </xf>
    <xf numFmtId="178" fontId="7" fillId="0" borderId="13" xfId="26" applyNumberFormat="1" applyFont="1" applyFill="1" applyBorder="1" applyAlignment="1">
      <alignment vertical="center"/>
      <protection/>
    </xf>
    <xf numFmtId="178" fontId="7" fillId="0" borderId="0" xfId="26" applyNumberFormat="1" applyFont="1" applyFill="1" applyBorder="1" applyAlignment="1">
      <alignment vertical="center"/>
      <protection/>
    </xf>
    <xf numFmtId="178" fontId="7" fillId="0" borderId="5" xfId="26" applyNumberFormat="1" applyFont="1" applyFill="1" applyBorder="1" applyAlignment="1">
      <alignment vertical="center"/>
      <protection/>
    </xf>
    <xf numFmtId="0" fontId="19" fillId="0" borderId="3" xfId="26" applyFont="1" applyFill="1" applyBorder="1" applyAlignment="1">
      <alignment horizontal="center" vertical="center"/>
      <protection/>
    </xf>
    <xf numFmtId="178" fontId="7" fillId="0" borderId="0" xfId="26" applyNumberFormat="1" applyFont="1" applyFill="1" applyBorder="1" applyAlignment="1">
      <alignment horizontal="right" vertical="center"/>
      <protection/>
    </xf>
    <xf numFmtId="0" fontId="7" fillId="0" borderId="4" xfId="26" applyFont="1" applyFill="1" applyBorder="1" applyAlignment="1">
      <alignment horizontal="center" vertical="center"/>
      <protection/>
    </xf>
    <xf numFmtId="178" fontId="7" fillId="0" borderId="15" xfId="26" applyNumberFormat="1" applyFont="1" applyFill="1" applyBorder="1" applyAlignment="1">
      <alignment vertical="center"/>
      <protection/>
    </xf>
    <xf numFmtId="178" fontId="7" fillId="0" borderId="11" xfId="26" applyNumberFormat="1" applyFont="1" applyFill="1" applyBorder="1" applyAlignment="1">
      <alignment vertical="center"/>
      <protection/>
    </xf>
    <xf numFmtId="178" fontId="7" fillId="0" borderId="11" xfId="26" applyNumberFormat="1" applyFont="1" applyFill="1" applyBorder="1" applyAlignment="1">
      <alignment horizontal="right" vertical="center"/>
      <protection/>
    </xf>
    <xf numFmtId="178" fontId="7" fillId="0" borderId="12" xfId="26" applyNumberFormat="1" applyFont="1" applyFill="1" applyBorder="1" applyAlignment="1">
      <alignment vertical="center"/>
      <protection/>
    </xf>
    <xf numFmtId="0" fontId="7" fillId="0" borderId="0" xfId="26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 quotePrefix="1">
      <alignment horizontal="left" vertical="center"/>
      <protection/>
    </xf>
    <xf numFmtId="0" fontId="0" fillId="0" borderId="0" xfId="23" applyFill="1">
      <alignment/>
      <protection/>
    </xf>
    <xf numFmtId="0" fontId="7" fillId="0" borderId="0" xfId="26" applyFont="1" applyFill="1">
      <alignment/>
      <protection/>
    </xf>
    <xf numFmtId="0" fontId="7" fillId="0" borderId="0" xfId="26" applyFont="1" applyFill="1" applyBorder="1">
      <alignment/>
      <protection/>
    </xf>
    <xf numFmtId="0" fontId="7" fillId="0" borderId="0" xfId="26" applyFont="1" applyFill="1" applyBorder="1" applyAlignment="1">
      <alignment horizontal="centerContinuous" vertical="center"/>
      <protection/>
    </xf>
    <xf numFmtId="0" fontId="7" fillId="0" borderId="0" xfId="26" applyFont="1" applyFill="1" applyBorder="1" applyAlignment="1">
      <alignment horizontal="distributed" vertical="center" wrapText="1"/>
      <protection/>
    </xf>
    <xf numFmtId="3" fontId="0" fillId="0" borderId="15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26" applyFont="1" applyFill="1" applyBorder="1" applyAlignment="1">
      <alignment horizontal="center" vertical="center"/>
      <protection/>
    </xf>
    <xf numFmtId="0" fontId="7" fillId="0" borderId="1" xfId="26" applyFont="1" applyFill="1" applyBorder="1" applyAlignment="1">
      <alignment horizontal="center" vertical="center" wrapText="1"/>
      <protection/>
    </xf>
    <xf numFmtId="0" fontId="8" fillId="0" borderId="2" xfId="26" applyFont="1" applyFill="1" applyBorder="1" applyAlignment="1">
      <alignment horizontal="left" vertical="center"/>
      <protection/>
    </xf>
    <xf numFmtId="178" fontId="7" fillId="0" borderId="14" xfId="26" applyNumberFormat="1" applyFont="1" applyFill="1" applyBorder="1" applyAlignment="1">
      <alignment horizontal="right" vertical="center"/>
      <protection/>
    </xf>
    <xf numFmtId="178" fontId="7" fillId="0" borderId="9" xfId="26" applyNumberFormat="1" applyFont="1" applyFill="1" applyBorder="1" applyAlignment="1">
      <alignment horizontal="right" vertical="center"/>
      <protection/>
    </xf>
    <xf numFmtId="178" fontId="7" fillId="0" borderId="5" xfId="26" applyNumberFormat="1" applyFont="1" applyFill="1" applyBorder="1" applyAlignment="1">
      <alignment horizontal="right" vertical="center"/>
      <protection/>
    </xf>
    <xf numFmtId="0" fontId="20" fillId="0" borderId="3" xfId="26" applyFont="1" applyFill="1" applyBorder="1" applyAlignment="1">
      <alignment horizontal="center" vertical="center"/>
      <protection/>
    </xf>
    <xf numFmtId="178" fontId="7" fillId="0" borderId="13" xfId="26" applyNumberFormat="1" applyFont="1" applyFill="1" applyBorder="1" applyAlignment="1">
      <alignment horizontal="right" vertical="center"/>
      <protection/>
    </xf>
    <xf numFmtId="0" fontId="20" fillId="0" borderId="3" xfId="26" applyFont="1" applyFill="1" applyBorder="1" applyAlignment="1" quotePrefix="1">
      <alignment horizontal="center" vertical="center"/>
      <protection/>
    </xf>
    <xf numFmtId="178" fontId="21" fillId="0" borderId="0" xfId="26" applyNumberFormat="1" applyFont="1" applyFill="1" applyBorder="1" applyAlignment="1">
      <alignment horizontal="right" vertical="center"/>
      <protection/>
    </xf>
    <xf numFmtId="178" fontId="21" fillId="0" borderId="5" xfId="26" applyNumberFormat="1" applyFont="1" applyFill="1" applyBorder="1" applyAlignment="1">
      <alignment horizontal="right" vertical="center"/>
      <protection/>
    </xf>
    <xf numFmtId="0" fontId="20" fillId="0" borderId="4" xfId="26" applyFont="1" applyFill="1" applyBorder="1" applyAlignment="1">
      <alignment horizontal="center" vertical="center"/>
      <protection/>
    </xf>
    <xf numFmtId="178" fontId="7" fillId="0" borderId="15" xfId="26" applyNumberFormat="1" applyFont="1" applyFill="1" applyBorder="1" applyAlignment="1">
      <alignment horizontal="right" vertical="center"/>
      <protection/>
    </xf>
    <xf numFmtId="178" fontId="21" fillId="0" borderId="11" xfId="26" applyNumberFormat="1" applyFont="1" applyFill="1" applyBorder="1" applyAlignment="1">
      <alignment horizontal="right" vertical="center"/>
      <protection/>
    </xf>
    <xf numFmtId="178" fontId="21" fillId="0" borderId="12" xfId="26" applyNumberFormat="1" applyFont="1" applyFill="1" applyBorder="1" applyAlignment="1">
      <alignment horizontal="right" vertical="center"/>
      <protection/>
    </xf>
    <xf numFmtId="0" fontId="8" fillId="0" borderId="3" xfId="26" applyFont="1" applyFill="1" applyBorder="1" applyAlignment="1">
      <alignment horizontal="center" vertical="center"/>
      <protection/>
    </xf>
    <xf numFmtId="0" fontId="20" fillId="0" borderId="0" xfId="26" applyFont="1" applyFill="1" applyBorder="1" applyAlignment="1">
      <alignment horizontal="center" vertical="center"/>
      <protection/>
    </xf>
    <xf numFmtId="178" fontId="7" fillId="0" borderId="9" xfId="26" applyNumberFormat="1" applyFont="1" applyFill="1" applyBorder="1" applyAlignment="1">
      <alignment vertical="center"/>
      <protection/>
    </xf>
    <xf numFmtId="0" fontId="7" fillId="0" borderId="2" xfId="26" applyFont="1" applyFill="1" applyBorder="1">
      <alignment/>
      <protection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shrinkToFit="1"/>
    </xf>
    <xf numFmtId="0" fontId="7" fillId="0" borderId="11" xfId="26" applyFont="1" applyFill="1" applyBorder="1">
      <alignment/>
      <protection/>
    </xf>
    <xf numFmtId="0" fontId="7" fillId="0" borderId="15" xfId="26" applyFont="1" applyFill="1" applyBorder="1">
      <alignment/>
      <protection/>
    </xf>
    <xf numFmtId="178" fontId="7" fillId="0" borderId="14" xfId="26" applyNumberFormat="1" applyFont="1" applyFill="1" applyBorder="1" applyAlignment="1">
      <alignment vertical="center"/>
      <protection/>
    </xf>
    <xf numFmtId="178" fontId="7" fillId="0" borderId="10" xfId="26" applyNumberFormat="1" applyFont="1" applyFill="1" applyBorder="1" applyAlignment="1">
      <alignment vertical="center"/>
      <protection/>
    </xf>
    <xf numFmtId="0" fontId="7" fillId="0" borderId="12" xfId="26" applyFont="1" applyFill="1" applyBorder="1">
      <alignment/>
      <protection/>
    </xf>
    <xf numFmtId="0" fontId="7" fillId="0" borderId="3" xfId="26" applyFont="1" applyFill="1" applyBorder="1">
      <alignment/>
      <protection/>
    </xf>
    <xf numFmtId="0" fontId="7" fillId="0" borderId="4" xfId="26" applyFont="1" applyFill="1" applyBorder="1">
      <alignment/>
      <protection/>
    </xf>
    <xf numFmtId="38" fontId="7" fillId="0" borderId="9" xfId="17" applyFont="1" applyFill="1" applyBorder="1" applyAlignment="1">
      <alignment horizontal="right"/>
    </xf>
    <xf numFmtId="38" fontId="7" fillId="0" borderId="10" xfId="17" applyFont="1" applyFill="1" applyBorder="1" applyAlignment="1">
      <alignment horizontal="right"/>
    </xf>
    <xf numFmtId="185" fontId="7" fillId="0" borderId="13" xfId="17" applyNumberFormat="1" applyFont="1" applyFill="1" applyBorder="1" applyAlignment="1">
      <alignment vertical="center"/>
    </xf>
    <xf numFmtId="185" fontId="7" fillId="0" borderId="0" xfId="17" applyNumberFormat="1" applyFont="1" applyFill="1" applyBorder="1" applyAlignment="1">
      <alignment vertical="center"/>
    </xf>
    <xf numFmtId="185" fontId="7" fillId="0" borderId="5" xfId="17" applyNumberFormat="1" applyFont="1" applyFill="1" applyBorder="1" applyAlignment="1">
      <alignment vertical="center"/>
    </xf>
    <xf numFmtId="38" fontId="7" fillId="0" borderId="14" xfId="17" applyFont="1" applyFill="1" applyBorder="1" applyAlignment="1">
      <alignment horizontal="right"/>
    </xf>
    <xf numFmtId="0" fontId="7" fillId="0" borderId="13" xfId="26" applyFont="1" applyFill="1" applyBorder="1">
      <alignment/>
      <protection/>
    </xf>
    <xf numFmtId="0" fontId="7" fillId="0" borderId="5" xfId="26" applyFont="1" applyFill="1" applyBorder="1">
      <alignment/>
      <protection/>
    </xf>
    <xf numFmtId="0" fontId="7" fillId="0" borderId="1" xfId="26" applyFont="1" applyFill="1" applyBorder="1" applyAlignment="1">
      <alignment horizontal="centerContinuous" vertical="center"/>
      <protection/>
    </xf>
    <xf numFmtId="178" fontId="7" fillId="0" borderId="10" xfId="26" applyNumberFormat="1" applyFont="1" applyFill="1" applyBorder="1" applyAlignment="1">
      <alignment horizontal="right" vertical="center"/>
      <protection/>
    </xf>
    <xf numFmtId="0" fontId="0" fillId="0" borderId="0" xfId="23" applyFont="1" applyFill="1">
      <alignment/>
      <protection/>
    </xf>
    <xf numFmtId="0" fontId="0" fillId="0" borderId="0" xfId="23" applyFill="1" applyBorder="1">
      <alignment/>
      <protection/>
    </xf>
    <xf numFmtId="38" fontId="7" fillId="0" borderId="13" xfId="17" applyFont="1" applyFill="1" applyBorder="1" applyAlignment="1">
      <alignment vertical="center"/>
    </xf>
    <xf numFmtId="38" fontId="7" fillId="0" borderId="15" xfId="17" applyFont="1" applyFill="1" applyBorder="1" applyAlignment="1">
      <alignment vertical="center"/>
    </xf>
    <xf numFmtId="38" fontId="7" fillId="0" borderId="11" xfId="17" applyFont="1" applyFill="1" applyBorder="1" applyAlignment="1">
      <alignment vertical="center"/>
    </xf>
    <xf numFmtId="0" fontId="8" fillId="0" borderId="3" xfId="26" applyFont="1" applyFill="1" applyBorder="1" applyAlignment="1">
      <alignment vertical="center"/>
      <protection/>
    </xf>
    <xf numFmtId="0" fontId="8" fillId="0" borderId="0" xfId="25" applyFont="1" applyFill="1" applyAlignment="1" quotePrefix="1">
      <alignment horizontal="left" vertical="center"/>
      <protection/>
    </xf>
    <xf numFmtId="0" fontId="8" fillId="0" borderId="3" xfId="26" applyFont="1" applyFill="1" applyBorder="1" applyAlignment="1">
      <alignment horizontal="left" vertical="center"/>
      <protection/>
    </xf>
    <xf numFmtId="0" fontId="7" fillId="0" borderId="3" xfId="26" applyFont="1" applyFill="1" applyBorder="1" applyAlignment="1">
      <alignment horizontal="center" vertical="center" shrinkToFit="1"/>
      <protection/>
    </xf>
    <xf numFmtId="0" fontId="7" fillId="0" borderId="0" xfId="25" applyFont="1" applyFill="1" applyAlignment="1">
      <alignment vertical="center"/>
      <protection/>
    </xf>
    <xf numFmtId="0" fontId="7" fillId="0" borderId="2" xfId="25" applyFont="1" applyFill="1" applyBorder="1" applyAlignment="1">
      <alignment vertical="center"/>
      <protection/>
    </xf>
    <xf numFmtId="0" fontId="7" fillId="0" borderId="8" xfId="25" applyFont="1" applyFill="1" applyBorder="1" applyAlignment="1" quotePrefix="1">
      <alignment horizontal="centerContinuous" vertical="center"/>
      <protection/>
    </xf>
    <xf numFmtId="0" fontId="7" fillId="0" borderId="6" xfId="25" applyFont="1" applyFill="1" applyBorder="1" applyAlignment="1">
      <alignment horizontal="centerContinuous" vertical="center"/>
      <protection/>
    </xf>
    <xf numFmtId="0" fontId="7" fillId="0" borderId="7" xfId="25" applyFont="1" applyFill="1" applyBorder="1" applyAlignment="1">
      <alignment horizontal="centerContinuous" vertical="center"/>
      <protection/>
    </xf>
    <xf numFmtId="0" fontId="7" fillId="0" borderId="8" xfId="25" applyFont="1" applyFill="1" applyBorder="1" applyAlignment="1">
      <alignment horizontal="centerContinuous" vertical="center"/>
      <protection/>
    </xf>
    <xf numFmtId="0" fontId="7" fillId="0" borderId="4" xfId="25" applyFont="1" applyFill="1" applyBorder="1" applyAlignment="1">
      <alignment vertical="center"/>
      <protection/>
    </xf>
    <xf numFmtId="0" fontId="7" fillId="0" borderId="1" xfId="25" applyFont="1" applyFill="1" applyBorder="1" applyAlignment="1">
      <alignment horizontal="distributed" vertical="center" wrapText="1"/>
      <protection/>
    </xf>
    <xf numFmtId="38" fontId="7" fillId="0" borderId="14" xfId="17" applyFont="1" applyFill="1" applyBorder="1" applyAlignment="1">
      <alignment horizontal="right" vertical="center" wrapText="1"/>
    </xf>
    <xf numFmtId="178" fontId="7" fillId="0" borderId="9" xfId="25" applyNumberFormat="1" applyFont="1" applyFill="1" applyBorder="1" applyAlignment="1">
      <alignment horizontal="right" vertical="center" wrapText="1"/>
      <protection/>
    </xf>
    <xf numFmtId="178" fontId="7" fillId="0" borderId="10" xfId="25" applyNumberFormat="1" applyFont="1" applyFill="1" applyBorder="1" applyAlignment="1">
      <alignment horizontal="right" vertical="center" wrapText="1"/>
      <protection/>
    </xf>
    <xf numFmtId="38" fontId="7" fillId="0" borderId="13" xfId="17" applyFont="1" applyFill="1" applyBorder="1" applyAlignment="1">
      <alignment horizontal="right" vertical="center"/>
    </xf>
    <xf numFmtId="178" fontId="7" fillId="0" borderId="0" xfId="25" applyNumberFormat="1" applyFont="1" applyFill="1" applyBorder="1" applyAlignment="1">
      <alignment horizontal="right" vertical="center"/>
      <protection/>
    </xf>
    <xf numFmtId="178" fontId="7" fillId="0" borderId="5" xfId="25" applyNumberFormat="1" applyFont="1" applyFill="1" applyBorder="1" applyAlignment="1">
      <alignment horizontal="right" vertical="center"/>
      <protection/>
    </xf>
    <xf numFmtId="178" fontId="7" fillId="0" borderId="12" xfId="25" applyNumberFormat="1" applyFont="1" applyFill="1" applyBorder="1" applyAlignment="1">
      <alignment horizontal="right" vertical="center"/>
      <protection/>
    </xf>
    <xf numFmtId="0" fontId="22" fillId="0" borderId="3" xfId="25" applyFont="1" applyFill="1" applyBorder="1" applyAlignment="1">
      <alignment horizontal="center" vertical="center"/>
      <protection/>
    </xf>
    <xf numFmtId="0" fontId="22" fillId="0" borderId="3" xfId="25" applyFont="1" applyFill="1" applyBorder="1" applyAlignment="1" quotePrefix="1">
      <alignment horizontal="center" vertical="center"/>
      <protection/>
    </xf>
    <xf numFmtId="0" fontId="7" fillId="0" borderId="6" xfId="25" applyFont="1" applyFill="1" applyBorder="1" applyAlignment="1">
      <alignment horizontal="center" vertical="center"/>
      <protection/>
    </xf>
    <xf numFmtId="0" fontId="7" fillId="0" borderId="13" xfId="25" applyNumberFormat="1" applyFont="1" applyFill="1" applyBorder="1" applyAlignment="1">
      <alignment horizontal="right" vertical="center"/>
      <protection/>
    </xf>
    <xf numFmtId="0" fontId="7" fillId="0" borderId="3" xfId="25" applyFont="1" applyFill="1" applyBorder="1" applyAlignment="1">
      <alignment vertical="center"/>
      <protection/>
    </xf>
    <xf numFmtId="38" fontId="7" fillId="0" borderId="13" xfId="17" applyFont="1" applyFill="1" applyBorder="1" applyAlignment="1">
      <alignment horizontal="right" vertical="center" wrapText="1"/>
    </xf>
    <xf numFmtId="178" fontId="7" fillId="0" borderId="0" xfId="25" applyNumberFormat="1" applyFont="1" applyFill="1" applyBorder="1" applyAlignment="1">
      <alignment horizontal="right" vertical="center" wrapText="1"/>
      <protection/>
    </xf>
    <xf numFmtId="178" fontId="7" fillId="0" borderId="5" xfId="25" applyNumberFormat="1" applyFont="1" applyFill="1" applyBorder="1" applyAlignment="1">
      <alignment horizontal="right" vertical="center" wrapText="1"/>
      <protection/>
    </xf>
    <xf numFmtId="0" fontId="7" fillId="0" borderId="0" xfId="25" applyFont="1" applyFill="1" applyBorder="1" applyAlignment="1">
      <alignment vertical="center"/>
      <protection/>
    </xf>
    <xf numFmtId="0" fontId="7" fillId="0" borderId="13" xfId="25" applyFont="1" applyFill="1" applyBorder="1" applyAlignment="1">
      <alignment vertical="center"/>
      <protection/>
    </xf>
    <xf numFmtId="0" fontId="7" fillId="0" borderId="5" xfId="25" applyFont="1" applyFill="1" applyBorder="1" applyAlignment="1">
      <alignment vertical="center"/>
      <protection/>
    </xf>
    <xf numFmtId="0" fontId="7" fillId="0" borderId="15" xfId="25" applyFont="1" applyFill="1" applyBorder="1" applyAlignment="1">
      <alignment vertical="center"/>
      <protection/>
    </xf>
    <xf numFmtId="0" fontId="7" fillId="0" borderId="11" xfId="25" applyFont="1" applyFill="1" applyBorder="1" applyAlignment="1">
      <alignment vertical="center"/>
      <protection/>
    </xf>
    <xf numFmtId="0" fontId="7" fillId="0" borderId="12" xfId="25" applyFont="1" applyFill="1" applyBorder="1" applyAlignment="1">
      <alignment vertical="center"/>
      <protection/>
    </xf>
    <xf numFmtId="178" fontId="7" fillId="0" borderId="14" xfId="25" applyNumberFormat="1" applyFont="1" applyFill="1" applyBorder="1" applyAlignment="1">
      <alignment horizontal="right" vertical="center"/>
      <protection/>
    </xf>
    <xf numFmtId="178" fontId="7" fillId="0" borderId="10" xfId="25" applyNumberFormat="1" applyFont="1" applyFill="1" applyBorder="1" applyAlignment="1">
      <alignment horizontal="right" vertical="center"/>
      <protection/>
    </xf>
    <xf numFmtId="178" fontId="7" fillId="0" borderId="13" xfId="25" applyNumberFormat="1" applyFont="1" applyFill="1" applyBorder="1" applyAlignment="1">
      <alignment horizontal="right" vertical="center"/>
      <protection/>
    </xf>
    <xf numFmtId="178" fontId="7" fillId="0" borderId="15" xfId="25" applyNumberFormat="1" applyFont="1" applyFill="1" applyBorder="1" applyAlignment="1">
      <alignment horizontal="right" vertical="center"/>
      <protection/>
    </xf>
    <xf numFmtId="0" fontId="8" fillId="0" borderId="2" xfId="25" applyFont="1" applyFill="1" applyBorder="1" applyAlignment="1" quotePrefix="1">
      <alignment horizontal="left" vertical="center"/>
      <protection/>
    </xf>
    <xf numFmtId="0" fontId="7" fillId="0" borderId="1" xfId="25" applyFont="1" applyFill="1" applyBorder="1" applyAlignment="1">
      <alignment horizontal="center" vertical="center"/>
      <protection/>
    </xf>
    <xf numFmtId="0" fontId="7" fillId="0" borderId="14" xfId="25" applyFont="1" applyFill="1" applyBorder="1" applyAlignment="1">
      <alignment horizontal="right" vertical="center"/>
      <protection/>
    </xf>
    <xf numFmtId="0" fontId="7" fillId="0" borderId="9" xfId="25" applyFont="1" applyFill="1" applyBorder="1" applyAlignment="1">
      <alignment horizontal="right" vertical="center"/>
      <protection/>
    </xf>
    <xf numFmtId="0" fontId="7" fillId="0" borderId="10" xfId="25" applyFont="1" applyFill="1" applyBorder="1" applyAlignment="1">
      <alignment horizontal="right" vertical="center"/>
      <protection/>
    </xf>
    <xf numFmtId="178" fontId="7" fillId="0" borderId="0" xfId="25" applyNumberFormat="1" applyFont="1" applyFill="1" applyBorder="1" applyAlignment="1">
      <alignment vertical="center"/>
      <protection/>
    </xf>
    <xf numFmtId="178" fontId="7" fillId="0" borderId="5" xfId="25" applyNumberFormat="1" applyFont="1" applyFill="1" applyBorder="1" applyAlignment="1">
      <alignment vertical="center"/>
      <protection/>
    </xf>
    <xf numFmtId="178" fontId="7" fillId="0" borderId="11" xfId="25" applyNumberFormat="1" applyFont="1" applyFill="1" applyBorder="1" applyAlignment="1">
      <alignment vertical="center"/>
      <protection/>
    </xf>
    <xf numFmtId="178" fontId="7" fillId="0" borderId="12" xfId="25" applyNumberFormat="1" applyFont="1" applyFill="1" applyBorder="1" applyAlignment="1">
      <alignment vertical="center"/>
      <protection/>
    </xf>
    <xf numFmtId="0" fontId="22" fillId="0" borderId="3" xfId="25" applyFont="1" applyFill="1" applyBorder="1" applyAlignment="1">
      <alignment horizontal="center" vertical="center" wrapText="1"/>
      <protection/>
    </xf>
    <xf numFmtId="0" fontId="22" fillId="0" borderId="3" xfId="25" applyFont="1" applyFill="1" applyBorder="1" applyAlignment="1" quotePrefix="1">
      <alignment horizontal="center" vertical="center" wrapText="1"/>
      <protection/>
    </xf>
    <xf numFmtId="0" fontId="22" fillId="0" borderId="4" xfId="25" applyFont="1" applyFill="1" applyBorder="1" applyAlignment="1">
      <alignment horizontal="center" vertical="center"/>
      <protection/>
    </xf>
    <xf numFmtId="38" fontId="7" fillId="0" borderId="5" xfId="17" applyFont="1" applyFill="1" applyBorder="1" applyAlignment="1">
      <alignment vertical="center"/>
    </xf>
    <xf numFmtId="0" fontId="7" fillId="0" borderId="0" xfId="25" applyFont="1" applyFill="1" applyAlignment="1" quotePrefix="1">
      <alignment horizontal="left" vertical="center"/>
      <protection/>
    </xf>
    <xf numFmtId="0" fontId="7" fillId="0" borderId="1" xfId="25" applyFont="1" applyFill="1" applyBorder="1" applyAlignment="1" quotePrefix="1">
      <alignment horizontal="center" vertical="center"/>
      <protection/>
    </xf>
    <xf numFmtId="0" fontId="7" fillId="0" borderId="0" xfId="25" applyFont="1" applyFill="1" applyBorder="1" applyAlignment="1">
      <alignment horizontal="right" vertical="center"/>
      <protection/>
    </xf>
    <xf numFmtId="38" fontId="7" fillId="0" borderId="0" xfId="17" applyFont="1" applyFill="1" applyBorder="1" applyAlignment="1" quotePrefix="1">
      <alignment horizontal="right" vertical="center"/>
    </xf>
    <xf numFmtId="38" fontId="7" fillId="0" borderId="11" xfId="17" applyFont="1" applyFill="1" applyBorder="1" applyAlignment="1" quotePrefix="1">
      <alignment horizontal="right" vertical="center"/>
    </xf>
    <xf numFmtId="38" fontId="7" fillId="0" borderId="5" xfId="17" applyFont="1" applyFill="1" applyBorder="1" applyAlignment="1" quotePrefix="1">
      <alignment horizontal="right" vertical="center"/>
    </xf>
    <xf numFmtId="38" fontId="7" fillId="0" borderId="12" xfId="17" applyFont="1" applyFill="1" applyBorder="1" applyAlignment="1" quotePrefix="1">
      <alignment horizontal="right" vertical="center"/>
    </xf>
    <xf numFmtId="38" fontId="7" fillId="0" borderId="12" xfId="17" applyFont="1" applyFill="1" applyBorder="1" applyAlignment="1">
      <alignment vertical="center"/>
    </xf>
    <xf numFmtId="0" fontId="7" fillId="0" borderId="2" xfId="25" applyFont="1" applyFill="1" applyBorder="1" applyAlignment="1">
      <alignment horizontal="right" vertical="center"/>
      <protection/>
    </xf>
    <xf numFmtId="178" fontId="7" fillId="0" borderId="3" xfId="25" applyNumberFormat="1" applyFont="1" applyFill="1" applyBorder="1" applyAlignment="1">
      <alignment vertical="center"/>
      <protection/>
    </xf>
    <xf numFmtId="178" fontId="7" fillId="0" borderId="4" xfId="25" applyNumberFormat="1" applyFont="1" applyFill="1" applyBorder="1" applyAlignment="1">
      <alignment vertical="center"/>
      <protection/>
    </xf>
    <xf numFmtId="0" fontId="8" fillId="0" borderId="0" xfId="29" applyFont="1" applyFill="1" applyAlignment="1">
      <alignment horizontal="left" vertical="center"/>
      <protection/>
    </xf>
    <xf numFmtId="0" fontId="8" fillId="0" borderId="0" xfId="26" applyFont="1" applyFill="1" applyAlignment="1">
      <alignment horizontal="left" vertical="center"/>
      <protection/>
    </xf>
    <xf numFmtId="0" fontId="8" fillId="0" borderId="0" xfId="25" applyFont="1" applyFill="1" applyAlignment="1">
      <alignment horizontal="left" vertical="center"/>
      <protection/>
    </xf>
    <xf numFmtId="0" fontId="18" fillId="0" borderId="0" xfId="0" applyFont="1" applyAlignment="1">
      <alignment vertical="center"/>
    </xf>
    <xf numFmtId="0" fontId="22" fillId="0" borderId="2" xfId="25" applyFont="1" applyFill="1" applyBorder="1" applyAlignment="1">
      <alignment horizontal="center" vertical="center"/>
      <protection/>
    </xf>
    <xf numFmtId="38" fontId="7" fillId="0" borderId="14" xfId="17" applyFont="1" applyFill="1" applyBorder="1" applyAlignment="1">
      <alignment horizontal="right" vertical="center"/>
    </xf>
    <xf numFmtId="178" fontId="7" fillId="0" borderId="9" xfId="25" applyNumberFormat="1" applyFont="1" applyFill="1" applyBorder="1" applyAlignment="1">
      <alignment horizontal="right" vertical="center"/>
      <protection/>
    </xf>
    <xf numFmtId="38" fontId="7" fillId="0" borderId="0" xfId="17" applyFont="1" applyFill="1" applyBorder="1" applyAlignment="1">
      <alignment horizontal="center" vertical="center"/>
    </xf>
    <xf numFmtId="0" fontId="22" fillId="0" borderId="0" xfId="25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26" applyFont="1" applyFill="1" applyAlignment="1">
      <alignment horizontal="left"/>
      <protection/>
    </xf>
    <xf numFmtId="0" fontId="0" fillId="0" borderId="1" xfId="30" applyFont="1" applyFill="1" applyBorder="1" applyAlignment="1">
      <alignment horizontal="center" vertical="center"/>
      <protection/>
    </xf>
    <xf numFmtId="0" fontId="0" fillId="0" borderId="1" xfId="30" applyFill="1" applyBorder="1" applyAlignment="1">
      <alignment horizontal="center" vertical="center"/>
      <protection/>
    </xf>
    <xf numFmtId="0" fontId="0" fillId="0" borderId="2" xfId="30" applyFill="1" applyBorder="1">
      <alignment vertical="center"/>
      <protection/>
    </xf>
    <xf numFmtId="2" fontId="0" fillId="0" borderId="4" xfId="30" applyNumberFormat="1" applyFill="1" applyBorder="1">
      <alignment vertical="center"/>
      <protection/>
    </xf>
    <xf numFmtId="0" fontId="0" fillId="0" borderId="4" xfId="30" applyFont="1" applyFill="1" applyBorder="1" applyAlignment="1">
      <alignment horizontal="center" vertical="center"/>
      <protection/>
    </xf>
    <xf numFmtId="0" fontId="4" fillId="0" borderId="2" xfId="30" applyFont="1" applyFill="1" applyBorder="1" applyAlignment="1">
      <alignment horizontal="center" vertical="center"/>
      <protection/>
    </xf>
    <xf numFmtId="0" fontId="4" fillId="0" borderId="3" xfId="30" applyFont="1" applyFill="1" applyBorder="1" applyAlignment="1">
      <alignment horizontal="center" vertical="center"/>
      <protection/>
    </xf>
    <xf numFmtId="0" fontId="4" fillId="0" borderId="4" xfId="30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Alignment="1">
      <alignment/>
      <protection/>
    </xf>
    <xf numFmtId="0" fontId="0" fillId="0" borderId="0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 quotePrefix="1">
      <alignment horizontal="left" vertical="center" wrapText="1"/>
      <protection/>
    </xf>
    <xf numFmtId="0" fontId="0" fillId="0" borderId="0" xfId="22" applyFont="1" applyAlignment="1">
      <alignment horizontal="center"/>
      <protection/>
    </xf>
    <xf numFmtId="0" fontId="18" fillId="0" borderId="0" xfId="22" applyFont="1" applyAlignment="1">
      <alignment horizontal="center"/>
      <protection/>
    </xf>
    <xf numFmtId="0" fontId="13" fillId="0" borderId="0" xfId="22" applyFont="1" applyAlignment="1">
      <alignment horizontal="right"/>
      <protection/>
    </xf>
    <xf numFmtId="0" fontId="18" fillId="0" borderId="0" xfId="22" applyFont="1" applyAlignment="1">
      <alignment/>
      <protection/>
    </xf>
    <xf numFmtId="0" fontId="0" fillId="0" borderId="8" xfId="22" applyFont="1" applyBorder="1" applyAlignment="1">
      <alignment horizontal="centerContinuous" vertical="center"/>
      <protection/>
    </xf>
    <xf numFmtId="0" fontId="0" fillId="0" borderId="6" xfId="22" applyFont="1" applyBorder="1" applyAlignment="1">
      <alignment horizontal="centerContinuous" vertical="center"/>
      <protection/>
    </xf>
    <xf numFmtId="0" fontId="0" fillId="0" borderId="1" xfId="22" applyFont="1" applyBorder="1" applyAlignment="1">
      <alignment horizontal="centerContinuous" vertical="center"/>
      <protection/>
    </xf>
    <xf numFmtId="0" fontId="1" fillId="0" borderId="16" xfId="16" applyBorder="1" applyAlignment="1">
      <alignment vertical="center" wrapText="1"/>
    </xf>
    <xf numFmtId="0" fontId="1" fillId="0" borderId="17" xfId="16" applyFill="1" applyBorder="1" applyAlignment="1">
      <alignment vertical="center"/>
    </xf>
    <xf numFmtId="0" fontId="1" fillId="0" borderId="18" xfId="16" applyFill="1" applyBorder="1" applyAlignment="1">
      <alignment vertical="center"/>
    </xf>
    <xf numFmtId="0" fontId="7" fillId="0" borderId="0" xfId="32" applyFont="1" applyFill="1">
      <alignment vertical="center"/>
      <protection/>
    </xf>
    <xf numFmtId="0" fontId="7" fillId="0" borderId="0" xfId="32" applyNumberFormat="1" applyFont="1" applyFill="1" applyBorder="1">
      <alignment vertical="center"/>
      <protection/>
    </xf>
    <xf numFmtId="0" fontId="7" fillId="0" borderId="5" xfId="32" applyFont="1" applyFill="1" applyBorder="1">
      <alignment vertical="center"/>
      <protection/>
    </xf>
    <xf numFmtId="0" fontId="7" fillId="0" borderId="11" xfId="32" applyFont="1" applyFill="1" applyBorder="1">
      <alignment vertical="center"/>
      <protection/>
    </xf>
    <xf numFmtId="178" fontId="7" fillId="0" borderId="0" xfId="28" applyNumberFormat="1" applyFont="1" applyFill="1" applyBorder="1" applyProtection="1">
      <alignment/>
      <protection locked="0"/>
    </xf>
    <xf numFmtId="178" fontId="7" fillId="0" borderId="0" xfId="27" applyNumberFormat="1" applyFont="1" applyFill="1" applyBorder="1" applyProtection="1">
      <alignment/>
      <protection locked="0"/>
    </xf>
    <xf numFmtId="178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/>
    </xf>
    <xf numFmtId="0" fontId="7" fillId="0" borderId="4" xfId="29" applyFont="1" applyFill="1" applyBorder="1" applyAlignment="1">
      <alignment horizontal="center" vertical="center"/>
      <protection/>
    </xf>
    <xf numFmtId="178" fontId="7" fillId="0" borderId="11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0" fillId="0" borderId="15" xfId="17" applyFill="1" applyBorder="1" applyAlignment="1">
      <alignment vertical="center"/>
    </xf>
    <xf numFmtId="180" fontId="0" fillId="0" borderId="11" xfId="17" applyNumberFormat="1" applyFill="1" applyBorder="1" applyAlignment="1">
      <alignment vertical="center"/>
    </xf>
    <xf numFmtId="38" fontId="0" fillId="0" borderId="11" xfId="17" applyFill="1" applyBorder="1" applyAlignment="1">
      <alignment vertical="center"/>
    </xf>
    <xf numFmtId="38" fontId="0" fillId="0" borderId="12" xfId="17" applyFill="1" applyBorder="1" applyAlignment="1">
      <alignment vertical="center"/>
    </xf>
    <xf numFmtId="38" fontId="26" fillId="0" borderId="13" xfId="17" applyFont="1" applyFill="1" applyBorder="1" applyAlignment="1">
      <alignment horizontal="right" vertical="center"/>
    </xf>
    <xf numFmtId="38" fontId="26" fillId="0" borderId="0" xfId="17" applyFont="1" applyFill="1" applyBorder="1" applyAlignment="1">
      <alignment horizontal="right" vertical="center"/>
    </xf>
    <xf numFmtId="38" fontId="26" fillId="0" borderId="5" xfId="17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26" fillId="0" borderId="13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176" fontId="26" fillId="0" borderId="5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 wrapText="1"/>
    </xf>
    <xf numFmtId="38" fontId="0" fillId="0" borderId="15" xfId="17" applyBorder="1" applyAlignment="1">
      <alignment vertical="center"/>
    </xf>
    <xf numFmtId="38" fontId="0" fillId="0" borderId="11" xfId="17" applyBorder="1" applyAlignment="1">
      <alignment vertical="center"/>
    </xf>
    <xf numFmtId="194" fontId="0" fillId="0" borderId="14" xfId="0" applyNumberFormat="1" applyBorder="1" applyAlignment="1">
      <alignment horizontal="right" vertical="center"/>
    </xf>
    <xf numFmtId="194" fontId="0" fillId="0" borderId="13" xfId="0" applyNumberFormat="1" applyBorder="1" applyAlignment="1">
      <alignment horizontal="right" vertical="center"/>
    </xf>
    <xf numFmtId="194" fontId="26" fillId="0" borderId="13" xfId="0" applyNumberFormat="1" applyFont="1" applyBorder="1" applyAlignment="1">
      <alignment horizontal="right" vertical="center"/>
    </xf>
    <xf numFmtId="0" fontId="26" fillId="0" borderId="5" xfId="0" applyNumberFormat="1" applyFont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185" fontId="7" fillId="0" borderId="13" xfId="17" applyNumberFormat="1" applyFont="1" applyFill="1" applyBorder="1" applyAlignment="1">
      <alignment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 shrinkToFit="1"/>
    </xf>
    <xf numFmtId="178" fontId="26" fillId="0" borderId="13" xfId="26" applyNumberFormat="1" applyFont="1" applyFill="1" applyBorder="1" applyAlignment="1">
      <alignment horizontal="right" vertical="center"/>
      <protection/>
    </xf>
    <xf numFmtId="178" fontId="26" fillId="0" borderId="0" xfId="26" applyNumberFormat="1" applyFont="1" applyFill="1" applyBorder="1" applyAlignment="1">
      <alignment horizontal="right" vertical="center"/>
      <protection/>
    </xf>
    <xf numFmtId="178" fontId="26" fillId="0" borderId="5" xfId="26" applyNumberFormat="1" applyFont="1" applyFill="1" applyBorder="1" applyAlignment="1">
      <alignment horizontal="right" vertical="center"/>
      <protection/>
    </xf>
    <xf numFmtId="0" fontId="20" fillId="0" borderId="3" xfId="0" applyFont="1" applyFill="1" applyBorder="1" applyAlignment="1">
      <alignment horizontal="center" vertical="center" shrinkToFit="1"/>
    </xf>
    <xf numFmtId="185" fontId="26" fillId="0" borderId="13" xfId="17" applyNumberFormat="1" applyFont="1" applyFill="1" applyBorder="1" applyAlignment="1">
      <alignment horizontal="right" vertical="center"/>
    </xf>
    <xf numFmtId="185" fontId="26" fillId="0" borderId="0" xfId="17" applyNumberFormat="1" applyFont="1" applyFill="1" applyBorder="1" applyAlignment="1">
      <alignment horizontal="right" vertical="center"/>
    </xf>
    <xf numFmtId="185" fontId="26" fillId="0" borderId="5" xfId="17" applyNumberFormat="1" applyFont="1" applyFill="1" applyBorder="1" applyAlignment="1">
      <alignment horizontal="right" vertical="center"/>
    </xf>
    <xf numFmtId="178" fontId="26" fillId="0" borderId="0" xfId="25" applyNumberFormat="1" applyFont="1" applyFill="1" applyBorder="1" applyAlignment="1">
      <alignment horizontal="right" vertical="center"/>
      <protection/>
    </xf>
    <xf numFmtId="178" fontId="26" fillId="0" borderId="5" xfId="25" applyNumberFormat="1" applyFont="1" applyFill="1" applyBorder="1" applyAlignment="1">
      <alignment horizontal="right" vertical="center"/>
      <protection/>
    </xf>
    <xf numFmtId="38" fontId="7" fillId="0" borderId="15" xfId="17" applyFont="1" applyFill="1" applyBorder="1" applyAlignment="1">
      <alignment horizontal="right" vertical="center"/>
    </xf>
    <xf numFmtId="178" fontId="7" fillId="0" borderId="11" xfId="25" applyNumberFormat="1" applyFont="1" applyFill="1" applyBorder="1" applyAlignment="1">
      <alignment horizontal="right" vertical="center"/>
      <protection/>
    </xf>
    <xf numFmtId="0" fontId="7" fillId="0" borderId="13" xfId="25" applyFont="1" applyFill="1" applyBorder="1" applyAlignment="1">
      <alignment horizontal="right" vertical="center"/>
      <protection/>
    </xf>
    <xf numFmtId="0" fontId="7" fillId="0" borderId="5" xfId="25" applyFont="1" applyFill="1" applyBorder="1" applyAlignment="1">
      <alignment horizontal="right" vertical="center"/>
      <protection/>
    </xf>
    <xf numFmtId="0" fontId="0" fillId="0" borderId="2" xfId="24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 horizontal="center"/>
      <protection/>
    </xf>
    <xf numFmtId="178" fontId="26" fillId="0" borderId="3" xfId="25" applyNumberFormat="1" applyFont="1" applyFill="1" applyBorder="1" applyAlignment="1">
      <alignment horizontal="right" vertical="center"/>
      <protection/>
    </xf>
    <xf numFmtId="38" fontId="26" fillId="0" borderId="0" xfId="17" applyFont="1" applyFill="1" applyBorder="1" applyAlignment="1" quotePrefix="1">
      <alignment horizontal="right" vertical="center"/>
    </xf>
    <xf numFmtId="38" fontId="26" fillId="0" borderId="5" xfId="17" applyFont="1" applyFill="1" applyBorder="1" applyAlignment="1" quotePrefix="1">
      <alignment horizontal="right" vertical="center"/>
    </xf>
    <xf numFmtId="0" fontId="0" fillId="0" borderId="0" xfId="23" applyFont="1" applyFill="1">
      <alignment/>
      <protection/>
    </xf>
    <xf numFmtId="38" fontId="0" fillId="0" borderId="14" xfId="17" applyFill="1" applyBorder="1" applyAlignment="1">
      <alignment vertical="center"/>
    </xf>
    <xf numFmtId="180" fontId="0" fillId="0" borderId="9" xfId="17" applyNumberFormat="1" applyFill="1" applyBorder="1" applyAlignment="1">
      <alignment vertical="center"/>
    </xf>
    <xf numFmtId="38" fontId="0" fillId="0" borderId="9" xfId="17" applyFill="1" applyBorder="1" applyAlignment="1">
      <alignment vertical="center"/>
    </xf>
    <xf numFmtId="38" fontId="0" fillId="0" borderId="10" xfId="17" applyFill="1" applyBorder="1" applyAlignment="1">
      <alignment vertical="center"/>
    </xf>
    <xf numFmtId="38" fontId="0" fillId="0" borderId="13" xfId="17" applyFill="1" applyBorder="1" applyAlignment="1">
      <alignment vertical="center"/>
    </xf>
    <xf numFmtId="180" fontId="0" fillId="0" borderId="0" xfId="17" applyNumberFormat="1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5" xfId="17" applyFill="1" applyBorder="1" applyAlignment="1">
      <alignment vertical="center"/>
    </xf>
    <xf numFmtId="38" fontId="0" fillId="0" borderId="13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9" xfId="17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11" xfId="17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vertical="center"/>
    </xf>
    <xf numFmtId="38" fontId="0" fillId="0" borderId="15" xfId="17" applyFill="1" applyBorder="1" applyAlignment="1">
      <alignment vertical="center"/>
    </xf>
    <xf numFmtId="38" fontId="0" fillId="0" borderId="13" xfId="17" applyFill="1" applyBorder="1" applyAlignment="1">
      <alignment vertical="center"/>
    </xf>
    <xf numFmtId="38" fontId="0" fillId="0" borderId="14" xfId="17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26" fillId="0" borderId="13" xfId="0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right" vertical="center"/>
    </xf>
    <xf numFmtId="194" fontId="0" fillId="0" borderId="13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194" fontId="0" fillId="0" borderId="13" xfId="0" applyNumberFormat="1" applyBorder="1" applyAlignment="1">
      <alignment vertical="center"/>
    </xf>
    <xf numFmtId="194" fontId="0" fillId="0" borderId="15" xfId="17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95" fontId="0" fillId="0" borderId="15" xfId="17" applyNumberFormat="1" applyFill="1" applyBorder="1" applyAlignment="1">
      <alignment horizontal="right" vertical="center"/>
    </xf>
    <xf numFmtId="185" fontId="7" fillId="0" borderId="0" xfId="21" applyNumberFormat="1" applyFont="1" applyFill="1" applyBorder="1">
      <alignment/>
      <protection/>
    </xf>
    <xf numFmtId="178" fontId="0" fillId="0" borderId="13" xfId="26" applyNumberFormat="1" applyFont="1" applyFill="1" applyBorder="1" applyAlignment="1">
      <alignment horizontal="right" vertical="center"/>
      <protection/>
    </xf>
    <xf numFmtId="178" fontId="0" fillId="0" borderId="0" xfId="26" applyNumberFormat="1" applyFont="1" applyFill="1" applyBorder="1" applyAlignment="1">
      <alignment horizontal="right" vertical="center"/>
      <protection/>
    </xf>
    <xf numFmtId="185" fontId="7" fillId="0" borderId="13" xfId="17" applyNumberFormat="1" applyFont="1" applyFill="1" applyBorder="1" applyAlignment="1">
      <alignment horizontal="right" vertical="center"/>
    </xf>
    <xf numFmtId="185" fontId="7" fillId="0" borderId="0" xfId="17" applyNumberFormat="1" applyFont="1" applyFill="1" applyBorder="1" applyAlignment="1">
      <alignment horizontal="right" vertical="center"/>
    </xf>
    <xf numFmtId="185" fontId="7" fillId="0" borderId="5" xfId="17" applyNumberFormat="1" applyFont="1" applyFill="1" applyBorder="1" applyAlignment="1">
      <alignment horizontal="right" vertical="center"/>
    </xf>
    <xf numFmtId="0" fontId="0" fillId="0" borderId="2" xfId="23" applyFont="1" applyFill="1" applyBorder="1" applyAlignment="1">
      <alignment horizontal="center"/>
      <protection/>
    </xf>
    <xf numFmtId="0" fontId="0" fillId="0" borderId="3" xfId="23" applyFont="1" applyFill="1" applyBorder="1" applyAlignment="1">
      <alignment horizontal="center"/>
      <protection/>
    </xf>
    <xf numFmtId="0" fontId="0" fillId="0" borderId="4" xfId="23" applyFont="1" applyFill="1" applyBorder="1" applyAlignment="1">
      <alignment horizontal="center"/>
      <protection/>
    </xf>
    <xf numFmtId="38" fontId="7" fillId="0" borderId="9" xfId="17" applyFont="1" applyFill="1" applyBorder="1" applyAlignment="1" quotePrefix="1">
      <alignment horizontal="right" vertical="center"/>
    </xf>
    <xf numFmtId="38" fontId="7" fillId="0" borderId="9" xfId="17" applyFont="1" applyFill="1" applyBorder="1" applyAlignment="1">
      <alignment horizontal="right" vertical="center"/>
    </xf>
    <xf numFmtId="178" fontId="7" fillId="0" borderId="2" xfId="25" applyNumberFormat="1" applyFont="1" applyFill="1" applyBorder="1" applyAlignment="1">
      <alignment horizontal="right" vertical="center"/>
      <protection/>
    </xf>
    <xf numFmtId="38" fontId="7" fillId="0" borderId="0" xfId="17" applyFont="1" applyFill="1" applyBorder="1" applyAlignment="1" quotePrefix="1">
      <alignment horizontal="center" vertical="center"/>
    </xf>
    <xf numFmtId="2" fontId="0" fillId="0" borderId="0" xfId="30" applyNumberFormat="1" applyFill="1">
      <alignment vertical="center"/>
      <protection/>
    </xf>
    <xf numFmtId="2" fontId="0" fillId="0" borderId="10" xfId="30" applyNumberFormat="1" applyFill="1" applyBorder="1">
      <alignment vertical="center"/>
      <protection/>
    </xf>
    <xf numFmtId="2" fontId="0" fillId="0" borderId="5" xfId="30" applyNumberFormat="1" applyFill="1" applyBorder="1">
      <alignment vertical="center"/>
      <protection/>
    </xf>
    <xf numFmtId="2" fontId="0" fillId="0" borderId="12" xfId="30" applyNumberFormat="1" applyFill="1" applyBorder="1">
      <alignment vertical="center"/>
      <protection/>
    </xf>
    <xf numFmtId="0" fontId="7" fillId="0" borderId="11" xfId="25" applyFont="1" applyFill="1" applyBorder="1" applyAlignment="1" quotePrefix="1">
      <alignment horizontal="left" vertical="center"/>
      <protection/>
    </xf>
    <xf numFmtId="0" fontId="1" fillId="0" borderId="19" xfId="16" applyBorder="1" applyAlignment="1">
      <alignment horizontal="center" vertical="center"/>
    </xf>
    <xf numFmtId="0" fontId="1" fillId="0" borderId="20" xfId="16" applyBorder="1" applyAlignment="1">
      <alignment horizontal="center" vertical="center"/>
    </xf>
    <xf numFmtId="0" fontId="1" fillId="0" borderId="21" xfId="16" applyBorder="1" applyAlignment="1">
      <alignment horizontal="center" vertical="center"/>
    </xf>
    <xf numFmtId="0" fontId="1" fillId="0" borderId="22" xfId="16" applyBorder="1" applyAlignment="1">
      <alignment horizontal="center" vertical="center"/>
    </xf>
    <xf numFmtId="0" fontId="1" fillId="0" borderId="23" xfId="16" applyBorder="1" applyAlignment="1">
      <alignment horizontal="center" vertical="center"/>
    </xf>
    <xf numFmtId="0" fontId="1" fillId="0" borderId="24" xfId="16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" xfId="26" applyFont="1" applyFill="1" applyBorder="1" applyAlignment="1">
      <alignment horizontal="distributed" vertical="distributed" wrapText="1"/>
      <protection/>
    </xf>
    <xf numFmtId="0" fontId="7" fillId="0" borderId="4" xfId="26" applyFont="1" applyFill="1" applyBorder="1" applyAlignment="1">
      <alignment horizontal="distributed" vertical="distributed" wrapText="1"/>
      <protection/>
    </xf>
    <xf numFmtId="0" fontId="7" fillId="0" borderId="2" xfId="26" applyFont="1" applyFill="1" applyBorder="1" applyAlignment="1">
      <alignment horizontal="distributed" vertical="center"/>
      <protection/>
    </xf>
    <xf numFmtId="0" fontId="7" fillId="0" borderId="4" xfId="26" applyFont="1" applyFill="1" applyBorder="1" applyAlignment="1">
      <alignment horizontal="distributed" vertical="center"/>
      <protection/>
    </xf>
    <xf numFmtId="0" fontId="7" fillId="0" borderId="8" xfId="26" applyFont="1" applyFill="1" applyBorder="1" applyAlignment="1">
      <alignment horizontal="center"/>
      <protection/>
    </xf>
    <xf numFmtId="0" fontId="7" fillId="0" borderId="6" xfId="26" applyFont="1" applyFill="1" applyBorder="1" applyAlignment="1">
      <alignment horizontal="center"/>
      <protection/>
    </xf>
    <xf numFmtId="0" fontId="7" fillId="0" borderId="7" xfId="26" applyFont="1" applyFill="1" applyBorder="1" applyAlignment="1">
      <alignment horizontal="center"/>
      <protection/>
    </xf>
    <xf numFmtId="0" fontId="20" fillId="0" borderId="2" xfId="25" applyFont="1" applyFill="1" applyBorder="1" applyAlignment="1">
      <alignment horizontal="center" vertical="center" wrapText="1"/>
      <protection/>
    </xf>
    <xf numFmtId="0" fontId="20" fillId="0" borderId="4" xfId="25" applyFont="1" applyFill="1" applyBorder="1" applyAlignment="1">
      <alignment horizontal="center" vertical="center" wrapText="1"/>
      <protection/>
    </xf>
    <xf numFmtId="0" fontId="0" fillId="0" borderId="8" xfId="30" applyFont="1" applyFill="1" applyBorder="1" applyAlignment="1">
      <alignment horizontal="center" vertical="center"/>
      <protection/>
    </xf>
    <xf numFmtId="0" fontId="8" fillId="0" borderId="0" xfId="25" applyFont="1" applyFill="1" applyAlignment="1">
      <alignment horizontal="left" vertical="center"/>
      <protection/>
    </xf>
    <xf numFmtId="0" fontId="8" fillId="0" borderId="0" xfId="25" applyFont="1" applyFill="1" applyAlignment="1" quotePrefix="1">
      <alignment horizontal="left" vertical="center"/>
      <protection/>
    </xf>
    <xf numFmtId="0" fontId="0" fillId="0" borderId="1" xfId="24" applyFont="1" applyFill="1" applyBorder="1" applyAlignment="1">
      <alignment horizontal="center"/>
      <protection/>
    </xf>
    <xf numFmtId="0" fontId="0" fillId="0" borderId="1" xfId="24" applyFill="1" applyBorder="1" applyAlignment="1">
      <alignment horizontal="center"/>
      <protection/>
    </xf>
    <xf numFmtId="0" fontId="0" fillId="0" borderId="2" xfId="24" applyFont="1" applyFill="1" applyBorder="1">
      <alignment/>
      <protection/>
    </xf>
    <xf numFmtId="0" fontId="0" fillId="0" borderId="3" xfId="24" applyFont="1" applyFill="1" applyBorder="1">
      <alignment/>
      <protection/>
    </xf>
    <xf numFmtId="0" fontId="0" fillId="0" borderId="11" xfId="23" applyFont="1" applyFill="1" applyBorder="1" applyAlignment="1">
      <alignment horizontal="right"/>
      <protection/>
    </xf>
    <xf numFmtId="0" fontId="0" fillId="0" borderId="11" xfId="23" applyFill="1" applyBorder="1" applyAlignment="1">
      <alignment horizontal="right"/>
      <protection/>
    </xf>
  </cellXfs>
  <cellStyles count="2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_７　グラフ等" xfId="21"/>
    <cellStyle name="標準_Ｈ15.2" xfId="22"/>
    <cellStyle name="標準_nennpouyou" xfId="23"/>
    <cellStyle name="標準_nennpouyou_グラフ等" xfId="24"/>
    <cellStyle name="標準_雇用の表１６" xfId="25"/>
    <cellStyle name="標準_時間の表１６" xfId="26"/>
    <cellStyle name="標準_第１表_グラフ等" xfId="27"/>
    <cellStyle name="標準_第１表30_グラフ等" xfId="28"/>
    <cellStyle name="標準_賃金の表１６" xfId="29"/>
    <cellStyle name="標準_年報１" xfId="30"/>
    <cellStyle name="標準_年報賃金" xfId="31"/>
    <cellStyle name="標準_年報賃金_グラフ等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指数の推移(調査産業計・３０人以上）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740069"/>
        <c:axId val="22898574"/>
      </c:lineChart>
      <c:catAx>
        <c:axId val="5474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平成１２年＝１００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1" u="none" baseline="0"/>
            </a:pPr>
          </a:p>
        </c:txPr>
        <c:crossAx val="22898574"/>
        <c:crosses val="autoZero"/>
        <c:auto val="1"/>
        <c:lblOffset val="100"/>
        <c:tickLblSkip val="1"/>
        <c:noMultiLvlLbl val="0"/>
      </c:catAx>
      <c:valAx>
        <c:axId val="22898574"/>
        <c:scaling>
          <c:orientation val="minMax"/>
          <c:max val="103"/>
          <c:min val="88"/>
        </c:scaling>
        <c:axPos val="l"/>
        <c:majorGridlines/>
        <c:delete val="0"/>
        <c:numFmt formatCode="0.0" sourceLinked="0"/>
        <c:majorTickMark val="in"/>
        <c:minorTickMark val="none"/>
        <c:tickLblPos val="low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54740069"/>
        <c:crosses val="max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76200</xdr:rowOff>
    </xdr:from>
    <xdr:to>
      <xdr:col>2</xdr:col>
      <xdr:colOff>3981450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866775" y="76200"/>
          <a:ext cx="387667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847725</xdr:colOff>
      <xdr:row>9</xdr:row>
      <xdr:rowOff>0</xdr:rowOff>
    </xdr:from>
    <xdr:to>
      <xdr:col>2</xdr:col>
      <xdr:colOff>2571750</xdr:colOff>
      <xdr:row>10</xdr:row>
      <xdr:rowOff>142875</xdr:rowOff>
    </xdr:to>
    <xdr:sp>
      <xdr:nvSpPr>
        <xdr:cNvPr id="2" name="Oval 2"/>
        <xdr:cNvSpPr>
          <a:spLocks/>
        </xdr:cNvSpPr>
      </xdr:nvSpPr>
      <xdr:spPr>
        <a:xfrm>
          <a:off x="1609725" y="1743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1" name="Chart 3"/>
        <xdr:cNvGraphicFramePr/>
      </xdr:nvGraphicFramePr>
      <xdr:xfrm>
        <a:off x="0" y="2876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3"/>
  <sheetViews>
    <sheetView showGridLines="0" tabSelected="1" workbookViewId="0" topLeftCell="A1">
      <selection activeCell="C6" sqref="C6"/>
    </sheetView>
  </sheetViews>
  <sheetFormatPr defaultColWidth="9.00390625" defaultRowHeight="13.5"/>
  <cols>
    <col min="1" max="2" width="5.00390625" style="227" customWidth="1"/>
    <col min="3" max="3" width="60.00390625" style="228" customWidth="1"/>
    <col min="4" max="4" width="56.75390625" style="221" bestFit="1" customWidth="1"/>
    <col min="5" max="6" width="7.25390625" style="221" customWidth="1"/>
    <col min="7" max="16384" width="9.00390625" style="221" customWidth="1"/>
  </cols>
  <sheetData>
    <row r="5" spans="1:3" ht="13.5">
      <c r="A5" s="231" t="s">
        <v>200</v>
      </c>
      <c r="B5" s="232"/>
      <c r="C5" s="233" t="s">
        <v>201</v>
      </c>
    </row>
    <row r="6" spans="1:4" ht="18.75" customHeight="1">
      <c r="A6" s="367">
        <v>1</v>
      </c>
      <c r="B6" s="368"/>
      <c r="C6" s="234" t="s">
        <v>202</v>
      </c>
      <c r="D6" s="222"/>
    </row>
    <row r="7" spans="1:3" ht="18.75" customHeight="1">
      <c r="A7" s="369">
        <v>2</v>
      </c>
      <c r="B7" s="370"/>
      <c r="C7" s="235" t="s">
        <v>203</v>
      </c>
    </row>
    <row r="8" spans="1:3" ht="18.75" customHeight="1">
      <c r="A8" s="371">
        <v>3</v>
      </c>
      <c r="B8" s="372"/>
      <c r="C8" s="236" t="s">
        <v>204</v>
      </c>
    </row>
    <row r="9" spans="1:4" ht="13.5">
      <c r="A9" s="224"/>
      <c r="B9" s="224"/>
      <c r="C9" s="225"/>
      <c r="D9" s="226"/>
    </row>
    <row r="13" spans="1:4" ht="13.5">
      <c r="A13" s="229" t="s">
        <v>205</v>
      </c>
      <c r="B13" s="223" t="s">
        <v>238</v>
      </c>
      <c r="C13" s="230"/>
      <c r="D13" s="223"/>
    </row>
  </sheetData>
  <mergeCells count="3">
    <mergeCell ref="A6:B6"/>
    <mergeCell ref="A7:B7"/>
    <mergeCell ref="A8:B8"/>
  </mergeCells>
  <hyperlinks>
    <hyperlink ref="A6:C6" location="'1'!A1" display="'1'!A1"/>
    <hyperlink ref="A7:C7" location="'2'!A1" display="'2'!A1"/>
    <hyperlink ref="A8:C8" location="'3'!A1" display="'3'!A1"/>
  </hyperlink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8.875" style="9" customWidth="1"/>
    <col min="2" max="2" width="9.75390625" style="9" bestFit="1" customWidth="1"/>
    <col min="3" max="6" width="9.125" style="9" bestFit="1" customWidth="1"/>
    <col min="7" max="16384" width="9.00390625" style="9" customWidth="1"/>
  </cols>
  <sheetData>
    <row r="1" ht="18.75">
      <c r="A1" s="211" t="s">
        <v>165</v>
      </c>
    </row>
    <row r="2" ht="18.75">
      <c r="A2" s="211"/>
    </row>
    <row r="3" ht="13.5">
      <c r="A3" s="7" t="s">
        <v>178</v>
      </c>
    </row>
    <row r="5" spans="1:2" ht="13.5">
      <c r="A5" s="9" t="s">
        <v>160</v>
      </c>
      <c r="B5" s="7"/>
    </row>
    <row r="7" ht="13.5">
      <c r="A7" s="9" t="s">
        <v>161</v>
      </c>
    </row>
    <row r="8" ht="13.5">
      <c r="A8" s="7" t="s">
        <v>240</v>
      </c>
    </row>
    <row r="9" ht="13.5">
      <c r="A9" s="9" t="s">
        <v>162</v>
      </c>
    </row>
    <row r="11" ht="13.5">
      <c r="A11" s="9" t="s">
        <v>163</v>
      </c>
    </row>
    <row r="12" ht="13.5">
      <c r="A12" s="7" t="s">
        <v>241</v>
      </c>
    </row>
    <row r="13" ht="13.5">
      <c r="A13" s="7" t="s">
        <v>242</v>
      </c>
    </row>
    <row r="15" ht="13.5">
      <c r="A15" s="9" t="s">
        <v>164</v>
      </c>
    </row>
    <row r="17" spans="1:9" ht="13.5">
      <c r="A17" s="200" t="s">
        <v>168</v>
      </c>
      <c r="B17" s="8"/>
      <c r="C17" s="8"/>
      <c r="D17" s="8"/>
      <c r="E17" s="8"/>
      <c r="F17" s="8"/>
      <c r="G17" s="8"/>
      <c r="H17" s="8"/>
      <c r="I17" s="8"/>
    </row>
    <row r="18" spans="1:9" ht="13.5">
      <c r="A18" s="8"/>
      <c r="B18" s="8"/>
      <c r="C18" s="8"/>
      <c r="D18" s="8"/>
      <c r="E18" s="8"/>
      <c r="F18" s="8"/>
      <c r="G18" s="8"/>
      <c r="H18" s="8"/>
      <c r="I18" s="8"/>
    </row>
    <row r="19" spans="1:8" ht="13.5">
      <c r="A19" s="8" t="s">
        <v>20</v>
      </c>
      <c r="B19" s="8"/>
      <c r="C19" s="8"/>
      <c r="D19" s="8"/>
      <c r="E19" s="8"/>
      <c r="F19" s="8"/>
      <c r="G19" s="8"/>
      <c r="H19" s="8"/>
    </row>
    <row r="20" spans="1:8" ht="17.25" customHeight="1">
      <c r="A20" s="13"/>
      <c r="B20" s="14" t="s">
        <v>22</v>
      </c>
      <c r="C20" s="14"/>
      <c r="D20" s="15"/>
      <c r="E20" s="16" t="s">
        <v>23</v>
      </c>
      <c r="F20" s="15"/>
      <c r="G20" s="8"/>
      <c r="H20" s="8"/>
    </row>
    <row r="21" spans="1:9" ht="17.25" customHeight="1">
      <c r="A21" s="17"/>
      <c r="B21" s="18" t="s">
        <v>24</v>
      </c>
      <c r="C21" s="10" t="s">
        <v>25</v>
      </c>
      <c r="D21" s="10" t="s">
        <v>26</v>
      </c>
      <c r="E21" s="10" t="s">
        <v>25</v>
      </c>
      <c r="F21" s="10" t="s">
        <v>26</v>
      </c>
      <c r="G21" s="8"/>
      <c r="H21" s="8"/>
      <c r="I21" s="7"/>
    </row>
    <row r="22" spans="1:9" ht="17.25" customHeight="1">
      <c r="A22" s="13" t="s">
        <v>27</v>
      </c>
      <c r="B22" s="19" t="s">
        <v>28</v>
      </c>
      <c r="C22" s="20"/>
      <c r="D22" s="19" t="s">
        <v>29</v>
      </c>
      <c r="E22" s="20"/>
      <c r="F22" s="21" t="s">
        <v>29</v>
      </c>
      <c r="G22" s="8"/>
      <c r="H22" s="8"/>
      <c r="I22" s="22"/>
    </row>
    <row r="23" spans="1:9" ht="17.25" customHeight="1">
      <c r="A23" s="23" t="s">
        <v>243</v>
      </c>
      <c r="B23" s="24">
        <v>349413</v>
      </c>
      <c r="C23" s="11">
        <v>107.2</v>
      </c>
      <c r="D23" s="11">
        <v>-4.4</v>
      </c>
      <c r="E23" s="11">
        <v>104.4</v>
      </c>
      <c r="F23" s="12">
        <v>-3.6</v>
      </c>
      <c r="G23" s="25"/>
      <c r="H23" s="8"/>
      <c r="I23" s="22"/>
    </row>
    <row r="24" spans="1:9" ht="17.25" customHeight="1">
      <c r="A24" s="26">
        <v>14</v>
      </c>
      <c r="B24" s="24">
        <v>331792</v>
      </c>
      <c r="C24" s="11">
        <v>106.6</v>
      </c>
      <c r="D24" s="11">
        <v>-0.5</v>
      </c>
      <c r="E24" s="11">
        <v>105.1</v>
      </c>
      <c r="F24" s="12">
        <v>0.6</v>
      </c>
      <c r="G24" s="25"/>
      <c r="H24" s="27"/>
      <c r="I24" s="22"/>
    </row>
    <row r="25" spans="1:9" ht="17.25" customHeight="1">
      <c r="A25" s="26">
        <v>15</v>
      </c>
      <c r="B25" s="24">
        <v>340280</v>
      </c>
      <c r="C25" s="11">
        <v>107.8</v>
      </c>
      <c r="D25" s="11">
        <v>1.1</v>
      </c>
      <c r="E25" s="11">
        <v>106.8</v>
      </c>
      <c r="F25" s="12">
        <v>1.6</v>
      </c>
      <c r="G25" s="25"/>
      <c r="H25" s="27"/>
      <c r="I25" s="22"/>
    </row>
    <row r="26" spans="1:9" ht="17.25" customHeight="1">
      <c r="A26" s="26">
        <v>16</v>
      </c>
      <c r="B26" s="24">
        <v>314820</v>
      </c>
      <c r="C26" s="11">
        <v>101.9</v>
      </c>
      <c r="D26" s="11">
        <v>-5.4</v>
      </c>
      <c r="E26" s="11">
        <v>101.2</v>
      </c>
      <c r="F26" s="12">
        <v>-5.3</v>
      </c>
      <c r="G26" s="25"/>
      <c r="H26" s="27"/>
      <c r="I26" s="22"/>
    </row>
    <row r="27" spans="1:9" ht="17.25" customHeight="1">
      <c r="A27" s="26">
        <v>17</v>
      </c>
      <c r="B27" s="24">
        <v>306371</v>
      </c>
      <c r="C27" s="11">
        <v>100</v>
      </c>
      <c r="D27" s="11">
        <v>-1.9</v>
      </c>
      <c r="E27" s="11">
        <v>100</v>
      </c>
      <c r="F27" s="12">
        <v>-1.2</v>
      </c>
      <c r="G27" s="25"/>
      <c r="H27" s="27"/>
      <c r="I27" s="22"/>
    </row>
    <row r="28" spans="1:9" ht="17.25" customHeight="1">
      <c r="A28" s="26">
        <v>18</v>
      </c>
      <c r="B28" s="28">
        <v>307141</v>
      </c>
      <c r="C28" s="11">
        <v>100.2</v>
      </c>
      <c r="D28" s="238">
        <v>0.2</v>
      </c>
      <c r="E28" s="11">
        <v>100.4</v>
      </c>
      <c r="F28" s="239">
        <v>0.4</v>
      </c>
      <c r="G28" s="25"/>
      <c r="H28" s="27"/>
      <c r="I28" s="22"/>
    </row>
    <row r="29" spans="1:9" ht="17.25" customHeight="1">
      <c r="A29" s="26">
        <v>19</v>
      </c>
      <c r="B29" s="28">
        <v>298967</v>
      </c>
      <c r="C29" s="238">
        <v>99.8</v>
      </c>
      <c r="D29" s="238">
        <v>-0.4</v>
      </c>
      <c r="E29" s="11">
        <v>99.9</v>
      </c>
      <c r="F29" s="12">
        <v>-0.5</v>
      </c>
      <c r="G29" s="25"/>
      <c r="H29" s="27"/>
      <c r="I29" s="22"/>
    </row>
    <row r="30" spans="1:8" ht="17.25" customHeight="1">
      <c r="A30" s="23"/>
      <c r="B30" s="24"/>
      <c r="C30" s="11"/>
      <c r="D30" s="11"/>
      <c r="E30" s="11"/>
      <c r="F30" s="12"/>
      <c r="G30" s="8"/>
      <c r="H30" s="8"/>
    </row>
    <row r="31" spans="1:8" ht="17.25" customHeight="1">
      <c r="A31" s="29" t="s">
        <v>30</v>
      </c>
      <c r="B31" s="24"/>
      <c r="C31" s="11"/>
      <c r="D31" s="11"/>
      <c r="E31" s="11"/>
      <c r="F31" s="12"/>
      <c r="G31" s="8"/>
      <c r="H31" s="8"/>
    </row>
    <row r="32" spans="1:8" ht="17.25" customHeight="1">
      <c r="A32" s="23" t="s">
        <v>243</v>
      </c>
      <c r="B32" s="24">
        <v>351335</v>
      </c>
      <c r="C32" s="11">
        <v>103.9</v>
      </c>
      <c r="D32" s="11">
        <v>-1.6</v>
      </c>
      <c r="E32" s="11">
        <v>102.1</v>
      </c>
      <c r="F32" s="12">
        <v>-0.7</v>
      </c>
      <c r="G32" s="25"/>
      <c r="H32" s="27"/>
    </row>
    <row r="33" spans="1:8" ht="17.25" customHeight="1">
      <c r="A33" s="26">
        <v>14</v>
      </c>
      <c r="B33" s="24">
        <v>343480</v>
      </c>
      <c r="C33" s="11">
        <v>100.9</v>
      </c>
      <c r="D33" s="11">
        <v>-2.9</v>
      </c>
      <c r="E33" s="11">
        <v>100.2</v>
      </c>
      <c r="F33" s="12">
        <v>-1.9</v>
      </c>
      <c r="G33" s="25"/>
      <c r="H33" s="27"/>
    </row>
    <row r="34" spans="1:8" ht="17.25" customHeight="1">
      <c r="A34" s="26">
        <v>15</v>
      </c>
      <c r="B34" s="24">
        <v>341898</v>
      </c>
      <c r="C34" s="11">
        <v>100.1</v>
      </c>
      <c r="D34" s="11">
        <v>-0.7</v>
      </c>
      <c r="E34" s="11">
        <v>99.7</v>
      </c>
      <c r="F34" s="12">
        <v>-0.4</v>
      </c>
      <c r="G34" s="25"/>
      <c r="H34" s="27"/>
    </row>
    <row r="35" spans="1:8" ht="17.25" customHeight="1">
      <c r="A35" s="26">
        <v>16</v>
      </c>
      <c r="B35" s="24">
        <v>332784</v>
      </c>
      <c r="C35" s="11">
        <v>99.4</v>
      </c>
      <c r="D35" s="11">
        <v>-0.7</v>
      </c>
      <c r="E35" s="11">
        <v>99</v>
      </c>
      <c r="F35" s="12">
        <v>-0.7</v>
      </c>
      <c r="G35" s="25"/>
      <c r="H35" s="27"/>
    </row>
    <row r="36" spans="1:8" ht="17.25" customHeight="1">
      <c r="A36" s="26">
        <v>17</v>
      </c>
      <c r="B36" s="24">
        <v>334910</v>
      </c>
      <c r="C36" s="11">
        <v>100</v>
      </c>
      <c r="D36" s="11">
        <v>0.6</v>
      </c>
      <c r="E36" s="11">
        <v>100</v>
      </c>
      <c r="F36" s="12">
        <v>1</v>
      </c>
      <c r="G36" s="25"/>
      <c r="H36" s="27"/>
    </row>
    <row r="37" spans="1:8" ht="17.25" customHeight="1">
      <c r="A37" s="26">
        <v>18</v>
      </c>
      <c r="B37" s="24">
        <v>335774</v>
      </c>
      <c r="C37" s="11">
        <v>100.2</v>
      </c>
      <c r="D37" s="11">
        <v>0.3</v>
      </c>
      <c r="E37" s="11">
        <v>99.9</v>
      </c>
      <c r="F37" s="12">
        <v>-0.1</v>
      </c>
      <c r="G37" s="25"/>
      <c r="H37" s="27"/>
    </row>
    <row r="38" spans="1:8" ht="17.25" customHeight="1">
      <c r="A38" s="30">
        <v>19</v>
      </c>
      <c r="B38" s="31">
        <v>330313</v>
      </c>
      <c r="C38" s="240">
        <v>99.5</v>
      </c>
      <c r="D38" s="240">
        <v>-0.7</v>
      </c>
      <c r="E38" s="32">
        <v>99.1</v>
      </c>
      <c r="F38" s="33">
        <v>-0.8</v>
      </c>
      <c r="G38" s="25"/>
      <c r="H38" s="27"/>
    </row>
    <row r="39" spans="1:8" ht="17.25" customHeight="1">
      <c r="A39" s="237"/>
      <c r="B39" s="237"/>
      <c r="C39" s="237"/>
      <c r="D39" s="237"/>
      <c r="E39" s="237"/>
      <c r="F39" s="237"/>
      <c r="G39" s="25"/>
      <c r="H39" s="27"/>
    </row>
    <row r="40" spans="1:8" ht="13.5">
      <c r="A40" s="8"/>
      <c r="B40" s="8"/>
      <c r="C40" s="8"/>
      <c r="D40" s="8"/>
      <c r="E40" s="8"/>
      <c r="F40" s="8"/>
      <c r="G40" s="25"/>
      <c r="H40" s="27"/>
    </row>
    <row r="41" spans="1:8" ht="17.25" customHeight="1">
      <c r="A41" s="34" t="s">
        <v>21</v>
      </c>
      <c r="B41" s="35"/>
      <c r="C41" s="35"/>
      <c r="D41" s="35"/>
      <c r="E41" s="35"/>
      <c r="F41" s="35"/>
      <c r="G41" s="8"/>
      <c r="H41" s="8"/>
    </row>
    <row r="42" spans="1:9" ht="17.25" customHeight="1">
      <c r="A42" s="13"/>
      <c r="B42" s="14" t="s">
        <v>22</v>
      </c>
      <c r="C42" s="14"/>
      <c r="D42" s="15"/>
      <c r="E42" s="16" t="s">
        <v>23</v>
      </c>
      <c r="F42" s="15"/>
      <c r="G42" s="8"/>
      <c r="H42" s="8"/>
      <c r="I42" s="7"/>
    </row>
    <row r="43" spans="1:9" ht="17.25" customHeight="1">
      <c r="A43" s="17"/>
      <c r="B43" s="18" t="s">
        <v>24</v>
      </c>
      <c r="C43" s="10" t="s">
        <v>25</v>
      </c>
      <c r="D43" s="10" t="s">
        <v>26</v>
      </c>
      <c r="E43" s="10" t="s">
        <v>25</v>
      </c>
      <c r="F43" s="10" t="s">
        <v>26</v>
      </c>
      <c r="G43" s="8"/>
      <c r="H43" s="8"/>
      <c r="I43" s="22"/>
    </row>
    <row r="44" spans="1:9" ht="17.25" customHeight="1">
      <c r="A44" s="13" t="s">
        <v>27</v>
      </c>
      <c r="B44" s="19" t="s">
        <v>28</v>
      </c>
      <c r="C44" s="20"/>
      <c r="D44" s="19" t="s">
        <v>29</v>
      </c>
      <c r="E44" s="20"/>
      <c r="F44" s="21" t="s">
        <v>29</v>
      </c>
      <c r="G44" s="25"/>
      <c r="H44" s="8"/>
      <c r="I44" s="22"/>
    </row>
    <row r="45" spans="1:9" ht="17.25" customHeight="1">
      <c r="A45" s="23" t="s">
        <v>243</v>
      </c>
      <c r="B45" s="24">
        <v>399999</v>
      </c>
      <c r="C45" s="11">
        <v>104.2</v>
      </c>
      <c r="D45" s="11">
        <v>-3</v>
      </c>
      <c r="E45" s="11">
        <v>101.5</v>
      </c>
      <c r="F45" s="12">
        <v>-2.2</v>
      </c>
      <c r="G45" s="25"/>
      <c r="H45" s="27"/>
      <c r="I45" s="22"/>
    </row>
    <row r="46" spans="1:9" ht="17.25" customHeight="1">
      <c r="A46" s="26">
        <v>14</v>
      </c>
      <c r="B46" s="24">
        <v>379758</v>
      </c>
      <c r="C46" s="11">
        <v>104.8</v>
      </c>
      <c r="D46" s="11">
        <v>0.5</v>
      </c>
      <c r="E46" s="11">
        <v>103.4</v>
      </c>
      <c r="F46" s="12">
        <v>1.7</v>
      </c>
      <c r="G46" s="25"/>
      <c r="H46" s="27"/>
      <c r="I46" s="22"/>
    </row>
    <row r="47" spans="1:9" ht="17.25" customHeight="1">
      <c r="A47" s="26">
        <v>15</v>
      </c>
      <c r="B47" s="24">
        <v>373453</v>
      </c>
      <c r="C47" s="241">
        <v>100.8</v>
      </c>
      <c r="D47" s="11">
        <v>-3.7</v>
      </c>
      <c r="E47" s="11">
        <v>99.9</v>
      </c>
      <c r="F47" s="12">
        <v>-3.2</v>
      </c>
      <c r="G47" s="25"/>
      <c r="H47" s="27"/>
      <c r="I47" s="22"/>
    </row>
    <row r="48" spans="1:9" ht="17.25" customHeight="1">
      <c r="A48" s="26">
        <v>16</v>
      </c>
      <c r="B48" s="24">
        <v>354770</v>
      </c>
      <c r="C48" s="241">
        <v>98.9</v>
      </c>
      <c r="D48" s="11">
        <v>-1.9</v>
      </c>
      <c r="E48" s="11">
        <v>98.2</v>
      </c>
      <c r="F48" s="12">
        <v>-1.7</v>
      </c>
      <c r="G48" s="25"/>
      <c r="H48" s="27"/>
      <c r="I48" s="22"/>
    </row>
    <row r="49" spans="1:9" ht="17.25" customHeight="1">
      <c r="A49" s="26">
        <v>17</v>
      </c>
      <c r="B49" s="24">
        <v>356994</v>
      </c>
      <c r="C49" s="242">
        <v>100</v>
      </c>
      <c r="D49" s="11">
        <v>1.1</v>
      </c>
      <c r="E49" s="11">
        <v>100</v>
      </c>
      <c r="F49" s="12">
        <v>1.8</v>
      </c>
      <c r="G49" s="25"/>
      <c r="H49" s="27"/>
      <c r="I49" s="22"/>
    </row>
    <row r="50" spans="1:9" ht="17.25" customHeight="1">
      <c r="A50" s="26">
        <v>18</v>
      </c>
      <c r="B50" s="24">
        <v>360028</v>
      </c>
      <c r="C50" s="242">
        <v>100.8</v>
      </c>
      <c r="D50" s="11">
        <v>0.8</v>
      </c>
      <c r="E50" s="11">
        <v>101</v>
      </c>
      <c r="F50" s="12">
        <v>1</v>
      </c>
      <c r="G50" s="25"/>
      <c r="H50" s="27"/>
      <c r="I50" s="22"/>
    </row>
    <row r="51" spans="1:8" ht="17.25" customHeight="1">
      <c r="A51" s="26">
        <v>19</v>
      </c>
      <c r="B51" s="28">
        <v>337213</v>
      </c>
      <c r="C51" s="242">
        <v>97.8</v>
      </c>
      <c r="D51" s="242">
        <v>-3</v>
      </c>
      <c r="E51" s="11">
        <v>97.9</v>
      </c>
      <c r="F51" s="12">
        <v>-3.1</v>
      </c>
      <c r="G51" s="8"/>
      <c r="H51" s="8"/>
    </row>
    <row r="52" spans="1:8" ht="17.25" customHeight="1">
      <c r="A52" s="23"/>
      <c r="B52" s="24"/>
      <c r="C52" s="11"/>
      <c r="D52" s="11"/>
      <c r="E52" s="11"/>
      <c r="F52" s="12"/>
      <c r="G52" s="8"/>
      <c r="H52" s="8"/>
    </row>
    <row r="53" spans="1:8" ht="17.25" customHeight="1">
      <c r="A53" s="29" t="s">
        <v>30</v>
      </c>
      <c r="B53" s="24"/>
      <c r="C53" s="11"/>
      <c r="D53" s="11"/>
      <c r="E53" s="11"/>
      <c r="F53" s="12"/>
      <c r="G53" s="25"/>
      <c r="H53" s="8"/>
    </row>
    <row r="54" spans="1:8" ht="17.25" customHeight="1">
      <c r="A54" s="23" t="s">
        <v>243</v>
      </c>
      <c r="B54" s="24">
        <v>397366</v>
      </c>
      <c r="C54" s="243">
        <v>102.9</v>
      </c>
      <c r="D54" s="244">
        <v>-0.9</v>
      </c>
      <c r="E54" s="243">
        <v>101.1</v>
      </c>
      <c r="F54" s="245">
        <v>0</v>
      </c>
      <c r="G54" s="25"/>
      <c r="H54" s="8"/>
    </row>
    <row r="55" spans="1:8" ht="17.25" customHeight="1">
      <c r="A55" s="26">
        <v>14</v>
      </c>
      <c r="B55" s="24">
        <v>387638</v>
      </c>
      <c r="C55" s="243">
        <v>99.9</v>
      </c>
      <c r="D55" s="244">
        <v>-2.9</v>
      </c>
      <c r="E55" s="243">
        <v>99.2</v>
      </c>
      <c r="F55" s="245">
        <v>-1.8</v>
      </c>
      <c r="G55" s="25"/>
      <c r="H55" s="8"/>
    </row>
    <row r="56" spans="1:8" ht="17.25" customHeight="1">
      <c r="A56" s="26">
        <v>15</v>
      </c>
      <c r="B56" s="24">
        <v>389664</v>
      </c>
      <c r="C56" s="243">
        <v>99.8</v>
      </c>
      <c r="D56" s="244">
        <v>-0.1</v>
      </c>
      <c r="E56" s="243">
        <v>99.4</v>
      </c>
      <c r="F56" s="245">
        <v>0.2</v>
      </c>
      <c r="G56" s="25"/>
      <c r="H56" s="27"/>
    </row>
    <row r="57" spans="1:8" ht="17.25" customHeight="1">
      <c r="A57" s="26">
        <v>16</v>
      </c>
      <c r="B57" s="24">
        <v>376964</v>
      </c>
      <c r="C57" s="243">
        <v>99</v>
      </c>
      <c r="D57" s="244">
        <v>-0.8</v>
      </c>
      <c r="E57" s="243">
        <v>98.6</v>
      </c>
      <c r="F57" s="245">
        <v>-0.9</v>
      </c>
      <c r="G57" s="25"/>
      <c r="H57" s="27"/>
    </row>
    <row r="58" spans="1:8" ht="17.25" customHeight="1">
      <c r="A58" s="26">
        <v>17</v>
      </c>
      <c r="B58" s="24">
        <v>380438</v>
      </c>
      <c r="C58" s="243">
        <v>100</v>
      </c>
      <c r="D58" s="244">
        <v>1</v>
      </c>
      <c r="E58" s="246">
        <v>100</v>
      </c>
      <c r="F58" s="245">
        <v>1.5</v>
      </c>
      <c r="G58" s="25"/>
      <c r="H58" s="27"/>
    </row>
    <row r="59" spans="1:8" ht="17.25" customHeight="1">
      <c r="A59" s="26">
        <v>18</v>
      </c>
      <c r="B59" s="24">
        <v>384401</v>
      </c>
      <c r="C59" s="243">
        <v>101</v>
      </c>
      <c r="D59" s="244">
        <v>1</v>
      </c>
      <c r="E59" s="246">
        <v>100.7</v>
      </c>
      <c r="F59" s="245">
        <v>0.7</v>
      </c>
      <c r="G59" s="25"/>
      <c r="H59" s="27"/>
    </row>
    <row r="60" spans="1:9" ht="13.5">
      <c r="A60" s="247">
        <v>19</v>
      </c>
      <c r="B60" s="31">
        <v>377731</v>
      </c>
      <c r="C60" s="248">
        <v>100.7</v>
      </c>
      <c r="D60" s="249">
        <v>-0.3</v>
      </c>
      <c r="E60" s="250">
        <v>100.3</v>
      </c>
      <c r="F60" s="251">
        <v>-0.4</v>
      </c>
      <c r="G60" s="8"/>
      <c r="H60" s="25"/>
      <c r="I60" s="27"/>
    </row>
    <row r="61" ht="21.75" customHeight="1">
      <c r="A61" s="9" t="s">
        <v>166</v>
      </c>
    </row>
    <row r="62" ht="13.5">
      <c r="A62" s="7" t="s">
        <v>244</v>
      </c>
    </row>
    <row r="63" ht="13.5">
      <c r="A63" s="7" t="s">
        <v>245</v>
      </c>
    </row>
    <row r="65" ht="13.5">
      <c r="A65" s="9" t="s">
        <v>167</v>
      </c>
    </row>
    <row r="66" spans="1:8" ht="13.5">
      <c r="A66" s="209" t="s">
        <v>169</v>
      </c>
      <c r="B66" s="210"/>
      <c r="C66" s="210"/>
      <c r="D66"/>
      <c r="E66"/>
      <c r="F66"/>
      <c r="G66"/>
      <c r="H66"/>
    </row>
    <row r="67" spans="1:8" ht="13.5">
      <c r="A67"/>
      <c r="B67"/>
      <c r="C67"/>
      <c r="D67"/>
      <c r="E67"/>
      <c r="F67"/>
      <c r="G67"/>
      <c r="H67"/>
    </row>
    <row r="68" spans="1:8" ht="14.25">
      <c r="A68" s="2" t="s">
        <v>1</v>
      </c>
      <c r="B68"/>
      <c r="C68"/>
      <c r="D68"/>
      <c r="E68"/>
      <c r="F68"/>
      <c r="G68"/>
      <c r="H68"/>
    </row>
    <row r="69" spans="1:8" ht="40.5">
      <c r="A69" s="253"/>
      <c r="B69" s="254" t="s">
        <v>2</v>
      </c>
      <c r="C69" s="255" t="s">
        <v>3</v>
      </c>
      <c r="D69" s="254" t="s">
        <v>4</v>
      </c>
      <c r="E69" s="255" t="s">
        <v>3</v>
      </c>
      <c r="F69" s="255" t="s">
        <v>5</v>
      </c>
      <c r="G69" s="256" t="s">
        <v>6</v>
      </c>
      <c r="H69" s="256" t="s">
        <v>7</v>
      </c>
    </row>
    <row r="70" spans="1:8" ht="13.5">
      <c r="A70" s="257" t="s">
        <v>8</v>
      </c>
      <c r="B70" s="316">
        <v>298967</v>
      </c>
      <c r="C70" s="317">
        <v>-0.4</v>
      </c>
      <c r="D70" s="318">
        <v>244401</v>
      </c>
      <c r="E70" s="317">
        <v>-1.3</v>
      </c>
      <c r="F70" s="318">
        <v>227774</v>
      </c>
      <c r="G70" s="318">
        <v>16627</v>
      </c>
      <c r="H70" s="319">
        <v>54566</v>
      </c>
    </row>
    <row r="71" spans="1:8" ht="13.5">
      <c r="A71" s="258" t="s">
        <v>9</v>
      </c>
      <c r="B71" s="320">
        <v>353682</v>
      </c>
      <c r="C71" s="321">
        <v>-0.3</v>
      </c>
      <c r="D71" s="322">
        <v>321350</v>
      </c>
      <c r="E71" s="321">
        <v>1.5</v>
      </c>
      <c r="F71" s="322">
        <v>308810</v>
      </c>
      <c r="G71" s="322">
        <v>12540</v>
      </c>
      <c r="H71" s="323">
        <v>32332</v>
      </c>
    </row>
    <row r="72" spans="1:8" ht="13.5">
      <c r="A72" s="258" t="s">
        <v>10</v>
      </c>
      <c r="B72" s="320">
        <v>360979</v>
      </c>
      <c r="C72" s="321">
        <v>-2.4</v>
      </c>
      <c r="D72" s="322">
        <v>292217</v>
      </c>
      <c r="E72" s="321">
        <v>-1.4</v>
      </c>
      <c r="F72" s="322">
        <v>261587</v>
      </c>
      <c r="G72" s="322">
        <v>30630</v>
      </c>
      <c r="H72" s="323">
        <v>68762</v>
      </c>
    </row>
    <row r="73" spans="1:8" ht="13.5">
      <c r="A73" s="258" t="s">
        <v>11</v>
      </c>
      <c r="B73" s="320">
        <v>548376</v>
      </c>
      <c r="C73" s="321">
        <v>-4.9</v>
      </c>
      <c r="D73" s="322">
        <v>407623</v>
      </c>
      <c r="E73" s="321">
        <v>-5</v>
      </c>
      <c r="F73" s="322">
        <v>359966</v>
      </c>
      <c r="G73" s="322">
        <v>47657</v>
      </c>
      <c r="H73" s="323">
        <v>140753</v>
      </c>
    </row>
    <row r="74" spans="1:8" ht="13.5">
      <c r="A74" s="258" t="s">
        <v>12</v>
      </c>
      <c r="B74" s="320">
        <v>373039</v>
      </c>
      <c r="C74" s="321">
        <v>1</v>
      </c>
      <c r="D74" s="322">
        <v>282481</v>
      </c>
      <c r="E74" s="321">
        <v>1</v>
      </c>
      <c r="F74" s="322">
        <v>248550</v>
      </c>
      <c r="G74" s="322">
        <v>33931</v>
      </c>
      <c r="H74" s="323">
        <v>90558</v>
      </c>
    </row>
    <row r="75" spans="1:8" ht="13.5">
      <c r="A75" s="258" t="s">
        <v>13</v>
      </c>
      <c r="B75" s="320">
        <v>333171</v>
      </c>
      <c r="C75" s="321">
        <v>-7.1</v>
      </c>
      <c r="D75" s="322">
        <v>285851</v>
      </c>
      <c r="E75" s="321">
        <v>-8.1</v>
      </c>
      <c r="F75" s="322">
        <v>234261</v>
      </c>
      <c r="G75" s="322">
        <v>51590</v>
      </c>
      <c r="H75" s="323">
        <v>47320</v>
      </c>
    </row>
    <row r="76" spans="1:8" ht="13.5">
      <c r="A76" s="258" t="s">
        <v>14</v>
      </c>
      <c r="B76" s="320">
        <v>201885</v>
      </c>
      <c r="C76" s="321">
        <v>11.2</v>
      </c>
      <c r="D76" s="322">
        <v>169479</v>
      </c>
      <c r="E76" s="321">
        <v>5.2</v>
      </c>
      <c r="F76" s="322">
        <v>163262</v>
      </c>
      <c r="G76" s="322">
        <v>6217</v>
      </c>
      <c r="H76" s="323">
        <v>32406</v>
      </c>
    </row>
    <row r="77" spans="1:8" ht="13.5">
      <c r="A77" s="258" t="s">
        <v>15</v>
      </c>
      <c r="B77" s="320">
        <v>466649</v>
      </c>
      <c r="C77" s="321">
        <v>-0.9</v>
      </c>
      <c r="D77" s="322">
        <v>357564</v>
      </c>
      <c r="E77" s="321">
        <v>-0.4</v>
      </c>
      <c r="F77" s="322">
        <v>333806</v>
      </c>
      <c r="G77" s="322">
        <v>23758</v>
      </c>
      <c r="H77" s="323">
        <v>109085</v>
      </c>
    </row>
    <row r="78" spans="1:8" ht="13.5">
      <c r="A78" s="258" t="s">
        <v>16</v>
      </c>
      <c r="B78" s="320">
        <v>423642</v>
      </c>
      <c r="C78" s="321">
        <v>19.8</v>
      </c>
      <c r="D78" s="322">
        <v>304197</v>
      </c>
      <c r="E78" s="321">
        <v>2.2</v>
      </c>
      <c r="F78" s="322">
        <v>279447</v>
      </c>
      <c r="G78" s="322">
        <v>24750</v>
      </c>
      <c r="H78" s="323">
        <v>119445</v>
      </c>
    </row>
    <row r="79" spans="1:8" ht="13.5">
      <c r="A79" s="258" t="s">
        <v>206</v>
      </c>
      <c r="B79" s="320">
        <v>97937</v>
      </c>
      <c r="C79" s="321">
        <v>-21.4</v>
      </c>
      <c r="D79" s="322">
        <v>92599</v>
      </c>
      <c r="E79" s="321">
        <v>-23.8</v>
      </c>
      <c r="F79" s="322">
        <v>87088</v>
      </c>
      <c r="G79" s="322">
        <v>5511</v>
      </c>
      <c r="H79" s="323">
        <v>5338</v>
      </c>
    </row>
    <row r="80" spans="1:8" ht="13.5">
      <c r="A80" s="258" t="s">
        <v>207</v>
      </c>
      <c r="B80" s="320">
        <v>301175</v>
      </c>
      <c r="C80" s="321">
        <v>2.1</v>
      </c>
      <c r="D80" s="322">
        <v>245138</v>
      </c>
      <c r="E80" s="321">
        <v>0.7</v>
      </c>
      <c r="F80" s="322">
        <v>236227</v>
      </c>
      <c r="G80" s="322">
        <v>8911</v>
      </c>
      <c r="H80" s="323">
        <v>56037</v>
      </c>
    </row>
    <row r="81" spans="1:8" ht="13.5">
      <c r="A81" s="258" t="s">
        <v>208</v>
      </c>
      <c r="B81" s="320">
        <v>382048</v>
      </c>
      <c r="C81" s="321">
        <v>-11.1</v>
      </c>
      <c r="D81" s="322">
        <v>298395</v>
      </c>
      <c r="E81" s="321">
        <v>-8.5</v>
      </c>
      <c r="F81" s="322">
        <v>293606</v>
      </c>
      <c r="G81" s="322">
        <v>4789</v>
      </c>
      <c r="H81" s="323">
        <v>83653</v>
      </c>
    </row>
    <row r="82" spans="1:8" ht="13.5">
      <c r="A82" s="258" t="s">
        <v>17</v>
      </c>
      <c r="B82" s="320">
        <v>324472</v>
      </c>
      <c r="C82" s="321">
        <v>5.3</v>
      </c>
      <c r="D82" s="322">
        <v>254239</v>
      </c>
      <c r="E82" s="321">
        <v>6.7</v>
      </c>
      <c r="F82" s="322">
        <v>234613</v>
      </c>
      <c r="G82" s="322">
        <v>19626</v>
      </c>
      <c r="H82" s="323">
        <v>70233</v>
      </c>
    </row>
    <row r="83" spans="1:8" ht="13.5">
      <c r="A83" s="258" t="s">
        <v>18</v>
      </c>
      <c r="B83" s="320">
        <v>327503</v>
      </c>
      <c r="C83" s="321">
        <v>4.7</v>
      </c>
      <c r="D83" s="322">
        <v>264101</v>
      </c>
      <c r="E83" s="321">
        <v>0.6</v>
      </c>
      <c r="F83" s="322">
        <v>249322</v>
      </c>
      <c r="G83" s="322">
        <v>14779</v>
      </c>
      <c r="H83" s="323">
        <v>63402</v>
      </c>
    </row>
    <row r="84" spans="1:8" ht="13.5">
      <c r="A84" s="258"/>
      <c r="B84" s="320"/>
      <c r="C84" s="321"/>
      <c r="D84" s="322"/>
      <c r="E84" s="321"/>
      <c r="F84" s="322"/>
      <c r="G84" s="322"/>
      <c r="H84" s="323"/>
    </row>
    <row r="85" spans="1:8" ht="13.5">
      <c r="A85" s="258" t="s">
        <v>66</v>
      </c>
      <c r="B85" s="320">
        <v>330313</v>
      </c>
      <c r="C85" s="321">
        <v>-0.7</v>
      </c>
      <c r="D85" s="322">
        <v>269508</v>
      </c>
      <c r="E85" s="321">
        <v>-0.2</v>
      </c>
      <c r="F85" s="322">
        <v>249755</v>
      </c>
      <c r="G85" s="322">
        <v>19753</v>
      </c>
      <c r="H85" s="323">
        <v>60805</v>
      </c>
    </row>
    <row r="86" spans="1:8" ht="13.5">
      <c r="A86" s="259"/>
      <c r="B86" s="260"/>
      <c r="C86" s="261"/>
      <c r="D86" s="262"/>
      <c r="E86" s="261"/>
      <c r="F86" s="262"/>
      <c r="G86" s="262"/>
      <c r="H86" s="263"/>
    </row>
    <row r="87" spans="1:8" ht="13.5">
      <c r="A87"/>
      <c r="B87"/>
      <c r="C87"/>
      <c r="D87"/>
      <c r="E87"/>
      <c r="F87"/>
      <c r="G87"/>
      <c r="H87"/>
    </row>
    <row r="88" spans="1:8" ht="13.5">
      <c r="A88"/>
      <c r="B88"/>
      <c r="C88"/>
      <c r="D88"/>
      <c r="E88"/>
      <c r="F88"/>
      <c r="G88"/>
      <c r="H88"/>
    </row>
    <row r="89" spans="1:8" ht="14.25">
      <c r="A89" s="2" t="s">
        <v>19</v>
      </c>
      <c r="B89"/>
      <c r="C89"/>
      <c r="D89"/>
      <c r="E89"/>
      <c r="F89"/>
      <c r="G89"/>
      <c r="H89"/>
    </row>
    <row r="90" spans="1:8" ht="40.5">
      <c r="A90" s="253"/>
      <c r="B90" s="254" t="s">
        <v>2</v>
      </c>
      <c r="C90" s="255" t="s">
        <v>3</v>
      </c>
      <c r="D90" s="254" t="s">
        <v>4</v>
      </c>
      <c r="E90" s="255" t="s">
        <v>3</v>
      </c>
      <c r="F90" s="255" t="s">
        <v>5</v>
      </c>
      <c r="G90" s="256" t="s">
        <v>6</v>
      </c>
      <c r="H90" s="256" t="s">
        <v>7</v>
      </c>
    </row>
    <row r="91" spans="1:8" ht="13.5">
      <c r="A91" s="258" t="s">
        <v>8</v>
      </c>
      <c r="B91" s="320">
        <v>337213</v>
      </c>
      <c r="C91" s="321">
        <v>-3</v>
      </c>
      <c r="D91" s="322">
        <v>271139</v>
      </c>
      <c r="E91" s="321">
        <v>-2.9</v>
      </c>
      <c r="F91" s="322">
        <v>249350</v>
      </c>
      <c r="G91" s="322">
        <v>21789</v>
      </c>
      <c r="H91" s="323">
        <v>66074</v>
      </c>
    </row>
    <row r="92" spans="1:8" ht="13.5">
      <c r="A92" s="258" t="s">
        <v>9</v>
      </c>
      <c r="B92" s="320">
        <v>491941</v>
      </c>
      <c r="C92" s="321">
        <v>3.6</v>
      </c>
      <c r="D92" s="322">
        <v>419577</v>
      </c>
      <c r="E92" s="321">
        <v>9.5</v>
      </c>
      <c r="F92" s="322">
        <v>391559</v>
      </c>
      <c r="G92" s="322">
        <v>28018</v>
      </c>
      <c r="H92" s="323">
        <v>72364</v>
      </c>
    </row>
    <row r="93" spans="1:8" ht="13.5">
      <c r="A93" s="258" t="s">
        <v>10</v>
      </c>
      <c r="B93" s="320">
        <v>413109</v>
      </c>
      <c r="C93" s="321">
        <v>-1.8</v>
      </c>
      <c r="D93" s="322">
        <v>325241</v>
      </c>
      <c r="E93" s="321">
        <v>-0.9</v>
      </c>
      <c r="F93" s="322">
        <v>286934</v>
      </c>
      <c r="G93" s="322">
        <v>38307</v>
      </c>
      <c r="H93" s="323">
        <v>87868</v>
      </c>
    </row>
    <row r="94" spans="1:8" ht="13.5">
      <c r="A94" s="258" t="s">
        <v>11</v>
      </c>
      <c r="B94" s="320">
        <v>555625</v>
      </c>
      <c r="C94" s="321">
        <v>0.1</v>
      </c>
      <c r="D94" s="322">
        <v>413536</v>
      </c>
      <c r="E94" s="321">
        <v>-0.2</v>
      </c>
      <c r="F94" s="322">
        <v>358913</v>
      </c>
      <c r="G94" s="322">
        <v>54623</v>
      </c>
      <c r="H94" s="323">
        <v>142089</v>
      </c>
    </row>
    <row r="95" spans="1:8" ht="13.5">
      <c r="A95" s="258" t="s">
        <v>12</v>
      </c>
      <c r="B95" s="320">
        <v>355861</v>
      </c>
      <c r="C95" s="321">
        <v>-2.8</v>
      </c>
      <c r="D95" s="322">
        <v>275550</v>
      </c>
      <c r="E95" s="321">
        <v>-1</v>
      </c>
      <c r="F95" s="322">
        <v>245458</v>
      </c>
      <c r="G95" s="322">
        <v>30092</v>
      </c>
      <c r="H95" s="323">
        <v>80311</v>
      </c>
    </row>
    <row r="96" spans="1:8" ht="13.5">
      <c r="A96" s="258" t="s">
        <v>13</v>
      </c>
      <c r="B96" s="320">
        <v>360154</v>
      </c>
      <c r="C96" s="321">
        <v>-8.3</v>
      </c>
      <c r="D96" s="322">
        <v>306223</v>
      </c>
      <c r="E96" s="321">
        <v>-8</v>
      </c>
      <c r="F96" s="322">
        <v>238906</v>
      </c>
      <c r="G96" s="322">
        <v>67317</v>
      </c>
      <c r="H96" s="323">
        <v>53931</v>
      </c>
    </row>
    <row r="97" spans="1:8" ht="13.5">
      <c r="A97" s="258" t="s">
        <v>14</v>
      </c>
      <c r="B97" s="320">
        <v>188118</v>
      </c>
      <c r="C97" s="321">
        <v>0.8</v>
      </c>
      <c r="D97" s="322">
        <v>164092</v>
      </c>
      <c r="E97" s="321">
        <v>0.2</v>
      </c>
      <c r="F97" s="322">
        <v>156692</v>
      </c>
      <c r="G97" s="322">
        <v>7400</v>
      </c>
      <c r="H97" s="323">
        <v>24026</v>
      </c>
    </row>
    <row r="98" spans="1:8" ht="13.5">
      <c r="A98" s="258" t="s">
        <v>15</v>
      </c>
      <c r="B98" s="320">
        <v>513446</v>
      </c>
      <c r="C98" s="321">
        <v>-2.2</v>
      </c>
      <c r="D98" s="322">
        <v>383582</v>
      </c>
      <c r="E98" s="321">
        <v>-2.2</v>
      </c>
      <c r="F98" s="322">
        <v>358503</v>
      </c>
      <c r="G98" s="322">
        <v>25079</v>
      </c>
      <c r="H98" s="323">
        <v>129864</v>
      </c>
    </row>
    <row r="99" spans="1:8" ht="13.5">
      <c r="A99" s="258" t="s">
        <v>16</v>
      </c>
      <c r="B99" s="264" t="s">
        <v>209</v>
      </c>
      <c r="C99" s="265" t="s">
        <v>209</v>
      </c>
      <c r="D99" s="265" t="s">
        <v>209</v>
      </c>
      <c r="E99" s="265" t="s">
        <v>209</v>
      </c>
      <c r="F99" s="265" t="s">
        <v>209</v>
      </c>
      <c r="G99" s="265" t="s">
        <v>209</v>
      </c>
      <c r="H99" s="266" t="s">
        <v>209</v>
      </c>
    </row>
    <row r="100" spans="1:8" ht="13.5">
      <c r="A100" s="258" t="s">
        <v>206</v>
      </c>
      <c r="B100" s="324">
        <v>117128</v>
      </c>
      <c r="C100" s="265" t="s">
        <v>209</v>
      </c>
      <c r="D100" s="325">
        <v>107297</v>
      </c>
      <c r="E100" s="265" t="s">
        <v>209</v>
      </c>
      <c r="F100" s="325">
        <v>103324</v>
      </c>
      <c r="G100" s="325">
        <v>3973</v>
      </c>
      <c r="H100" s="326">
        <v>9831</v>
      </c>
    </row>
    <row r="101" spans="1:8" ht="13.5">
      <c r="A101" s="258" t="s">
        <v>207</v>
      </c>
      <c r="B101" s="320">
        <v>349944</v>
      </c>
      <c r="C101" s="321">
        <v>-1.2</v>
      </c>
      <c r="D101" s="322">
        <v>279222</v>
      </c>
      <c r="E101" s="321">
        <v>-3.6</v>
      </c>
      <c r="F101" s="322">
        <v>269329</v>
      </c>
      <c r="G101" s="322">
        <v>9893</v>
      </c>
      <c r="H101" s="323">
        <v>70722</v>
      </c>
    </row>
    <row r="102" spans="1:8" ht="13.5">
      <c r="A102" s="258" t="s">
        <v>208</v>
      </c>
      <c r="B102" s="320">
        <v>457800</v>
      </c>
      <c r="C102" s="321">
        <v>-9.2</v>
      </c>
      <c r="D102" s="322">
        <v>354629</v>
      </c>
      <c r="E102" s="321">
        <v>-5.8</v>
      </c>
      <c r="F102" s="322">
        <v>351335</v>
      </c>
      <c r="G102" s="322">
        <v>3294</v>
      </c>
      <c r="H102" s="323">
        <v>103171</v>
      </c>
    </row>
    <row r="103" spans="1:8" ht="13.5">
      <c r="A103" s="258" t="s">
        <v>17</v>
      </c>
      <c r="B103" s="320">
        <v>346058</v>
      </c>
      <c r="C103" s="321">
        <v>9</v>
      </c>
      <c r="D103" s="322">
        <v>266046</v>
      </c>
      <c r="E103" s="321">
        <v>7.7</v>
      </c>
      <c r="F103" s="322">
        <v>238673</v>
      </c>
      <c r="G103" s="322">
        <v>27373</v>
      </c>
      <c r="H103" s="323">
        <v>80012</v>
      </c>
    </row>
    <row r="104" spans="1:8" ht="13.5">
      <c r="A104" s="258" t="s">
        <v>18</v>
      </c>
      <c r="B104" s="320">
        <v>287843</v>
      </c>
      <c r="C104" s="321">
        <v>7.1</v>
      </c>
      <c r="D104" s="322">
        <v>233273</v>
      </c>
      <c r="E104" s="321">
        <v>1.5</v>
      </c>
      <c r="F104" s="322">
        <v>219114</v>
      </c>
      <c r="G104" s="322">
        <v>14159</v>
      </c>
      <c r="H104" s="323">
        <v>54570</v>
      </c>
    </row>
    <row r="105" spans="1:8" ht="13.5">
      <c r="A105" s="258"/>
      <c r="B105" s="320"/>
      <c r="C105" s="321"/>
      <c r="D105" s="322"/>
      <c r="E105" s="321"/>
      <c r="F105" s="322"/>
      <c r="G105" s="322"/>
      <c r="H105" s="323"/>
    </row>
    <row r="106" spans="1:8" ht="13.5">
      <c r="A106" s="258" t="s">
        <v>66</v>
      </c>
      <c r="B106" s="320">
        <v>377731</v>
      </c>
      <c r="C106" s="321">
        <v>-0.3</v>
      </c>
      <c r="D106" s="322">
        <v>299782</v>
      </c>
      <c r="E106" s="321">
        <v>0.5</v>
      </c>
      <c r="F106" s="322">
        <v>273625</v>
      </c>
      <c r="G106" s="322">
        <v>26157</v>
      </c>
      <c r="H106" s="323">
        <v>77949</v>
      </c>
    </row>
    <row r="107" spans="1:8" ht="13.5">
      <c r="A107" s="259"/>
      <c r="B107" s="260"/>
      <c r="C107" s="261"/>
      <c r="D107" s="262"/>
      <c r="E107" s="261"/>
      <c r="F107" s="262"/>
      <c r="G107" s="262"/>
      <c r="H107" s="263"/>
    </row>
    <row r="108" ht="13.5">
      <c r="A108" s="9" t="s">
        <v>170</v>
      </c>
    </row>
    <row r="109" ht="13.5">
      <c r="A109" s="7" t="s">
        <v>246</v>
      </c>
    </row>
    <row r="110" ht="13.5">
      <c r="A110" s="7" t="s">
        <v>247</v>
      </c>
    </row>
    <row r="111" ht="13.5">
      <c r="A111" s="7" t="s">
        <v>248</v>
      </c>
    </row>
    <row r="112" ht="13.5">
      <c r="A112" s="7" t="s">
        <v>249</v>
      </c>
    </row>
    <row r="113" ht="13.5">
      <c r="A113" s="7" t="s">
        <v>250</v>
      </c>
    </row>
    <row r="114" ht="13.5">
      <c r="A114" s="7" t="s">
        <v>251</v>
      </c>
    </row>
    <row r="115" ht="13.5">
      <c r="A115" s="7" t="s">
        <v>252</v>
      </c>
    </row>
    <row r="118" spans="1:5" ht="13.5">
      <c r="A118" s="209" t="s">
        <v>171</v>
      </c>
      <c r="B118"/>
      <c r="C118"/>
      <c r="D118"/>
      <c r="E118"/>
    </row>
    <row r="119" spans="1:5" ht="13.5">
      <c r="A119"/>
      <c r="B119"/>
      <c r="C119"/>
      <c r="D119"/>
      <c r="E119"/>
    </row>
    <row r="120" spans="1:5" ht="14.25">
      <c r="A120" s="2" t="s">
        <v>46</v>
      </c>
      <c r="B120"/>
      <c r="C120"/>
      <c r="D120"/>
      <c r="E120"/>
    </row>
    <row r="121" spans="1:5" ht="13.5">
      <c r="A121" s="4"/>
      <c r="B121" s="36" t="s">
        <v>42</v>
      </c>
      <c r="C121" s="36" t="s">
        <v>43</v>
      </c>
      <c r="D121" s="36" t="s">
        <v>44</v>
      </c>
      <c r="E121" s="36" t="s">
        <v>45</v>
      </c>
    </row>
    <row r="122" spans="1:5" ht="13.5">
      <c r="A122" s="4" t="s">
        <v>31</v>
      </c>
      <c r="B122" s="327">
        <v>298967</v>
      </c>
      <c r="C122" s="327">
        <v>396507</v>
      </c>
      <c r="D122" s="327">
        <v>190186</v>
      </c>
      <c r="E122" s="271">
        <f>D122*100/C122</f>
        <v>47.96535748423105</v>
      </c>
    </row>
    <row r="123" spans="1:5" ht="13.5">
      <c r="A123" s="5" t="s">
        <v>32</v>
      </c>
      <c r="B123" s="328">
        <v>353682</v>
      </c>
      <c r="C123" s="328">
        <v>375967</v>
      </c>
      <c r="D123" s="328">
        <v>271682</v>
      </c>
      <c r="E123" s="273">
        <f aca="true" t="shared" si="0" ref="E123:E137">D123*100/C123</f>
        <v>72.26219322440534</v>
      </c>
    </row>
    <row r="124" spans="1:5" ht="13.5">
      <c r="A124" s="5" t="s">
        <v>33</v>
      </c>
      <c r="B124" s="328">
        <v>360979</v>
      </c>
      <c r="C124" s="328">
        <v>444753</v>
      </c>
      <c r="D124" s="328">
        <v>169787</v>
      </c>
      <c r="E124" s="273">
        <f t="shared" si="0"/>
        <v>38.17557160941017</v>
      </c>
    </row>
    <row r="125" spans="1:5" ht="13.5">
      <c r="A125" s="5" t="s">
        <v>34</v>
      </c>
      <c r="B125" s="328">
        <v>548376</v>
      </c>
      <c r="C125" s="328">
        <v>588828</v>
      </c>
      <c r="D125" s="328">
        <v>261778</v>
      </c>
      <c r="E125" s="273">
        <f t="shared" si="0"/>
        <v>44.457464658609986</v>
      </c>
    </row>
    <row r="126" spans="1:5" ht="13.5">
      <c r="A126" s="5" t="s">
        <v>35</v>
      </c>
      <c r="B126" s="328">
        <v>373039</v>
      </c>
      <c r="C126" s="328">
        <v>458207</v>
      </c>
      <c r="D126" s="328">
        <v>260303</v>
      </c>
      <c r="E126" s="273">
        <f t="shared" si="0"/>
        <v>56.80904045551465</v>
      </c>
    </row>
    <row r="127" spans="1:5" ht="13.5">
      <c r="A127" s="5" t="s">
        <v>36</v>
      </c>
      <c r="B127" s="328">
        <v>333171</v>
      </c>
      <c r="C127" s="328">
        <v>382012</v>
      </c>
      <c r="D127" s="328">
        <v>133895</v>
      </c>
      <c r="E127" s="273">
        <f t="shared" si="0"/>
        <v>35.049946074992405</v>
      </c>
    </row>
    <row r="128" spans="1:5" ht="13.5">
      <c r="A128" s="5" t="s">
        <v>37</v>
      </c>
      <c r="B128" s="328">
        <v>201885</v>
      </c>
      <c r="C128" s="328">
        <v>329256</v>
      </c>
      <c r="D128" s="328">
        <v>111526</v>
      </c>
      <c r="E128" s="273">
        <f t="shared" si="0"/>
        <v>33.87212381854849</v>
      </c>
    </row>
    <row r="129" spans="1:5" ht="13.5">
      <c r="A129" s="5" t="s">
        <v>38</v>
      </c>
      <c r="B129" s="328">
        <v>466649</v>
      </c>
      <c r="C129" s="328">
        <v>651660</v>
      </c>
      <c r="D129" s="328">
        <v>291949</v>
      </c>
      <c r="E129" s="273">
        <f t="shared" si="0"/>
        <v>44.800816376638124</v>
      </c>
    </row>
    <row r="130" spans="1:5" ht="13.5">
      <c r="A130" s="5" t="s">
        <v>39</v>
      </c>
      <c r="B130" s="328">
        <v>423642</v>
      </c>
      <c r="C130" s="328">
        <v>527573</v>
      </c>
      <c r="D130" s="328">
        <v>232104</v>
      </c>
      <c r="E130" s="273">
        <f t="shared" si="0"/>
        <v>43.99466993193359</v>
      </c>
    </row>
    <row r="131" spans="1:5" ht="13.5">
      <c r="A131" s="5" t="s">
        <v>210</v>
      </c>
      <c r="B131" s="328">
        <v>97937</v>
      </c>
      <c r="C131" s="328">
        <v>129978</v>
      </c>
      <c r="D131" s="328">
        <v>68537</v>
      </c>
      <c r="E131" s="273">
        <f t="shared" si="0"/>
        <v>52.72969271722907</v>
      </c>
    </row>
    <row r="132" spans="1:5" ht="13.5">
      <c r="A132" s="5" t="s">
        <v>211</v>
      </c>
      <c r="B132" s="328">
        <v>301175</v>
      </c>
      <c r="C132" s="328">
        <v>407826</v>
      </c>
      <c r="D132" s="328">
        <v>266490</v>
      </c>
      <c r="E132" s="273">
        <f t="shared" si="0"/>
        <v>65.34404378337821</v>
      </c>
    </row>
    <row r="133" spans="1:5" ht="13.5">
      <c r="A133" s="5" t="s">
        <v>212</v>
      </c>
      <c r="B133" s="328">
        <v>382048</v>
      </c>
      <c r="C133" s="328">
        <v>455265</v>
      </c>
      <c r="D133" s="328">
        <v>333754</v>
      </c>
      <c r="E133" s="273">
        <f t="shared" si="0"/>
        <v>73.30983053825794</v>
      </c>
    </row>
    <row r="134" spans="1:5" ht="13.5">
      <c r="A134" s="5" t="s">
        <v>40</v>
      </c>
      <c r="B134" s="328">
        <v>324472</v>
      </c>
      <c r="C134" s="328">
        <v>410830</v>
      </c>
      <c r="D134" s="328">
        <v>183709</v>
      </c>
      <c r="E134" s="273">
        <f t="shared" si="0"/>
        <v>44.7165494243361</v>
      </c>
    </row>
    <row r="135" spans="1:5" ht="13.5">
      <c r="A135" s="5" t="s">
        <v>41</v>
      </c>
      <c r="B135" s="328">
        <v>327503</v>
      </c>
      <c r="C135" s="328">
        <v>423659</v>
      </c>
      <c r="D135" s="328">
        <v>197941</v>
      </c>
      <c r="E135" s="273">
        <f t="shared" si="0"/>
        <v>46.72177387946438</v>
      </c>
    </row>
    <row r="136" spans="1:5" ht="13.5">
      <c r="A136" s="5"/>
      <c r="B136" s="328"/>
      <c r="C136" s="328"/>
      <c r="D136" s="328"/>
      <c r="E136" s="273"/>
    </row>
    <row r="137" spans="1:5" ht="13.5">
      <c r="A137" s="259" t="s">
        <v>67</v>
      </c>
      <c r="B137" s="329">
        <v>330313</v>
      </c>
      <c r="C137" s="329">
        <v>419651</v>
      </c>
      <c r="D137" s="329">
        <v>209932</v>
      </c>
      <c r="E137" s="267">
        <f t="shared" si="0"/>
        <v>50.02537823095858</v>
      </c>
    </row>
    <row r="138" spans="1:5" ht="13.5">
      <c r="A138" s="51" t="s">
        <v>58</v>
      </c>
      <c r="B138" s="252"/>
      <c r="C138" s="252"/>
      <c r="D138" s="252"/>
      <c r="E138" s="252"/>
    </row>
    <row r="139" spans="1:5" ht="13.5">
      <c r="A139" s="52"/>
      <c r="B139"/>
      <c r="C139"/>
      <c r="D139"/>
      <c r="E139"/>
    </row>
    <row r="140" spans="1:5" ht="13.5">
      <c r="A140"/>
      <c r="B140"/>
      <c r="C140"/>
      <c r="D140"/>
      <c r="E140"/>
    </row>
    <row r="141" spans="1:5" ht="14.25">
      <c r="A141" s="2" t="s">
        <v>47</v>
      </c>
      <c r="B141"/>
      <c r="C141"/>
      <c r="D141"/>
      <c r="E141"/>
    </row>
    <row r="142" spans="1:5" ht="13.5">
      <c r="A142" s="257"/>
      <c r="B142" s="268" t="s">
        <v>42</v>
      </c>
      <c r="C142" s="268" t="s">
        <v>43</v>
      </c>
      <c r="D142" s="268" t="s">
        <v>44</v>
      </c>
      <c r="E142" s="268" t="s">
        <v>45</v>
      </c>
    </row>
    <row r="143" spans="1:5" ht="13.5">
      <c r="A143" s="257" t="s">
        <v>31</v>
      </c>
      <c r="B143" s="269">
        <v>337213</v>
      </c>
      <c r="C143" s="270">
        <v>439409</v>
      </c>
      <c r="D143" s="270">
        <v>214491</v>
      </c>
      <c r="E143" s="271">
        <f aca="true" t="shared" si="1" ref="E143:E158">D143*100/C143</f>
        <v>48.81351997797041</v>
      </c>
    </row>
    <row r="144" spans="1:5" ht="13.5">
      <c r="A144" s="258" t="s">
        <v>32</v>
      </c>
      <c r="B144" s="272">
        <v>491941</v>
      </c>
      <c r="C144" s="52">
        <v>540129</v>
      </c>
      <c r="D144" s="52">
        <v>264386</v>
      </c>
      <c r="E144" s="273">
        <f t="shared" si="1"/>
        <v>48.94867707529127</v>
      </c>
    </row>
    <row r="145" spans="1:5" ht="13.5">
      <c r="A145" s="258" t="s">
        <v>33</v>
      </c>
      <c r="B145" s="272">
        <v>413109</v>
      </c>
      <c r="C145" s="52">
        <v>488589</v>
      </c>
      <c r="D145" s="52">
        <v>198261</v>
      </c>
      <c r="E145" s="273">
        <f t="shared" si="1"/>
        <v>40.57827744791635</v>
      </c>
    </row>
    <row r="146" spans="1:5" ht="13.5">
      <c r="A146" s="258" t="s">
        <v>34</v>
      </c>
      <c r="B146" s="272">
        <v>555625</v>
      </c>
      <c r="C146" s="52">
        <v>614935</v>
      </c>
      <c r="D146" s="52">
        <v>242779</v>
      </c>
      <c r="E146" s="273">
        <f t="shared" si="1"/>
        <v>39.48043289128119</v>
      </c>
    </row>
    <row r="147" spans="1:5" ht="13.5">
      <c r="A147" s="258" t="s">
        <v>35</v>
      </c>
      <c r="B147" s="272">
        <v>355861</v>
      </c>
      <c r="C147" s="52">
        <v>421363</v>
      </c>
      <c r="D147" s="52">
        <v>259484</v>
      </c>
      <c r="E147" s="273">
        <f t="shared" si="1"/>
        <v>61.58205632673016</v>
      </c>
    </row>
    <row r="148" spans="1:5" ht="13.5">
      <c r="A148" s="258" t="s">
        <v>36</v>
      </c>
      <c r="B148" s="272">
        <v>360154</v>
      </c>
      <c r="C148" s="52">
        <v>413297</v>
      </c>
      <c r="D148" s="52">
        <v>123915</v>
      </c>
      <c r="E148" s="273">
        <f t="shared" si="1"/>
        <v>29.982071004628633</v>
      </c>
    </row>
    <row r="149" spans="1:5" ht="13.5">
      <c r="A149" s="258" t="s">
        <v>37</v>
      </c>
      <c r="B149" s="272">
        <v>188118</v>
      </c>
      <c r="C149" s="52">
        <v>318948</v>
      </c>
      <c r="D149" s="52">
        <v>114948</v>
      </c>
      <c r="E149" s="273">
        <f t="shared" si="1"/>
        <v>36.03973061439482</v>
      </c>
    </row>
    <row r="150" spans="1:5" ht="13.5">
      <c r="A150" s="258" t="s">
        <v>38</v>
      </c>
      <c r="B150" s="272">
        <v>513446</v>
      </c>
      <c r="C150" s="52">
        <v>674120</v>
      </c>
      <c r="D150" s="52">
        <v>295204</v>
      </c>
      <c r="E150" s="273">
        <f t="shared" si="1"/>
        <v>43.791016436242806</v>
      </c>
    </row>
    <row r="151" spans="1:5" ht="13.5">
      <c r="A151" s="258" t="s">
        <v>39</v>
      </c>
      <c r="B151" s="274" t="s">
        <v>209</v>
      </c>
      <c r="C151" s="275" t="s">
        <v>209</v>
      </c>
      <c r="D151" s="275" t="s">
        <v>209</v>
      </c>
      <c r="E151" s="276" t="s">
        <v>209</v>
      </c>
    </row>
    <row r="152" spans="1:5" ht="13.5">
      <c r="A152" s="258" t="s">
        <v>210</v>
      </c>
      <c r="B152" s="330">
        <v>117128</v>
      </c>
      <c r="C152" s="331">
        <v>165601</v>
      </c>
      <c r="D152" s="331">
        <v>76702</v>
      </c>
      <c r="E152" s="332">
        <f t="shared" si="1"/>
        <v>46.317353156079974</v>
      </c>
    </row>
    <row r="153" spans="1:5" ht="13.5">
      <c r="A153" s="258" t="s">
        <v>211</v>
      </c>
      <c r="B153" s="272">
        <v>349944</v>
      </c>
      <c r="C153" s="52">
        <v>434561</v>
      </c>
      <c r="D153" s="52">
        <v>315313</v>
      </c>
      <c r="E153" s="273">
        <f t="shared" si="1"/>
        <v>72.55897330869544</v>
      </c>
    </row>
    <row r="154" spans="1:5" ht="13.5">
      <c r="A154" s="258" t="s">
        <v>212</v>
      </c>
      <c r="B154" s="272">
        <v>457800</v>
      </c>
      <c r="C154" s="52">
        <v>491994</v>
      </c>
      <c r="D154" s="52">
        <v>422855</v>
      </c>
      <c r="E154" s="273">
        <f t="shared" si="1"/>
        <v>85.947186347801</v>
      </c>
    </row>
    <row r="155" spans="1:5" ht="13.5">
      <c r="A155" s="258" t="s">
        <v>40</v>
      </c>
      <c r="B155" s="272">
        <v>346058</v>
      </c>
      <c r="C155" s="52">
        <v>412312</v>
      </c>
      <c r="D155" s="52">
        <v>166138</v>
      </c>
      <c r="E155" s="273">
        <f t="shared" si="1"/>
        <v>40.294243194474085</v>
      </c>
    </row>
    <row r="156" spans="1:5" ht="13.5">
      <c r="A156" s="258" t="s">
        <v>41</v>
      </c>
      <c r="B156" s="272">
        <v>287843</v>
      </c>
      <c r="C156" s="52">
        <v>404603</v>
      </c>
      <c r="D156" s="52">
        <v>161079</v>
      </c>
      <c r="E156" s="273">
        <f t="shared" si="1"/>
        <v>39.81161780807359</v>
      </c>
    </row>
    <row r="157" spans="1:5" ht="13.5">
      <c r="A157" s="258"/>
      <c r="B157" s="272"/>
      <c r="C157" s="52"/>
      <c r="D157" s="52"/>
      <c r="E157" s="273"/>
    </row>
    <row r="158" spans="1:5" ht="13.5">
      <c r="A158" s="259" t="s">
        <v>67</v>
      </c>
      <c r="B158" s="333">
        <v>377731</v>
      </c>
      <c r="C158" s="329">
        <v>471556</v>
      </c>
      <c r="D158" s="329">
        <v>237449</v>
      </c>
      <c r="E158" s="267">
        <f t="shared" si="1"/>
        <v>50.35435876120758</v>
      </c>
    </row>
    <row r="159" spans="1:5" ht="13.5">
      <c r="A159" t="s">
        <v>58</v>
      </c>
      <c r="B159"/>
      <c r="C159"/>
      <c r="D159"/>
      <c r="E159"/>
    </row>
    <row r="160" ht="13.5">
      <c r="A160" s="9" t="s">
        <v>172</v>
      </c>
    </row>
    <row r="162" ht="13.5">
      <c r="A162" s="7" t="s">
        <v>253</v>
      </c>
    </row>
    <row r="163" ht="13.5">
      <c r="A163" s="7" t="s">
        <v>255</v>
      </c>
    </row>
    <row r="165" ht="13.5">
      <c r="A165" s="7" t="s">
        <v>254</v>
      </c>
    </row>
    <row r="166" ht="13.5">
      <c r="A166" s="7" t="s">
        <v>256</v>
      </c>
    </row>
    <row r="169" spans="1:7" ht="13.5">
      <c r="A169" s="209" t="s">
        <v>173</v>
      </c>
      <c r="B169"/>
      <c r="C169"/>
      <c r="D169"/>
      <c r="E169"/>
      <c r="F169"/>
      <c r="G169"/>
    </row>
    <row r="170" spans="1:7" ht="13.5">
      <c r="A170"/>
      <c r="B170"/>
      <c r="C170"/>
      <c r="D170"/>
      <c r="E170"/>
      <c r="F170"/>
      <c r="G170"/>
    </row>
    <row r="171" spans="1:7" ht="14.25">
      <c r="A171" s="2" t="s">
        <v>54</v>
      </c>
      <c r="B171"/>
      <c r="C171"/>
      <c r="D171"/>
      <c r="E171"/>
      <c r="F171"/>
      <c r="G171"/>
    </row>
    <row r="172" spans="1:7" ht="40.5">
      <c r="A172" s="3"/>
      <c r="B172" s="40" t="s">
        <v>49</v>
      </c>
      <c r="C172" s="40" t="s">
        <v>60</v>
      </c>
      <c r="D172" s="40" t="s">
        <v>59</v>
      </c>
      <c r="E172" s="40" t="s">
        <v>50</v>
      </c>
      <c r="F172" s="40" t="s">
        <v>48</v>
      </c>
      <c r="G172" s="40" t="s">
        <v>45</v>
      </c>
    </row>
    <row r="173" spans="1:7" ht="13.5">
      <c r="A173" s="4" t="s">
        <v>51</v>
      </c>
      <c r="B173" s="42"/>
      <c r="C173" s="43"/>
      <c r="D173" s="43"/>
      <c r="E173" s="43"/>
      <c r="F173" s="43"/>
      <c r="G173" s="44"/>
    </row>
    <row r="174" spans="1:7" ht="13.5">
      <c r="A174" s="5"/>
      <c r="B174" s="49"/>
      <c r="C174" s="41"/>
      <c r="D174" s="41"/>
      <c r="E174" s="41"/>
      <c r="F174" s="41"/>
      <c r="G174" s="50"/>
    </row>
    <row r="175" spans="1:7" ht="13.5">
      <c r="A175" s="258" t="s">
        <v>53</v>
      </c>
      <c r="B175" s="334">
        <v>412471</v>
      </c>
      <c r="C175" s="328">
        <v>329965</v>
      </c>
      <c r="D175" s="328">
        <v>305848</v>
      </c>
      <c r="E175" s="328">
        <v>24117</v>
      </c>
      <c r="F175" s="328">
        <v>82506</v>
      </c>
      <c r="G175" s="277" t="s">
        <v>257</v>
      </c>
    </row>
    <row r="176" spans="1:7" ht="13.5">
      <c r="A176" s="258" t="s">
        <v>214</v>
      </c>
      <c r="B176" s="334">
        <v>423682</v>
      </c>
      <c r="C176" s="328">
        <v>338998</v>
      </c>
      <c r="D176" s="328">
        <v>301922</v>
      </c>
      <c r="E176" s="328">
        <v>37076</v>
      </c>
      <c r="F176" s="328">
        <v>84684</v>
      </c>
      <c r="G176" s="277" t="s">
        <v>257</v>
      </c>
    </row>
    <row r="177" spans="1:7" ht="13.5">
      <c r="A177" s="258" t="s">
        <v>215</v>
      </c>
      <c r="B177" s="334">
        <v>363144</v>
      </c>
      <c r="C177" s="328">
        <v>288344</v>
      </c>
      <c r="D177" s="328">
        <v>276213</v>
      </c>
      <c r="E177" s="328">
        <v>12131</v>
      </c>
      <c r="F177" s="328">
        <v>74800</v>
      </c>
      <c r="G177" s="277" t="s">
        <v>257</v>
      </c>
    </row>
    <row r="178" spans="1:7" ht="13.5">
      <c r="A178" s="258" t="s">
        <v>61</v>
      </c>
      <c r="B178" s="334">
        <v>410886</v>
      </c>
      <c r="C178" s="328">
        <v>326216</v>
      </c>
      <c r="D178" s="328">
        <v>307098</v>
      </c>
      <c r="E178" s="328">
        <v>19118</v>
      </c>
      <c r="F178" s="328">
        <v>84670</v>
      </c>
      <c r="G178" s="277" t="s">
        <v>257</v>
      </c>
    </row>
    <row r="179" spans="1:7" ht="13.5">
      <c r="A179" s="258"/>
      <c r="B179" s="334"/>
      <c r="C179" s="328"/>
      <c r="D179" s="328"/>
      <c r="E179" s="328"/>
      <c r="F179" s="328"/>
      <c r="G179" s="277"/>
    </row>
    <row r="180" spans="1:7" ht="13.5">
      <c r="A180" s="258" t="s">
        <v>55</v>
      </c>
      <c r="B180" s="334">
        <v>413342</v>
      </c>
      <c r="C180" s="328">
        <v>332022</v>
      </c>
      <c r="D180" s="328">
        <v>306414</v>
      </c>
      <c r="E180" s="328">
        <v>25608</v>
      </c>
      <c r="F180" s="328">
        <v>81320</v>
      </c>
      <c r="G180" s="277" t="s">
        <v>257</v>
      </c>
    </row>
    <row r="181" spans="1:7" ht="13.5">
      <c r="A181" s="259"/>
      <c r="B181" s="333"/>
      <c r="C181" s="329"/>
      <c r="D181" s="329"/>
      <c r="E181" s="329"/>
      <c r="F181" s="329"/>
      <c r="G181" s="278"/>
    </row>
    <row r="182" spans="1:7" ht="13.5">
      <c r="A182" s="257" t="s">
        <v>52</v>
      </c>
      <c r="B182" s="335"/>
      <c r="C182" s="327"/>
      <c r="D182" s="327"/>
      <c r="E182" s="327"/>
      <c r="F182" s="327"/>
      <c r="G182" s="279"/>
    </row>
    <row r="183" spans="1:7" ht="13.5">
      <c r="A183" s="258"/>
      <c r="B183" s="334"/>
      <c r="C183" s="328"/>
      <c r="D183" s="328"/>
      <c r="E183" s="328"/>
      <c r="F183" s="328"/>
      <c r="G183" s="51"/>
    </row>
    <row r="184" spans="1:7" ht="13.5">
      <c r="A184" s="258" t="s">
        <v>53</v>
      </c>
      <c r="B184" s="334">
        <v>86521</v>
      </c>
      <c r="C184" s="328">
        <v>84250</v>
      </c>
      <c r="D184" s="328">
        <v>81641</v>
      </c>
      <c r="E184" s="328">
        <v>2609</v>
      </c>
      <c r="F184" s="328">
        <v>2271</v>
      </c>
      <c r="G184" s="273">
        <f>B184*100/B175</f>
        <v>20.976262573611237</v>
      </c>
    </row>
    <row r="185" spans="1:7" ht="13.5">
      <c r="A185" s="258" t="s">
        <v>216</v>
      </c>
      <c r="B185" s="334">
        <v>111602</v>
      </c>
      <c r="C185" s="328">
        <v>106161</v>
      </c>
      <c r="D185" s="328">
        <v>101170</v>
      </c>
      <c r="E185" s="328">
        <v>4991</v>
      </c>
      <c r="F185" s="328">
        <v>5441</v>
      </c>
      <c r="G185" s="273">
        <f>B185*100/B176</f>
        <v>26.340982151708122</v>
      </c>
    </row>
    <row r="186" spans="1:7" ht="13.5">
      <c r="A186" s="258" t="s">
        <v>215</v>
      </c>
      <c r="B186" s="334">
        <v>85834</v>
      </c>
      <c r="C186" s="328">
        <v>83937</v>
      </c>
      <c r="D186" s="328">
        <v>81977</v>
      </c>
      <c r="E186" s="328">
        <v>1960</v>
      </c>
      <c r="F186" s="328">
        <v>1897</v>
      </c>
      <c r="G186" s="273">
        <f>B186*100/B177</f>
        <v>23.636353622805277</v>
      </c>
    </row>
    <row r="187" spans="1:7" ht="13.5">
      <c r="A187" s="258" t="s">
        <v>61</v>
      </c>
      <c r="B187" s="334">
        <v>89892</v>
      </c>
      <c r="C187" s="328">
        <v>87094</v>
      </c>
      <c r="D187" s="328">
        <v>84680</v>
      </c>
      <c r="E187" s="328">
        <v>2414</v>
      </c>
      <c r="F187" s="328">
        <v>2798</v>
      </c>
      <c r="G187" s="273">
        <f>B187*100/B178</f>
        <v>21.877601086432733</v>
      </c>
    </row>
    <row r="188" spans="1:7" ht="13.5">
      <c r="A188" s="258"/>
      <c r="B188" s="334"/>
      <c r="C188" s="328"/>
      <c r="D188" s="328"/>
      <c r="E188" s="328"/>
      <c r="F188" s="328"/>
      <c r="G188" s="273"/>
    </row>
    <row r="189" spans="1:7" ht="13.5">
      <c r="A189" s="258" t="s">
        <v>55</v>
      </c>
      <c r="B189" s="334">
        <v>95209</v>
      </c>
      <c r="C189" s="328">
        <v>92492</v>
      </c>
      <c r="D189" s="328">
        <v>89318</v>
      </c>
      <c r="E189" s="328">
        <v>3174</v>
      </c>
      <c r="F189" s="328">
        <v>2717</v>
      </c>
      <c r="G189" s="273">
        <f>B189*100/B180</f>
        <v>23.033952513898903</v>
      </c>
    </row>
    <row r="190" spans="1:7" ht="13.5">
      <c r="A190" s="259"/>
      <c r="B190" s="260"/>
      <c r="C190" s="262"/>
      <c r="D190" s="262"/>
      <c r="E190" s="262"/>
      <c r="F190" s="262"/>
      <c r="G190" s="278"/>
    </row>
    <row r="191" spans="1:7" ht="13.5">
      <c r="A191" s="52" t="s">
        <v>56</v>
      </c>
      <c r="B191"/>
      <c r="C191"/>
      <c r="D191"/>
      <c r="E191"/>
      <c r="F191"/>
      <c r="G191"/>
    </row>
    <row r="192" spans="1:7" ht="13.5">
      <c r="A192" s="52"/>
      <c r="B192"/>
      <c r="C192"/>
      <c r="D192"/>
      <c r="E192"/>
      <c r="F192"/>
      <c r="G192"/>
    </row>
    <row r="193" spans="1:7" ht="13.5">
      <c r="A193"/>
      <c r="B193"/>
      <c r="C193"/>
      <c r="D193"/>
      <c r="E193"/>
      <c r="F193"/>
      <c r="G193"/>
    </row>
    <row r="194" spans="1:7" ht="14.25">
      <c r="A194" s="2" t="s">
        <v>57</v>
      </c>
      <c r="B194"/>
      <c r="C194"/>
      <c r="D194"/>
      <c r="E194"/>
      <c r="F194"/>
      <c r="G194"/>
    </row>
    <row r="195" spans="1:7" ht="40.5">
      <c r="A195" s="253"/>
      <c r="B195" s="280" t="s">
        <v>49</v>
      </c>
      <c r="C195" s="280" t="s">
        <v>60</v>
      </c>
      <c r="D195" s="280" t="s">
        <v>59</v>
      </c>
      <c r="E195" s="280" t="s">
        <v>50</v>
      </c>
      <c r="F195" s="280" t="s">
        <v>48</v>
      </c>
      <c r="G195" s="280" t="s">
        <v>45</v>
      </c>
    </row>
    <row r="196" spans="1:7" ht="13.5">
      <c r="A196" s="257" t="s">
        <v>51</v>
      </c>
      <c r="B196" s="281"/>
      <c r="C196" s="282"/>
      <c r="D196" s="282"/>
      <c r="E196" s="282"/>
      <c r="F196" s="282"/>
      <c r="G196" s="283"/>
    </row>
    <row r="197" spans="1:7" ht="13.5">
      <c r="A197" s="258"/>
      <c r="B197" s="284"/>
      <c r="C197" s="285"/>
      <c r="D197" s="285"/>
      <c r="E197" s="285"/>
      <c r="F197" s="285"/>
      <c r="G197" s="286"/>
    </row>
    <row r="198" spans="1:7" ht="13.5">
      <c r="A198" s="258" t="s">
        <v>53</v>
      </c>
      <c r="B198" s="334">
        <v>447577</v>
      </c>
      <c r="C198" s="328">
        <v>353151</v>
      </c>
      <c r="D198" s="328">
        <v>323141</v>
      </c>
      <c r="E198" s="328">
        <v>30010</v>
      </c>
      <c r="F198" s="328">
        <v>94426</v>
      </c>
      <c r="G198" s="277" t="s">
        <v>258</v>
      </c>
    </row>
    <row r="199" spans="1:7" ht="13.5">
      <c r="A199" s="258" t="s">
        <v>214</v>
      </c>
      <c r="B199" s="334">
        <v>459201</v>
      </c>
      <c r="C199" s="328">
        <v>358286</v>
      </c>
      <c r="D199" s="328">
        <v>315321</v>
      </c>
      <c r="E199" s="328">
        <v>42965</v>
      </c>
      <c r="F199" s="328">
        <v>100915</v>
      </c>
      <c r="G199" s="277" t="s">
        <v>258</v>
      </c>
    </row>
    <row r="200" spans="1:7" ht="13.5">
      <c r="A200" s="258" t="s">
        <v>215</v>
      </c>
      <c r="B200" s="334">
        <v>391550</v>
      </c>
      <c r="C200" s="328">
        <v>323887</v>
      </c>
      <c r="D200" s="328">
        <v>305692</v>
      </c>
      <c r="E200" s="328">
        <v>18195</v>
      </c>
      <c r="F200" s="328">
        <v>67663</v>
      </c>
      <c r="G200" s="277" t="s">
        <v>258</v>
      </c>
    </row>
    <row r="201" spans="1:7" ht="13.5">
      <c r="A201" s="258" t="s">
        <v>61</v>
      </c>
      <c r="B201" s="334">
        <v>393500</v>
      </c>
      <c r="C201" s="328">
        <v>311044</v>
      </c>
      <c r="D201" s="328">
        <v>290876</v>
      </c>
      <c r="E201" s="328">
        <v>20168</v>
      </c>
      <c r="F201" s="328">
        <v>82456</v>
      </c>
      <c r="G201" s="277" t="s">
        <v>258</v>
      </c>
    </row>
    <row r="202" spans="1:7" ht="13.5">
      <c r="A202" s="258"/>
      <c r="B202" s="334"/>
      <c r="C202" s="328"/>
      <c r="D202" s="328"/>
      <c r="E202" s="328"/>
      <c r="F202" s="328"/>
      <c r="G202" s="277"/>
    </row>
    <row r="203" spans="1:7" ht="13.5">
      <c r="A203" s="258" t="s">
        <v>55</v>
      </c>
      <c r="B203" s="334">
        <v>454108</v>
      </c>
      <c r="C203" s="328">
        <v>355310</v>
      </c>
      <c r="D203" s="328">
        <v>323054</v>
      </c>
      <c r="E203" s="328">
        <v>32256</v>
      </c>
      <c r="F203" s="328">
        <v>98798</v>
      </c>
      <c r="G203" s="277" t="s">
        <v>258</v>
      </c>
    </row>
    <row r="204" spans="1:7" ht="13.5">
      <c r="A204" s="259"/>
      <c r="B204" s="333"/>
      <c r="C204" s="329"/>
      <c r="D204" s="329"/>
      <c r="E204" s="329"/>
      <c r="F204" s="329"/>
      <c r="G204" s="278"/>
    </row>
    <row r="205" spans="1:7" ht="13.5">
      <c r="A205" s="257" t="s">
        <v>52</v>
      </c>
      <c r="B205" s="335"/>
      <c r="C205" s="327"/>
      <c r="D205" s="327"/>
      <c r="E205" s="327"/>
      <c r="F205" s="327"/>
      <c r="G205" s="279"/>
    </row>
    <row r="206" spans="1:7" ht="13.5">
      <c r="A206" s="258"/>
      <c r="B206" s="334"/>
      <c r="C206" s="328"/>
      <c r="D206" s="328"/>
      <c r="E206" s="328"/>
      <c r="F206" s="328"/>
      <c r="G206" s="51"/>
    </row>
    <row r="207" spans="1:7" ht="13.5">
      <c r="A207" s="258" t="s">
        <v>53</v>
      </c>
      <c r="B207" s="334">
        <v>91447</v>
      </c>
      <c r="C207" s="328">
        <v>88510</v>
      </c>
      <c r="D207" s="328">
        <v>85029</v>
      </c>
      <c r="E207" s="328">
        <v>3481</v>
      </c>
      <c r="F207" s="328">
        <v>2937</v>
      </c>
      <c r="G207" s="273">
        <f>B207*100/B198</f>
        <v>20.43156819943831</v>
      </c>
    </row>
    <row r="208" spans="1:7" ht="13.5">
      <c r="A208" s="258" t="s">
        <v>216</v>
      </c>
      <c r="B208" s="334">
        <v>128562</v>
      </c>
      <c r="C208" s="328">
        <v>121239</v>
      </c>
      <c r="D208" s="328">
        <v>111685</v>
      </c>
      <c r="E208" s="328">
        <v>9554</v>
      </c>
      <c r="F208" s="328">
        <v>7323</v>
      </c>
      <c r="G208" s="273">
        <f>B208*100/B199</f>
        <v>27.996890250674543</v>
      </c>
    </row>
    <row r="209" spans="1:7" ht="13.5">
      <c r="A209" s="258" t="s">
        <v>215</v>
      </c>
      <c r="B209" s="334">
        <v>88017</v>
      </c>
      <c r="C209" s="328">
        <v>85463</v>
      </c>
      <c r="D209" s="328">
        <v>83375</v>
      </c>
      <c r="E209" s="328">
        <v>2088</v>
      </c>
      <c r="F209" s="328">
        <v>2554</v>
      </c>
      <c r="G209" s="273">
        <f>B209*100/B200</f>
        <v>22.479121440429065</v>
      </c>
    </row>
    <row r="210" spans="1:7" ht="13.5">
      <c r="A210" s="258" t="s">
        <v>61</v>
      </c>
      <c r="B210" s="334">
        <v>91661</v>
      </c>
      <c r="C210" s="328">
        <v>88869</v>
      </c>
      <c r="D210" s="328">
        <v>85868</v>
      </c>
      <c r="E210" s="328">
        <v>3001</v>
      </c>
      <c r="F210" s="328">
        <v>2792</v>
      </c>
      <c r="G210" s="273">
        <f>B210*100/B201</f>
        <v>23.29377382465057</v>
      </c>
    </row>
    <row r="211" spans="1:7" ht="13.5">
      <c r="A211" s="258"/>
      <c r="B211" s="334"/>
      <c r="C211" s="328"/>
      <c r="D211" s="328"/>
      <c r="E211" s="328"/>
      <c r="F211" s="328"/>
      <c r="G211" s="273"/>
    </row>
    <row r="212" spans="1:7" ht="13.5">
      <c r="A212" s="258" t="s">
        <v>55</v>
      </c>
      <c r="B212" s="334">
        <v>105135</v>
      </c>
      <c r="C212" s="328">
        <v>101599</v>
      </c>
      <c r="D212" s="328">
        <v>97212</v>
      </c>
      <c r="E212" s="328">
        <v>4387</v>
      </c>
      <c r="F212" s="328">
        <v>3536</v>
      </c>
      <c r="G212" s="273">
        <f>B212*100/B203</f>
        <v>23.151981466963807</v>
      </c>
    </row>
    <row r="213" spans="1:7" ht="13.5">
      <c r="A213" s="6"/>
      <c r="B213" s="287"/>
      <c r="C213" s="288"/>
      <c r="D213" s="288"/>
      <c r="E213" s="288"/>
      <c r="F213" s="288"/>
      <c r="G213" s="47"/>
    </row>
    <row r="214" spans="1:7" ht="13.5">
      <c r="A214" s="52" t="s">
        <v>56</v>
      </c>
      <c r="B214"/>
      <c r="C214"/>
      <c r="D214"/>
      <c r="E214"/>
      <c r="F214"/>
      <c r="G214"/>
    </row>
    <row r="215" ht="13.5">
      <c r="A215" s="9" t="s">
        <v>174</v>
      </c>
    </row>
    <row r="217" ht="13.5">
      <c r="A217" s="9" t="s">
        <v>175</v>
      </c>
    </row>
    <row r="218" ht="13.5">
      <c r="A218" s="7" t="s">
        <v>259</v>
      </c>
    </row>
    <row r="219" ht="13.5">
      <c r="A219" s="7" t="s">
        <v>260</v>
      </c>
    </row>
    <row r="222" ht="13.5">
      <c r="A222" s="9" t="s">
        <v>176</v>
      </c>
    </row>
    <row r="223" ht="13.5">
      <c r="A223" s="7" t="s">
        <v>261</v>
      </c>
    </row>
    <row r="224" ht="13.5">
      <c r="A224" s="7" t="s">
        <v>262</v>
      </c>
    </row>
    <row r="227" spans="1:5" ht="17.25">
      <c r="A227" s="209" t="s">
        <v>263</v>
      </c>
      <c r="B227" s="1"/>
      <c r="C227" s="1"/>
      <c r="D227" s="1"/>
      <c r="E227" s="1"/>
    </row>
    <row r="228" spans="1:5" ht="17.25">
      <c r="A228" s="1"/>
      <c r="B228" s="1"/>
      <c r="C228" s="1"/>
      <c r="D228" s="1"/>
      <c r="E228" s="203" t="s">
        <v>153</v>
      </c>
    </row>
    <row r="229" spans="1:5" ht="13.5">
      <c r="A229" s="373"/>
      <c r="B229" s="375" t="s">
        <v>64</v>
      </c>
      <c r="C229" s="376"/>
      <c r="D229" s="375" t="s">
        <v>65</v>
      </c>
      <c r="E229" s="376"/>
    </row>
    <row r="230" spans="1:5" ht="13.5">
      <c r="A230" s="374"/>
      <c r="B230" s="53" t="s">
        <v>62</v>
      </c>
      <c r="C230" s="53" t="s">
        <v>63</v>
      </c>
      <c r="D230" s="53" t="s">
        <v>62</v>
      </c>
      <c r="E230" s="53" t="s">
        <v>63</v>
      </c>
    </row>
    <row r="231" spans="1:5" ht="13.5">
      <c r="A231" s="4" t="s">
        <v>8</v>
      </c>
      <c r="B231" s="289">
        <v>407895</v>
      </c>
      <c r="C231" s="54">
        <v>1.23</v>
      </c>
      <c r="D231" s="336">
        <v>433243</v>
      </c>
      <c r="E231" s="337">
        <v>1.35</v>
      </c>
    </row>
    <row r="232" spans="1:5" ht="13.5">
      <c r="A232" s="5" t="s">
        <v>9</v>
      </c>
      <c r="B232" s="290">
        <v>417768</v>
      </c>
      <c r="C232" s="55">
        <v>1.07</v>
      </c>
      <c r="D232" s="338">
        <v>526848</v>
      </c>
      <c r="E232" s="293">
        <v>1.21</v>
      </c>
    </row>
    <row r="233" spans="1:5" ht="13.5">
      <c r="A233" s="5" t="s">
        <v>10</v>
      </c>
      <c r="B233" s="290">
        <v>536466</v>
      </c>
      <c r="C233" s="55">
        <v>1.22</v>
      </c>
      <c r="D233" s="338">
        <v>530550</v>
      </c>
      <c r="E233" s="293">
        <v>1.26</v>
      </c>
    </row>
    <row r="234" spans="1:5" ht="13.5">
      <c r="A234" s="5" t="s">
        <v>11</v>
      </c>
      <c r="B234" s="290">
        <v>781268</v>
      </c>
      <c r="C234" s="55">
        <v>1.94</v>
      </c>
      <c r="D234" s="338">
        <v>856409</v>
      </c>
      <c r="E234" s="293">
        <v>2.03</v>
      </c>
    </row>
    <row r="235" spans="1:5" ht="13.5">
      <c r="A235" s="5" t="s">
        <v>12</v>
      </c>
      <c r="B235" s="290">
        <v>422684</v>
      </c>
      <c r="C235" s="55">
        <v>1.65</v>
      </c>
      <c r="D235" s="338">
        <v>440875</v>
      </c>
      <c r="E235" s="293">
        <v>1.6</v>
      </c>
    </row>
    <row r="236" spans="1:5" ht="13.5">
      <c r="A236" s="5" t="s">
        <v>13</v>
      </c>
      <c r="B236" s="290">
        <v>302313</v>
      </c>
      <c r="C236" s="55">
        <v>1.6</v>
      </c>
      <c r="D236" s="338">
        <v>305712</v>
      </c>
      <c r="E236" s="293">
        <v>1.76</v>
      </c>
    </row>
    <row r="237" spans="1:5" ht="13.5">
      <c r="A237" s="5" t="s">
        <v>14</v>
      </c>
      <c r="B237" s="290">
        <v>152207</v>
      </c>
      <c r="C237" s="55">
        <v>0.79</v>
      </c>
      <c r="D237" s="338">
        <v>151161</v>
      </c>
      <c r="E237" s="293">
        <v>0.77</v>
      </c>
    </row>
    <row r="238" spans="1:5" ht="13.5">
      <c r="A238" s="5" t="s">
        <v>15</v>
      </c>
      <c r="B238" s="290">
        <v>929015</v>
      </c>
      <c r="C238" s="55">
        <v>2.21</v>
      </c>
      <c r="D238" s="338">
        <v>728213</v>
      </c>
      <c r="E238" s="293">
        <v>1.92</v>
      </c>
    </row>
    <row r="239" spans="1:5" ht="13.5">
      <c r="A239" s="5" t="s">
        <v>16</v>
      </c>
      <c r="B239" s="291" t="s">
        <v>209</v>
      </c>
      <c r="C239" s="292" t="s">
        <v>209</v>
      </c>
      <c r="D239" s="339" t="s">
        <v>209</v>
      </c>
      <c r="E239" s="340" t="s">
        <v>209</v>
      </c>
    </row>
    <row r="240" spans="1:5" ht="13.5">
      <c r="A240" s="5" t="s">
        <v>206</v>
      </c>
      <c r="B240" s="341">
        <v>36231</v>
      </c>
      <c r="C240" s="342">
        <v>0.49</v>
      </c>
      <c r="D240" s="343">
        <v>84410</v>
      </c>
      <c r="E240" s="344">
        <v>0.52</v>
      </c>
    </row>
    <row r="241" spans="1:5" ht="13.5">
      <c r="A241" s="5" t="s">
        <v>207</v>
      </c>
      <c r="B241" s="290">
        <v>356485</v>
      </c>
      <c r="C241" s="55">
        <v>1.06</v>
      </c>
      <c r="D241" s="338">
        <v>451614</v>
      </c>
      <c r="E241" s="293">
        <v>1.28</v>
      </c>
    </row>
    <row r="242" spans="1:5" ht="13.5">
      <c r="A242" s="5" t="s">
        <v>208</v>
      </c>
      <c r="B242" s="290">
        <v>750328</v>
      </c>
      <c r="C242" s="55">
        <v>2.08</v>
      </c>
      <c r="D242" s="338">
        <v>885836</v>
      </c>
      <c r="E242" s="293">
        <v>2.38</v>
      </c>
    </row>
    <row r="243" spans="1:5" ht="13.5">
      <c r="A243" s="5" t="s">
        <v>17</v>
      </c>
      <c r="B243" s="290">
        <v>348069</v>
      </c>
      <c r="C243" s="55">
        <v>1.85</v>
      </c>
      <c r="D243" s="338">
        <v>562561</v>
      </c>
      <c r="E243" s="293">
        <v>2.01</v>
      </c>
    </row>
    <row r="244" spans="1:5" ht="13.5">
      <c r="A244" s="5" t="s">
        <v>18</v>
      </c>
      <c r="B244" s="290">
        <v>364113</v>
      </c>
      <c r="C244" s="55">
        <v>1.35</v>
      </c>
      <c r="D244" s="338">
        <v>451556</v>
      </c>
      <c r="E244" s="293">
        <v>1.51</v>
      </c>
    </row>
    <row r="245" spans="1:5" ht="13.5">
      <c r="A245" s="5"/>
      <c r="B245" s="345"/>
      <c r="C245" s="45"/>
      <c r="D245" s="39"/>
      <c r="E245" s="45"/>
    </row>
    <row r="246" spans="1:5" ht="13.5">
      <c r="A246" s="258" t="s">
        <v>66</v>
      </c>
      <c r="B246" s="346">
        <v>469275</v>
      </c>
      <c r="C246" s="347">
        <v>1.28</v>
      </c>
      <c r="D246" s="348">
        <v>487302</v>
      </c>
      <c r="E246" s="347">
        <v>1.36</v>
      </c>
    </row>
    <row r="247" spans="1:5" ht="13.5">
      <c r="A247" s="6"/>
      <c r="B247" s="46"/>
      <c r="C247" s="47"/>
      <c r="D247" s="46"/>
      <c r="E247" s="47"/>
    </row>
    <row r="248" spans="1:5" ht="13.5">
      <c r="A248" s="38"/>
      <c r="B248" s="37"/>
      <c r="C248" s="38"/>
      <c r="D248" s="37"/>
      <c r="E248" s="38"/>
    </row>
    <row r="249" spans="1:5" ht="13.5">
      <c r="A249"/>
      <c r="B249"/>
      <c r="C249"/>
      <c r="D249"/>
      <c r="E249"/>
    </row>
    <row r="250" spans="1:5" ht="17.25">
      <c r="A250" s="209" t="s">
        <v>177</v>
      </c>
      <c r="B250" s="1"/>
      <c r="C250" s="1"/>
      <c r="D250" s="1"/>
      <c r="E250" s="1"/>
    </row>
    <row r="251" spans="1:5" ht="13.5">
      <c r="A251"/>
      <c r="B251"/>
      <c r="C251"/>
      <c r="D251"/>
      <c r="E251" s="203" t="s">
        <v>153</v>
      </c>
    </row>
    <row r="252" spans="1:5" ht="13.5">
      <c r="A252" s="373"/>
      <c r="B252" s="375" t="s">
        <v>64</v>
      </c>
      <c r="C252" s="376"/>
      <c r="D252" s="375" t="s">
        <v>65</v>
      </c>
      <c r="E252" s="376"/>
    </row>
    <row r="253" spans="1:5" ht="13.5">
      <c r="A253" s="374"/>
      <c r="B253" s="53" t="s">
        <v>62</v>
      </c>
      <c r="C253" s="53" t="s">
        <v>63</v>
      </c>
      <c r="D253" s="53" t="s">
        <v>62</v>
      </c>
      <c r="E253" s="53" t="s">
        <v>63</v>
      </c>
    </row>
    <row r="254" spans="1:5" ht="13.5">
      <c r="A254" s="36" t="s">
        <v>83</v>
      </c>
      <c r="B254" s="57">
        <v>479645</v>
      </c>
      <c r="C254" s="54">
        <v>1.47</v>
      </c>
      <c r="D254" s="57">
        <v>508184</v>
      </c>
      <c r="E254" s="48">
        <v>1.63</v>
      </c>
    </row>
    <row r="255" spans="1:5" ht="13.5">
      <c r="A255" s="93" t="s">
        <v>84</v>
      </c>
      <c r="B255" s="56">
        <v>461569</v>
      </c>
      <c r="C255" s="55">
        <v>1.32</v>
      </c>
      <c r="D255" s="56">
        <v>502697</v>
      </c>
      <c r="E255" s="45">
        <v>1.75</v>
      </c>
    </row>
    <row r="256" spans="1:5" ht="13.5">
      <c r="A256" s="93" t="s">
        <v>85</v>
      </c>
      <c r="B256" s="56">
        <v>488123</v>
      </c>
      <c r="C256" s="55">
        <v>1.37</v>
      </c>
      <c r="D256" s="56">
        <v>476101</v>
      </c>
      <c r="E256" s="45">
        <v>1.43</v>
      </c>
    </row>
    <row r="257" spans="1:5" ht="13.5">
      <c r="A257" s="93" t="s">
        <v>86</v>
      </c>
      <c r="B257" s="56">
        <v>434974</v>
      </c>
      <c r="C257" s="55">
        <v>1.26</v>
      </c>
      <c r="D257" s="56">
        <v>458834</v>
      </c>
      <c r="E257" s="45">
        <v>1.38</v>
      </c>
    </row>
    <row r="258" spans="1:5" ht="13.5">
      <c r="A258" s="93" t="s">
        <v>87</v>
      </c>
      <c r="B258" s="56">
        <v>475800</v>
      </c>
      <c r="C258" s="55">
        <v>1.41</v>
      </c>
      <c r="D258" s="56">
        <v>461080</v>
      </c>
      <c r="E258" s="45">
        <v>1.35</v>
      </c>
    </row>
    <row r="259" spans="1:5" ht="13.5">
      <c r="A259" s="93" t="s">
        <v>213</v>
      </c>
      <c r="B259" s="56">
        <v>431535</v>
      </c>
      <c r="C259" s="55">
        <v>1.18</v>
      </c>
      <c r="D259" s="56">
        <v>457826</v>
      </c>
      <c r="E259" s="45">
        <v>1.33</v>
      </c>
    </row>
    <row r="260" spans="1:5" ht="13.5">
      <c r="A260" s="94" t="s">
        <v>264</v>
      </c>
      <c r="B260" s="91">
        <v>407895</v>
      </c>
      <c r="C260" s="92">
        <v>1.23</v>
      </c>
      <c r="D260" s="91">
        <v>433243</v>
      </c>
      <c r="E260" s="47">
        <v>1.35</v>
      </c>
    </row>
  </sheetData>
  <mergeCells count="6">
    <mergeCell ref="A229:A230"/>
    <mergeCell ref="B229:C229"/>
    <mergeCell ref="D229:E229"/>
    <mergeCell ref="A252:A253"/>
    <mergeCell ref="B252:C252"/>
    <mergeCell ref="D252:E252"/>
  </mergeCells>
  <printOptions/>
  <pageMargins left="0.7874015748031497" right="0.7874015748031497" top="0.5905511811023623" bottom="0.5905511811023623" header="0.5118110236220472" footer="0.5118110236220472"/>
  <pageSetup firstPageNumber="7" useFirstPageNumber="1" horizontalDpi="600" verticalDpi="600" orientation="portrait" paperSize="9" scale="77" r:id="rId2"/>
  <rowBreaks count="4" manualBreakCount="4">
    <brk id="60" max="8" man="1"/>
    <brk id="107" max="8" man="1"/>
    <brk id="159" max="8" man="1"/>
    <brk id="214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0"/>
  <sheetViews>
    <sheetView showGridLines="0" workbookViewId="0" topLeftCell="A1">
      <selection activeCell="A215" sqref="A215"/>
    </sheetView>
  </sheetViews>
  <sheetFormatPr defaultColWidth="9.00390625" defaultRowHeight="13.5"/>
  <cols>
    <col min="1" max="1" width="14.875" style="87" customWidth="1"/>
    <col min="2" max="4" width="9.00390625" style="87" customWidth="1"/>
    <col min="5" max="6" width="7.625" style="87" bestFit="1" customWidth="1"/>
    <col min="7" max="7" width="8.625" style="87" bestFit="1" customWidth="1"/>
    <col min="8" max="11" width="9.00390625" style="87" customWidth="1"/>
    <col min="12" max="12" width="6.625" style="87" bestFit="1" customWidth="1"/>
    <col min="13" max="13" width="6.625" style="87" customWidth="1"/>
    <col min="14" max="16384" width="9.00390625" style="87" customWidth="1"/>
  </cols>
  <sheetData>
    <row r="1" spans="1:10" ht="13.5">
      <c r="A1" s="315" t="s">
        <v>239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3.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13.5">
      <c r="A3" s="86" t="s">
        <v>179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3.5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3.5">
      <c r="A5" s="134" t="s">
        <v>180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3.5">
      <c r="A6" s="134" t="s">
        <v>265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13.5">
      <c r="A7" s="134" t="s">
        <v>305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3.5">
      <c r="A8" s="134" t="s">
        <v>266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3.5">
      <c r="A9" s="86"/>
      <c r="B9" s="86"/>
      <c r="C9" s="86"/>
      <c r="D9" s="86"/>
      <c r="E9" s="86"/>
      <c r="F9" s="86"/>
      <c r="G9" s="86"/>
      <c r="H9" s="86"/>
      <c r="I9" s="86"/>
      <c r="J9" s="86"/>
    </row>
    <row r="10" spans="1:10" ht="13.5">
      <c r="A10" s="86" t="s">
        <v>181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13.5">
      <c r="A11" s="134" t="s">
        <v>306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3.5">
      <c r="A12" s="134" t="s">
        <v>307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13.5">
      <c r="A13" s="134" t="s">
        <v>267</v>
      </c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13.5">
      <c r="A14" s="86"/>
      <c r="B14" s="86"/>
      <c r="C14" s="86"/>
      <c r="D14" s="86"/>
      <c r="E14" s="86"/>
      <c r="F14" s="86"/>
      <c r="G14" s="86"/>
      <c r="H14" s="86"/>
      <c r="I14" s="86"/>
      <c r="J14" s="86"/>
    </row>
    <row r="15" spans="1:10" ht="13.5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="59" customFormat="1" ht="15.75" customHeight="1">
      <c r="A16" s="201" t="s">
        <v>182</v>
      </c>
    </row>
    <row r="17" s="59" customFormat="1" ht="15.75" customHeight="1"/>
    <row r="18" spans="1:11" s="59" customFormat="1" ht="15.75" customHeight="1">
      <c r="A18" s="60"/>
      <c r="B18" s="61" t="s">
        <v>75</v>
      </c>
      <c r="C18" s="62"/>
      <c r="D18" s="62"/>
      <c r="E18" s="62"/>
      <c r="F18" s="63"/>
      <c r="G18" s="64" t="s">
        <v>76</v>
      </c>
      <c r="H18" s="62"/>
      <c r="I18" s="62"/>
      <c r="J18" s="62"/>
      <c r="K18" s="63"/>
    </row>
    <row r="19" spans="1:11" s="59" customFormat="1" ht="27">
      <c r="A19" s="65"/>
      <c r="B19" s="66" t="s">
        <v>68</v>
      </c>
      <c r="C19" s="66" t="s">
        <v>69</v>
      </c>
      <c r="D19" s="66" t="s">
        <v>70</v>
      </c>
      <c r="E19" s="67" t="s">
        <v>71</v>
      </c>
      <c r="F19" s="67"/>
      <c r="G19" s="66" t="s">
        <v>68</v>
      </c>
      <c r="H19" s="66" t="s">
        <v>69</v>
      </c>
      <c r="I19" s="66" t="s">
        <v>70</v>
      </c>
      <c r="J19" s="68" t="s">
        <v>71</v>
      </c>
      <c r="K19" s="68"/>
    </row>
    <row r="20" spans="1:11" s="59" customFormat="1" ht="15.75" customHeight="1">
      <c r="A20" s="69" t="s">
        <v>77</v>
      </c>
      <c r="B20" s="70" t="s">
        <v>78</v>
      </c>
      <c r="C20" s="71" t="s">
        <v>78</v>
      </c>
      <c r="D20" s="71" t="s">
        <v>78</v>
      </c>
      <c r="E20" s="71"/>
      <c r="F20" s="71" t="s">
        <v>79</v>
      </c>
      <c r="G20" s="71" t="s">
        <v>78</v>
      </c>
      <c r="H20" s="71" t="s">
        <v>78</v>
      </c>
      <c r="I20" s="71" t="s">
        <v>78</v>
      </c>
      <c r="J20" s="71"/>
      <c r="K20" s="72" t="s">
        <v>79</v>
      </c>
    </row>
    <row r="21" spans="1:11" s="59" customFormat="1" ht="15.75" customHeight="1">
      <c r="A21" s="73" t="s">
        <v>72</v>
      </c>
      <c r="B21" s="74">
        <v>144.8</v>
      </c>
      <c r="C21" s="75">
        <v>136.8</v>
      </c>
      <c r="D21" s="75">
        <v>8</v>
      </c>
      <c r="E21" s="75"/>
      <c r="F21" s="75">
        <v>19.1</v>
      </c>
      <c r="G21" s="75">
        <v>153</v>
      </c>
      <c r="H21" s="75">
        <v>143.6</v>
      </c>
      <c r="I21" s="75">
        <v>9.4</v>
      </c>
      <c r="J21" s="75"/>
      <c r="K21" s="76">
        <v>19.9</v>
      </c>
    </row>
    <row r="22" spans="1:11" s="59" customFormat="1" ht="15.75" customHeight="1">
      <c r="A22" s="73" t="s">
        <v>73</v>
      </c>
      <c r="B22" s="74">
        <v>147.3</v>
      </c>
      <c r="C22" s="75">
        <v>138.2</v>
      </c>
      <c r="D22" s="75">
        <v>9.1</v>
      </c>
      <c r="E22" s="75"/>
      <c r="F22" s="75">
        <v>19.2</v>
      </c>
      <c r="G22" s="75">
        <v>152.1</v>
      </c>
      <c r="H22" s="75">
        <v>142.6</v>
      </c>
      <c r="I22" s="75">
        <v>9.5</v>
      </c>
      <c r="J22" s="75"/>
      <c r="K22" s="76">
        <v>19.8</v>
      </c>
    </row>
    <row r="23" spans="1:11" s="59" customFormat="1" ht="15.75" customHeight="1">
      <c r="A23" s="73" t="s">
        <v>74</v>
      </c>
      <c r="B23" s="74">
        <v>149.9</v>
      </c>
      <c r="C23" s="75">
        <v>141.7</v>
      </c>
      <c r="D23" s="75">
        <v>8.2</v>
      </c>
      <c r="E23" s="75"/>
      <c r="F23" s="75">
        <v>19.4</v>
      </c>
      <c r="G23" s="75">
        <v>152.3</v>
      </c>
      <c r="H23" s="75">
        <v>142.3</v>
      </c>
      <c r="I23" s="75">
        <v>10</v>
      </c>
      <c r="J23" s="75"/>
      <c r="K23" s="76">
        <v>19.7</v>
      </c>
    </row>
    <row r="24" spans="1:11" s="59" customFormat="1" ht="15.75" customHeight="1">
      <c r="A24" s="73" t="s">
        <v>217</v>
      </c>
      <c r="B24" s="74">
        <v>150</v>
      </c>
      <c r="C24" s="75">
        <v>140.5</v>
      </c>
      <c r="D24" s="75">
        <v>9.5</v>
      </c>
      <c r="E24" s="75"/>
      <c r="F24" s="75">
        <v>19.4</v>
      </c>
      <c r="G24" s="75">
        <v>151.3</v>
      </c>
      <c r="H24" s="75">
        <v>141</v>
      </c>
      <c r="I24" s="75">
        <v>10.3</v>
      </c>
      <c r="J24" s="75"/>
      <c r="K24" s="76">
        <v>19.7</v>
      </c>
    </row>
    <row r="25" spans="1:11" s="59" customFormat="1" ht="15.75" customHeight="1">
      <c r="A25" s="73" t="s">
        <v>218</v>
      </c>
      <c r="B25" s="74">
        <v>145.7</v>
      </c>
      <c r="C25" s="75">
        <v>136.5</v>
      </c>
      <c r="D25" s="75">
        <v>9.2</v>
      </c>
      <c r="E25" s="75"/>
      <c r="F25" s="75">
        <v>19.1</v>
      </c>
      <c r="G25" s="75">
        <v>150.2</v>
      </c>
      <c r="H25" s="75">
        <v>139.8</v>
      </c>
      <c r="I25" s="75">
        <v>10.4</v>
      </c>
      <c r="J25" s="75"/>
      <c r="K25" s="76">
        <v>19.5</v>
      </c>
    </row>
    <row r="26" spans="1:11" s="59" customFormat="1" ht="15.75" customHeight="1">
      <c r="A26" s="73" t="s">
        <v>219</v>
      </c>
      <c r="B26" s="74">
        <v>144.4</v>
      </c>
      <c r="C26" s="75">
        <v>135.5</v>
      </c>
      <c r="D26" s="75">
        <v>8.9</v>
      </c>
      <c r="E26" s="75"/>
      <c r="F26" s="75">
        <v>19.1</v>
      </c>
      <c r="G26" s="75">
        <v>150.9</v>
      </c>
      <c r="H26" s="75">
        <v>140.2</v>
      </c>
      <c r="I26" s="75">
        <v>10.7</v>
      </c>
      <c r="J26" s="75"/>
      <c r="K26" s="76">
        <v>19.5</v>
      </c>
    </row>
    <row r="27" spans="1:11" s="59" customFormat="1" ht="15.75" customHeight="1">
      <c r="A27" s="73" t="s">
        <v>268</v>
      </c>
      <c r="B27" s="74">
        <v>141.3</v>
      </c>
      <c r="C27" s="75">
        <v>132.1</v>
      </c>
      <c r="D27" s="75">
        <v>9.2</v>
      </c>
      <c r="E27" s="75"/>
      <c r="F27" s="75">
        <v>18.8</v>
      </c>
      <c r="G27" s="75">
        <v>150.7</v>
      </c>
      <c r="H27" s="75">
        <v>139.7</v>
      </c>
      <c r="I27" s="75">
        <v>11</v>
      </c>
      <c r="J27" s="75"/>
      <c r="K27" s="76">
        <v>19.4</v>
      </c>
    </row>
    <row r="28" spans="1:11" s="59" customFormat="1" ht="15.75" customHeight="1">
      <c r="A28" s="77" t="s">
        <v>82</v>
      </c>
      <c r="B28" s="74"/>
      <c r="C28" s="75"/>
      <c r="D28" s="75"/>
      <c r="E28" s="75"/>
      <c r="F28" s="75"/>
      <c r="G28" s="75"/>
      <c r="H28" s="75"/>
      <c r="I28" s="75"/>
      <c r="J28" s="75"/>
      <c r="K28" s="76"/>
    </row>
    <row r="29" spans="1:11" s="59" customFormat="1" ht="15.75" customHeight="1">
      <c r="A29" s="73" t="s">
        <v>72</v>
      </c>
      <c r="B29" s="74">
        <v>-3.3</v>
      </c>
      <c r="C29" s="75">
        <v>-3.3</v>
      </c>
      <c r="D29" s="75">
        <v>-4.3</v>
      </c>
      <c r="E29" s="78" t="s">
        <v>0</v>
      </c>
      <c r="F29" s="75">
        <v>-0.29999999999999716</v>
      </c>
      <c r="G29" s="75">
        <v>-1</v>
      </c>
      <c r="H29" s="75">
        <v>-0.7</v>
      </c>
      <c r="I29" s="75">
        <v>-3.7</v>
      </c>
      <c r="J29" s="78" t="s">
        <v>0</v>
      </c>
      <c r="K29" s="76">
        <v>-0.10000000000000142</v>
      </c>
    </row>
    <row r="30" spans="1:11" s="59" customFormat="1" ht="15.75" customHeight="1">
      <c r="A30" s="73" t="s">
        <v>73</v>
      </c>
      <c r="B30" s="74">
        <v>1.7</v>
      </c>
      <c r="C30" s="75">
        <v>1.1</v>
      </c>
      <c r="D30" s="75">
        <v>12.1</v>
      </c>
      <c r="E30" s="78" t="s">
        <v>0</v>
      </c>
      <c r="F30" s="75">
        <v>0.09999999999999787</v>
      </c>
      <c r="G30" s="75">
        <v>-1</v>
      </c>
      <c r="H30" s="75">
        <v>-1.1</v>
      </c>
      <c r="I30" s="75">
        <v>0.1</v>
      </c>
      <c r="J30" s="78" t="s">
        <v>0</v>
      </c>
      <c r="K30" s="76">
        <v>-0.09999999999999787</v>
      </c>
    </row>
    <row r="31" spans="1:11" s="59" customFormat="1" ht="15.75" customHeight="1">
      <c r="A31" s="73" t="s">
        <v>74</v>
      </c>
      <c r="B31" s="74">
        <v>1.3</v>
      </c>
      <c r="C31" s="75">
        <v>1.8</v>
      </c>
      <c r="D31" s="75">
        <v>-7</v>
      </c>
      <c r="E31" s="78" t="s">
        <v>0</v>
      </c>
      <c r="F31" s="75">
        <v>0.1999999999999993</v>
      </c>
      <c r="G31" s="75">
        <v>0</v>
      </c>
      <c r="H31" s="75">
        <v>-0.4</v>
      </c>
      <c r="I31" s="75">
        <v>4.8</v>
      </c>
      <c r="J31" s="78" t="s">
        <v>0</v>
      </c>
      <c r="K31" s="76">
        <v>-0.10000000000000142</v>
      </c>
    </row>
    <row r="32" spans="1:11" s="59" customFormat="1" ht="15.75" customHeight="1">
      <c r="A32" s="73" t="s">
        <v>217</v>
      </c>
      <c r="B32" s="74">
        <v>0.6</v>
      </c>
      <c r="C32" s="75">
        <v>0.1</v>
      </c>
      <c r="D32" s="75">
        <v>10.1</v>
      </c>
      <c r="E32" s="78" t="s">
        <v>0</v>
      </c>
      <c r="F32" s="75">
        <v>0</v>
      </c>
      <c r="G32" s="75">
        <v>0.1</v>
      </c>
      <c r="H32" s="75">
        <v>-0.1</v>
      </c>
      <c r="I32" s="75">
        <v>2.7</v>
      </c>
      <c r="J32" s="78" t="s">
        <v>0</v>
      </c>
      <c r="K32" s="76">
        <v>0</v>
      </c>
    </row>
    <row r="33" spans="1:11" s="59" customFormat="1" ht="15.75" customHeight="1">
      <c r="A33" s="73" t="s">
        <v>218</v>
      </c>
      <c r="B33" s="74">
        <v>-1.9</v>
      </c>
      <c r="C33" s="75">
        <v>-1.8</v>
      </c>
      <c r="D33" s="75">
        <v>-3.8</v>
      </c>
      <c r="E33" s="78" t="s">
        <v>0</v>
      </c>
      <c r="F33" s="75">
        <v>-0.3</v>
      </c>
      <c r="G33" s="75">
        <v>-0.6</v>
      </c>
      <c r="H33" s="75">
        <v>-0.7</v>
      </c>
      <c r="I33" s="75">
        <v>1.1</v>
      </c>
      <c r="J33" s="78" t="s">
        <v>0</v>
      </c>
      <c r="K33" s="76">
        <v>-0.2</v>
      </c>
    </row>
    <row r="34" spans="1:11" s="59" customFormat="1" ht="15.75" customHeight="1">
      <c r="A34" s="73" t="s">
        <v>219</v>
      </c>
      <c r="B34" s="74">
        <v>-0.8</v>
      </c>
      <c r="C34" s="75">
        <v>-0.7</v>
      </c>
      <c r="D34" s="75">
        <v>-3.1</v>
      </c>
      <c r="E34" s="78" t="s">
        <v>0</v>
      </c>
      <c r="F34" s="75">
        <v>0</v>
      </c>
      <c r="G34" s="75">
        <v>0.5</v>
      </c>
      <c r="H34" s="75">
        <v>0.3</v>
      </c>
      <c r="I34" s="75">
        <v>2.6</v>
      </c>
      <c r="J34" s="78" t="s">
        <v>0</v>
      </c>
      <c r="K34" s="76">
        <v>0</v>
      </c>
    </row>
    <row r="35" spans="1:11" s="59" customFormat="1" ht="15.75" customHeight="1">
      <c r="A35" s="79" t="s">
        <v>270</v>
      </c>
      <c r="B35" s="80">
        <v>-2.3</v>
      </c>
      <c r="C35" s="81">
        <v>-2.7</v>
      </c>
      <c r="D35" s="81">
        <v>3.8</v>
      </c>
      <c r="E35" s="82" t="s">
        <v>0</v>
      </c>
      <c r="F35" s="81">
        <v>-0.3</v>
      </c>
      <c r="G35" s="81">
        <v>-0.6</v>
      </c>
      <c r="H35" s="81">
        <v>-0.6</v>
      </c>
      <c r="I35" s="81">
        <v>0.8</v>
      </c>
      <c r="J35" s="82" t="s">
        <v>0</v>
      </c>
      <c r="K35" s="83">
        <v>-0.1</v>
      </c>
    </row>
    <row r="36" spans="1:11" s="59" customFormat="1" ht="15.75" customHeight="1">
      <c r="A36" s="84"/>
      <c r="B36" s="59" t="s">
        <v>80</v>
      </c>
      <c r="C36" s="75"/>
      <c r="D36" s="75"/>
      <c r="E36" s="78"/>
      <c r="F36" s="75"/>
      <c r="G36" s="75"/>
      <c r="H36" s="75"/>
      <c r="I36" s="75"/>
      <c r="J36" s="78"/>
      <c r="K36" s="75"/>
    </row>
    <row r="37" spans="1:11" s="59" customFormat="1" ht="15.75" customHeight="1">
      <c r="A37" s="84"/>
      <c r="C37" s="75"/>
      <c r="D37" s="75"/>
      <c r="E37" s="78"/>
      <c r="F37" s="75"/>
      <c r="G37" s="75"/>
      <c r="H37" s="75"/>
      <c r="I37" s="75"/>
      <c r="J37" s="78"/>
      <c r="K37" s="75"/>
    </row>
    <row r="38" s="59" customFormat="1" ht="15.75" customHeight="1"/>
    <row r="39" spans="1:11" s="59" customFormat="1" ht="15.75" customHeight="1">
      <c r="A39" s="60"/>
      <c r="B39" s="61" t="s">
        <v>75</v>
      </c>
      <c r="C39" s="62"/>
      <c r="D39" s="62"/>
      <c r="E39" s="62"/>
      <c r="F39" s="63"/>
      <c r="G39" s="64" t="s">
        <v>76</v>
      </c>
      <c r="H39" s="62"/>
      <c r="I39" s="62"/>
      <c r="J39" s="62"/>
      <c r="K39" s="63"/>
    </row>
    <row r="40" spans="1:11" s="59" customFormat="1" ht="27">
      <c r="A40" s="65"/>
      <c r="B40" s="66" t="s">
        <v>68</v>
      </c>
      <c r="C40" s="66" t="s">
        <v>69</v>
      </c>
      <c r="D40" s="66" t="s">
        <v>70</v>
      </c>
      <c r="E40" s="67" t="s">
        <v>71</v>
      </c>
      <c r="F40" s="67"/>
      <c r="G40" s="66" t="s">
        <v>68</v>
      </c>
      <c r="H40" s="66" t="s">
        <v>69</v>
      </c>
      <c r="I40" s="66" t="s">
        <v>70</v>
      </c>
      <c r="J40" s="68" t="s">
        <v>71</v>
      </c>
      <c r="K40" s="68"/>
    </row>
    <row r="41" spans="1:11" s="59" customFormat="1" ht="15.75" customHeight="1">
      <c r="A41" s="85" t="s">
        <v>81</v>
      </c>
      <c r="B41" s="70" t="s">
        <v>78</v>
      </c>
      <c r="C41" s="71" t="s">
        <v>78</v>
      </c>
      <c r="D41" s="71" t="s">
        <v>78</v>
      </c>
      <c r="E41" s="71"/>
      <c r="F41" s="71" t="s">
        <v>79</v>
      </c>
      <c r="G41" s="71" t="s">
        <v>78</v>
      </c>
      <c r="H41" s="71" t="s">
        <v>78</v>
      </c>
      <c r="I41" s="71" t="s">
        <v>78</v>
      </c>
      <c r="J41" s="71"/>
      <c r="K41" s="72" t="s">
        <v>79</v>
      </c>
    </row>
    <row r="42" spans="1:11" s="59" customFormat="1" ht="15.75" customHeight="1">
      <c r="A42" s="73" t="s">
        <v>72</v>
      </c>
      <c r="B42" s="74">
        <v>149.3</v>
      </c>
      <c r="C42" s="75">
        <v>140.6</v>
      </c>
      <c r="D42" s="75">
        <v>8.7</v>
      </c>
      <c r="E42" s="75"/>
      <c r="F42" s="75">
        <v>19.3</v>
      </c>
      <c r="G42" s="75">
        <v>154</v>
      </c>
      <c r="H42" s="75">
        <v>142.8</v>
      </c>
      <c r="I42" s="75">
        <v>11.2</v>
      </c>
      <c r="J42" s="75"/>
      <c r="K42" s="76">
        <v>19.7</v>
      </c>
    </row>
    <row r="43" spans="1:11" s="59" customFormat="1" ht="15.75" customHeight="1">
      <c r="A43" s="73" t="s">
        <v>73</v>
      </c>
      <c r="B43" s="74">
        <v>152.1</v>
      </c>
      <c r="C43" s="75">
        <v>142.6</v>
      </c>
      <c r="D43" s="75">
        <v>9.5</v>
      </c>
      <c r="E43" s="75"/>
      <c r="F43" s="75">
        <v>19.5</v>
      </c>
      <c r="G43" s="75">
        <v>153.1</v>
      </c>
      <c r="H43" s="75">
        <v>141.7</v>
      </c>
      <c r="I43" s="75">
        <v>11.4</v>
      </c>
      <c r="J43" s="75"/>
      <c r="K43" s="76">
        <v>19.6</v>
      </c>
    </row>
    <row r="44" spans="1:11" s="59" customFormat="1" ht="15.75" customHeight="1">
      <c r="A44" s="73" t="s">
        <v>74</v>
      </c>
      <c r="B44" s="74">
        <v>151.8</v>
      </c>
      <c r="C44" s="75">
        <v>142.2</v>
      </c>
      <c r="D44" s="75">
        <v>9.6</v>
      </c>
      <c r="E44" s="75"/>
      <c r="F44" s="75">
        <v>19.5</v>
      </c>
      <c r="G44" s="75">
        <v>153.8</v>
      </c>
      <c r="H44" s="75">
        <v>141.7</v>
      </c>
      <c r="I44" s="75">
        <v>12.1</v>
      </c>
      <c r="J44" s="75"/>
      <c r="K44" s="76">
        <v>19.6</v>
      </c>
    </row>
    <row r="45" spans="1:11" s="59" customFormat="1" ht="15.75" customHeight="1">
      <c r="A45" s="73" t="s">
        <v>217</v>
      </c>
      <c r="B45" s="74">
        <v>153.3</v>
      </c>
      <c r="C45" s="75">
        <v>141.9</v>
      </c>
      <c r="D45" s="75">
        <v>11.4</v>
      </c>
      <c r="E45" s="75"/>
      <c r="F45" s="75">
        <v>19.6</v>
      </c>
      <c r="G45" s="75">
        <v>153.3</v>
      </c>
      <c r="H45" s="75">
        <v>140.9</v>
      </c>
      <c r="I45" s="75">
        <v>12.4</v>
      </c>
      <c r="J45" s="75"/>
      <c r="K45" s="76">
        <v>19.6</v>
      </c>
    </row>
    <row r="46" spans="1:11" s="59" customFormat="1" ht="15.75" customHeight="1">
      <c r="A46" s="73" t="s">
        <v>218</v>
      </c>
      <c r="B46" s="74">
        <v>149.6</v>
      </c>
      <c r="C46" s="75">
        <v>138.8</v>
      </c>
      <c r="D46" s="75">
        <v>10.8</v>
      </c>
      <c r="E46" s="75"/>
      <c r="F46" s="75">
        <v>19.3</v>
      </c>
      <c r="G46" s="75">
        <v>152.4</v>
      </c>
      <c r="H46" s="75">
        <v>140</v>
      </c>
      <c r="I46" s="75">
        <v>12.4</v>
      </c>
      <c r="J46" s="75"/>
      <c r="K46" s="76">
        <v>19.4</v>
      </c>
    </row>
    <row r="47" spans="1:11" s="59" customFormat="1" ht="15.75" customHeight="1">
      <c r="A47" s="73" t="s">
        <v>219</v>
      </c>
      <c r="B47" s="74">
        <v>151.1</v>
      </c>
      <c r="C47" s="75">
        <v>140</v>
      </c>
      <c r="D47" s="75">
        <v>11.1</v>
      </c>
      <c r="E47" s="75"/>
      <c r="F47" s="75">
        <v>19.3</v>
      </c>
      <c r="G47" s="75">
        <v>153.5</v>
      </c>
      <c r="H47" s="75">
        <v>140.6</v>
      </c>
      <c r="I47" s="75">
        <v>12.9</v>
      </c>
      <c r="J47" s="75"/>
      <c r="K47" s="76">
        <v>19.4</v>
      </c>
    </row>
    <row r="48" spans="1:11" s="59" customFormat="1" ht="15.75" customHeight="1">
      <c r="A48" s="73" t="s">
        <v>269</v>
      </c>
      <c r="B48" s="294">
        <v>147</v>
      </c>
      <c r="C48" s="349">
        <v>136.1</v>
      </c>
      <c r="D48" s="349">
        <v>10.9</v>
      </c>
      <c r="E48" s="75"/>
      <c r="F48" s="75">
        <v>18.9</v>
      </c>
      <c r="G48" s="75">
        <v>154.2</v>
      </c>
      <c r="H48" s="75">
        <v>140.8</v>
      </c>
      <c r="I48" s="75">
        <v>13.4</v>
      </c>
      <c r="J48" s="75"/>
      <c r="K48" s="76">
        <v>19.4</v>
      </c>
    </row>
    <row r="49" spans="1:11" s="59" customFormat="1" ht="15.75" customHeight="1">
      <c r="A49" s="77" t="s">
        <v>82</v>
      </c>
      <c r="B49" s="74"/>
      <c r="C49" s="75"/>
      <c r="D49" s="75"/>
      <c r="E49" s="75"/>
      <c r="F49" s="75"/>
      <c r="G49" s="75"/>
      <c r="H49" s="75"/>
      <c r="I49" s="75"/>
      <c r="J49" s="75"/>
      <c r="K49" s="76"/>
    </row>
    <row r="50" spans="1:11" s="59" customFormat="1" ht="15.75" customHeight="1">
      <c r="A50" s="73" t="s">
        <v>72</v>
      </c>
      <c r="B50" s="74">
        <v>-1.5</v>
      </c>
      <c r="C50" s="75">
        <v>-1</v>
      </c>
      <c r="D50" s="75">
        <v>-8.9</v>
      </c>
      <c r="E50" s="78" t="s">
        <v>0</v>
      </c>
      <c r="F50" s="75">
        <v>-0.09999999999999787</v>
      </c>
      <c r="G50" s="75">
        <v>-0.8</v>
      </c>
      <c r="H50" s="75">
        <v>-0.5</v>
      </c>
      <c r="I50" s="75">
        <v>-3.4</v>
      </c>
      <c r="J50" s="78" t="s">
        <v>0</v>
      </c>
      <c r="K50" s="76">
        <v>0</v>
      </c>
    </row>
    <row r="51" spans="1:11" s="59" customFormat="1" ht="15.75" customHeight="1">
      <c r="A51" s="73" t="s">
        <v>73</v>
      </c>
      <c r="B51" s="74">
        <v>2</v>
      </c>
      <c r="C51" s="75">
        <v>1.6</v>
      </c>
      <c r="D51" s="75">
        <v>6.5</v>
      </c>
      <c r="E51" s="78" t="s">
        <v>0</v>
      </c>
      <c r="F51" s="75">
        <v>0.1999999999999993</v>
      </c>
      <c r="G51" s="75">
        <v>-0.8</v>
      </c>
      <c r="H51" s="75">
        <v>-1</v>
      </c>
      <c r="I51" s="75">
        <v>-0.2</v>
      </c>
      <c r="J51" s="78" t="s">
        <v>0</v>
      </c>
      <c r="K51" s="76">
        <v>-0.09999999999999787</v>
      </c>
    </row>
    <row r="52" spans="1:11" s="59" customFormat="1" ht="15.75" customHeight="1">
      <c r="A52" s="73" t="s">
        <v>74</v>
      </c>
      <c r="B52" s="74">
        <v>-0.8</v>
      </c>
      <c r="C52" s="75">
        <v>-1.2</v>
      </c>
      <c r="D52" s="75">
        <v>6.8</v>
      </c>
      <c r="E52" s="78" t="s">
        <v>0</v>
      </c>
      <c r="F52" s="75">
        <v>0</v>
      </c>
      <c r="G52" s="75">
        <v>0.2</v>
      </c>
      <c r="H52" s="75">
        <v>-0.2</v>
      </c>
      <c r="I52" s="75">
        <v>5.5</v>
      </c>
      <c r="J52" s="78" t="s">
        <v>0</v>
      </c>
      <c r="K52" s="76">
        <v>0</v>
      </c>
    </row>
    <row r="53" spans="1:11" s="59" customFormat="1" ht="15.75" customHeight="1">
      <c r="A53" s="73" t="s">
        <v>217</v>
      </c>
      <c r="B53" s="74">
        <v>1.8</v>
      </c>
      <c r="C53" s="75">
        <v>1.2</v>
      </c>
      <c r="D53" s="75">
        <v>9.7</v>
      </c>
      <c r="E53" s="78" t="s">
        <v>0</v>
      </c>
      <c r="F53" s="75">
        <v>0.1</v>
      </c>
      <c r="G53" s="75">
        <v>0.6</v>
      </c>
      <c r="H53" s="75">
        <v>0.4</v>
      </c>
      <c r="I53" s="75">
        <v>4.1</v>
      </c>
      <c r="J53" s="78" t="s">
        <v>0</v>
      </c>
      <c r="K53" s="76">
        <v>0</v>
      </c>
    </row>
    <row r="54" spans="1:11" s="59" customFormat="1" ht="15.75" customHeight="1">
      <c r="A54" s="73" t="s">
        <v>218</v>
      </c>
      <c r="B54" s="74">
        <v>-1.7</v>
      </c>
      <c r="C54" s="75">
        <v>-1.1</v>
      </c>
      <c r="D54" s="75">
        <v>-6.9</v>
      </c>
      <c r="E54" s="78" t="s">
        <v>0</v>
      </c>
      <c r="F54" s="75">
        <v>-0.3</v>
      </c>
      <c r="G54" s="75">
        <v>-0.5</v>
      </c>
      <c r="H54" s="75">
        <v>-0.6</v>
      </c>
      <c r="I54" s="75">
        <v>0.4</v>
      </c>
      <c r="J54" s="78" t="s">
        <v>0</v>
      </c>
      <c r="K54" s="76">
        <v>-0.2</v>
      </c>
    </row>
    <row r="55" spans="1:11" s="59" customFormat="1" ht="15.75" customHeight="1">
      <c r="A55" s="73" t="s">
        <v>219</v>
      </c>
      <c r="B55" s="74">
        <v>1</v>
      </c>
      <c r="C55" s="75">
        <v>0.9</v>
      </c>
      <c r="D55" s="75">
        <v>2.5</v>
      </c>
      <c r="E55" s="78" t="s">
        <v>0</v>
      </c>
      <c r="F55" s="75">
        <v>0</v>
      </c>
      <c r="G55" s="75">
        <v>0.7</v>
      </c>
      <c r="H55" s="75">
        <v>0.4</v>
      </c>
      <c r="I55" s="75">
        <v>3.2</v>
      </c>
      <c r="J55" s="78" t="s">
        <v>0</v>
      </c>
      <c r="K55" s="76">
        <v>0</v>
      </c>
    </row>
    <row r="56" spans="1:11" s="59" customFormat="1" ht="15.75" customHeight="1">
      <c r="A56" s="79" t="s">
        <v>270</v>
      </c>
      <c r="B56" s="80">
        <v>-2.8</v>
      </c>
      <c r="C56" s="81">
        <v>-3.1</v>
      </c>
      <c r="D56" s="81">
        <v>0.7</v>
      </c>
      <c r="E56" s="82" t="s">
        <v>0</v>
      </c>
      <c r="F56" s="81">
        <v>-0.4</v>
      </c>
      <c r="G56" s="81">
        <v>0</v>
      </c>
      <c r="H56" s="81">
        <v>-0.2</v>
      </c>
      <c r="I56" s="81">
        <v>1.8</v>
      </c>
      <c r="J56" s="82" t="s">
        <v>0</v>
      </c>
      <c r="K56" s="83">
        <v>0</v>
      </c>
    </row>
    <row r="57" s="59" customFormat="1" ht="15.75" customHeight="1">
      <c r="B57" s="59" t="s">
        <v>80</v>
      </c>
    </row>
    <row r="60" ht="13.5">
      <c r="A60" s="87" t="s">
        <v>183</v>
      </c>
    </row>
    <row r="62" ht="13.5">
      <c r="A62" s="87" t="s">
        <v>271</v>
      </c>
    </row>
    <row r="63" ht="13.5">
      <c r="A63" s="87" t="s">
        <v>273</v>
      </c>
    </row>
    <row r="64" ht="13.5">
      <c r="A64" s="87" t="s">
        <v>272</v>
      </c>
    </row>
    <row r="66" spans="1:11" ht="13.5">
      <c r="A66" s="201" t="s">
        <v>185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 ht="13.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9" ht="13.5">
      <c r="A68" s="60"/>
      <c r="B68" s="64" t="s">
        <v>68</v>
      </c>
      <c r="C68" s="63"/>
      <c r="D68" s="64" t="s">
        <v>69</v>
      </c>
      <c r="E68" s="63"/>
      <c r="F68" s="64" t="s">
        <v>70</v>
      </c>
      <c r="G68" s="63"/>
      <c r="H68" s="64" t="s">
        <v>71</v>
      </c>
      <c r="I68" s="63"/>
    </row>
    <row r="69" spans="1:9" ht="27">
      <c r="A69" s="65"/>
      <c r="B69" s="95" t="s">
        <v>24</v>
      </c>
      <c r="C69" s="96" t="s">
        <v>92</v>
      </c>
      <c r="D69" s="95" t="s">
        <v>24</v>
      </c>
      <c r="E69" s="96" t="s">
        <v>92</v>
      </c>
      <c r="F69" s="95" t="s">
        <v>24</v>
      </c>
      <c r="G69" s="96" t="s">
        <v>92</v>
      </c>
      <c r="H69" s="95" t="s">
        <v>24</v>
      </c>
      <c r="I69" s="95" t="s">
        <v>93</v>
      </c>
    </row>
    <row r="70" spans="1:9" ht="13.5">
      <c r="A70" s="97" t="s">
        <v>77</v>
      </c>
      <c r="B70" s="98" t="s">
        <v>94</v>
      </c>
      <c r="C70" s="99" t="s">
        <v>95</v>
      </c>
      <c r="D70" s="99" t="s">
        <v>94</v>
      </c>
      <c r="E70" s="99" t="s">
        <v>95</v>
      </c>
      <c r="F70" s="99" t="s">
        <v>94</v>
      </c>
      <c r="G70" s="99" t="s">
        <v>95</v>
      </c>
      <c r="H70" s="78" t="s">
        <v>104</v>
      </c>
      <c r="I70" s="100" t="s">
        <v>104</v>
      </c>
    </row>
    <row r="71" spans="1:9" ht="13.5">
      <c r="A71" s="110" t="s">
        <v>220</v>
      </c>
      <c r="B71" s="74"/>
      <c r="C71" s="75"/>
      <c r="D71" s="75"/>
      <c r="E71" s="75"/>
      <c r="F71" s="75"/>
      <c r="G71" s="75"/>
      <c r="H71" s="75"/>
      <c r="I71" s="76"/>
    </row>
    <row r="72" spans="1:9" ht="13.5">
      <c r="A72" s="114" t="s">
        <v>88</v>
      </c>
      <c r="B72" s="102">
        <v>141.3</v>
      </c>
      <c r="C72" s="78">
        <v>-2.3</v>
      </c>
      <c r="D72" s="78">
        <v>132.1</v>
      </c>
      <c r="E72" s="78">
        <v>-2.7</v>
      </c>
      <c r="F72" s="78">
        <v>9.2</v>
      </c>
      <c r="G72" s="78">
        <v>3.8</v>
      </c>
      <c r="H72" s="78">
        <v>18.8</v>
      </c>
      <c r="I72" s="100">
        <v>-0.3000000000000007</v>
      </c>
    </row>
    <row r="73" spans="1:9" ht="13.5">
      <c r="A73" s="115" t="s">
        <v>221</v>
      </c>
      <c r="B73" s="102">
        <v>160.5</v>
      </c>
      <c r="C73" s="78">
        <v>-1.9</v>
      </c>
      <c r="D73" s="78">
        <v>153.7</v>
      </c>
      <c r="E73" s="78">
        <v>-3</v>
      </c>
      <c r="F73" s="78">
        <v>6.8</v>
      </c>
      <c r="G73" s="78">
        <v>27.4</v>
      </c>
      <c r="H73" s="78">
        <v>20.4</v>
      </c>
      <c r="I73" s="100">
        <v>-0.8000000000000007</v>
      </c>
    </row>
    <row r="74" spans="1:9" ht="13.5">
      <c r="A74" s="114" t="s">
        <v>222</v>
      </c>
      <c r="B74" s="102">
        <v>164.3</v>
      </c>
      <c r="C74" s="78">
        <v>-1.5</v>
      </c>
      <c r="D74" s="78">
        <v>149</v>
      </c>
      <c r="E74" s="78">
        <v>-2.4</v>
      </c>
      <c r="F74" s="78">
        <v>15.3</v>
      </c>
      <c r="G74" s="78">
        <v>7.8</v>
      </c>
      <c r="H74" s="78">
        <v>19.3</v>
      </c>
      <c r="I74" s="100">
        <v>-0.09999999999999787</v>
      </c>
    </row>
    <row r="75" spans="1:9" ht="13.5">
      <c r="A75" s="114" t="s">
        <v>98</v>
      </c>
      <c r="B75" s="102">
        <v>155.2</v>
      </c>
      <c r="C75" s="78">
        <v>-0.1</v>
      </c>
      <c r="D75" s="78">
        <v>143.1</v>
      </c>
      <c r="E75" s="78">
        <v>2.5</v>
      </c>
      <c r="F75" s="78">
        <v>12.1</v>
      </c>
      <c r="G75" s="78">
        <v>-21.1</v>
      </c>
      <c r="H75" s="78">
        <v>19</v>
      </c>
      <c r="I75" s="100">
        <v>-0.6000000000000014</v>
      </c>
    </row>
    <row r="76" spans="1:9" ht="13.5">
      <c r="A76" s="114" t="s">
        <v>99</v>
      </c>
      <c r="B76" s="102">
        <v>168.8</v>
      </c>
      <c r="C76" s="78">
        <v>0</v>
      </c>
      <c r="D76" s="78">
        <v>146.4</v>
      </c>
      <c r="E76" s="78">
        <v>1.6</v>
      </c>
      <c r="F76" s="78">
        <v>22.4</v>
      </c>
      <c r="G76" s="78">
        <v>-11.1</v>
      </c>
      <c r="H76" s="78">
        <v>19.5</v>
      </c>
      <c r="I76" s="100">
        <v>-0.8000000000000007</v>
      </c>
    </row>
    <row r="77" spans="1:9" ht="13.5">
      <c r="A77" s="114" t="s">
        <v>100</v>
      </c>
      <c r="B77" s="102">
        <v>180.5</v>
      </c>
      <c r="C77" s="78">
        <v>-3.3</v>
      </c>
      <c r="D77" s="78">
        <v>156</v>
      </c>
      <c r="E77" s="78">
        <v>-4.6</v>
      </c>
      <c r="F77" s="78">
        <v>24.5</v>
      </c>
      <c r="G77" s="78">
        <v>7.2</v>
      </c>
      <c r="H77" s="78">
        <v>21.1</v>
      </c>
      <c r="I77" s="100">
        <v>-0.1999999999999993</v>
      </c>
    </row>
    <row r="78" spans="1:9" ht="13.5">
      <c r="A78" s="114" t="s">
        <v>223</v>
      </c>
      <c r="B78" s="102">
        <v>123.7</v>
      </c>
      <c r="C78" s="78">
        <v>-3.5</v>
      </c>
      <c r="D78" s="78">
        <v>118.9</v>
      </c>
      <c r="E78" s="78">
        <v>-3</v>
      </c>
      <c r="F78" s="78">
        <v>4.8</v>
      </c>
      <c r="G78" s="78">
        <v>-12.3</v>
      </c>
      <c r="H78" s="78">
        <v>18.8</v>
      </c>
      <c r="I78" s="100">
        <v>-0.1999999999999993</v>
      </c>
    </row>
    <row r="79" spans="1:9" ht="13.5">
      <c r="A79" s="114" t="s">
        <v>89</v>
      </c>
      <c r="B79" s="102">
        <v>153.5</v>
      </c>
      <c r="C79" s="78">
        <v>2.5</v>
      </c>
      <c r="D79" s="78">
        <v>142.6</v>
      </c>
      <c r="E79" s="78">
        <v>0.1</v>
      </c>
      <c r="F79" s="78">
        <v>10.9</v>
      </c>
      <c r="G79" s="78">
        <v>41.5</v>
      </c>
      <c r="H79" s="78">
        <v>19.5</v>
      </c>
      <c r="I79" s="100">
        <v>-0.1999999999999993</v>
      </c>
    </row>
    <row r="80" spans="1:9" ht="13.5">
      <c r="A80" s="114" t="s">
        <v>90</v>
      </c>
      <c r="B80" s="102">
        <v>166.3</v>
      </c>
      <c r="C80" s="78">
        <v>1</v>
      </c>
      <c r="D80" s="78">
        <v>155.2</v>
      </c>
      <c r="E80" s="78">
        <v>2.4</v>
      </c>
      <c r="F80" s="78">
        <v>11.1</v>
      </c>
      <c r="G80" s="78">
        <v>-16.1</v>
      </c>
      <c r="H80" s="78">
        <v>21.2</v>
      </c>
      <c r="I80" s="100">
        <v>0.8999999999999986</v>
      </c>
    </row>
    <row r="81" spans="1:9" ht="13.5">
      <c r="A81" s="114" t="s">
        <v>224</v>
      </c>
      <c r="B81" s="102">
        <v>90.1</v>
      </c>
      <c r="C81" s="78">
        <v>-11.1</v>
      </c>
      <c r="D81" s="78">
        <v>84.3</v>
      </c>
      <c r="E81" s="78">
        <v>-14</v>
      </c>
      <c r="F81" s="78">
        <v>5.8</v>
      </c>
      <c r="G81" s="78">
        <v>104.1</v>
      </c>
      <c r="H81" s="78">
        <v>15.9</v>
      </c>
      <c r="I81" s="100">
        <v>-2</v>
      </c>
    </row>
    <row r="82" spans="1:9" ht="13.5">
      <c r="A82" s="114" t="s">
        <v>225</v>
      </c>
      <c r="B82" s="102">
        <v>136.5</v>
      </c>
      <c r="C82" s="78">
        <v>-2.2</v>
      </c>
      <c r="D82" s="78">
        <v>130.9</v>
      </c>
      <c r="E82" s="78">
        <v>-1.5</v>
      </c>
      <c r="F82" s="78">
        <v>5.6</v>
      </c>
      <c r="G82" s="78">
        <v>-16.2</v>
      </c>
      <c r="H82" s="78">
        <v>19</v>
      </c>
      <c r="I82" s="100">
        <v>0.6000000000000014</v>
      </c>
    </row>
    <row r="83" spans="1:9" ht="13.5">
      <c r="A83" s="114" t="s">
        <v>226</v>
      </c>
      <c r="B83" s="102">
        <v>127.1</v>
      </c>
      <c r="C83" s="78">
        <v>-2</v>
      </c>
      <c r="D83" s="78">
        <v>124.8</v>
      </c>
      <c r="E83" s="78">
        <v>-0.8</v>
      </c>
      <c r="F83" s="78">
        <v>2.3</v>
      </c>
      <c r="G83" s="78">
        <v>-38.4</v>
      </c>
      <c r="H83" s="78">
        <v>17</v>
      </c>
      <c r="I83" s="100">
        <v>-0.3999999999999986</v>
      </c>
    </row>
    <row r="84" spans="1:9" ht="13.5">
      <c r="A84" s="114" t="s">
        <v>101</v>
      </c>
      <c r="B84" s="102">
        <v>143.5</v>
      </c>
      <c r="C84" s="78">
        <v>5.6</v>
      </c>
      <c r="D84" s="78">
        <v>129.3</v>
      </c>
      <c r="E84" s="78">
        <v>4.9</v>
      </c>
      <c r="F84" s="78">
        <v>14.2</v>
      </c>
      <c r="G84" s="78">
        <v>8.7</v>
      </c>
      <c r="H84" s="78">
        <v>18.1</v>
      </c>
      <c r="I84" s="100">
        <v>-0.1999999999999993</v>
      </c>
    </row>
    <row r="85" spans="1:9" ht="13.5">
      <c r="A85" s="116" t="s">
        <v>102</v>
      </c>
      <c r="B85" s="102">
        <v>149.8</v>
      </c>
      <c r="C85" s="78">
        <v>-1</v>
      </c>
      <c r="D85" s="78">
        <v>141</v>
      </c>
      <c r="E85" s="78">
        <v>-1.7</v>
      </c>
      <c r="F85" s="78">
        <v>8.8</v>
      </c>
      <c r="G85" s="78">
        <v>10.4</v>
      </c>
      <c r="H85" s="78">
        <v>19.2</v>
      </c>
      <c r="I85" s="100">
        <v>0</v>
      </c>
    </row>
    <row r="86" spans="1:9" ht="13.5">
      <c r="A86" s="103"/>
      <c r="B86" s="102"/>
      <c r="C86" s="104"/>
      <c r="D86" s="104"/>
      <c r="E86" s="104"/>
      <c r="F86" s="104"/>
      <c r="G86" s="104"/>
      <c r="H86" s="104"/>
      <c r="I86" s="105"/>
    </row>
    <row r="87" spans="1:9" ht="13.5">
      <c r="A87" s="110" t="s">
        <v>227</v>
      </c>
      <c r="B87" s="102"/>
      <c r="C87" s="78"/>
      <c r="D87" s="78"/>
      <c r="E87" s="78"/>
      <c r="F87" s="78"/>
      <c r="G87" s="78"/>
      <c r="H87" s="78"/>
      <c r="I87" s="100"/>
    </row>
    <row r="88" spans="1:9" ht="13.5">
      <c r="A88" s="101" t="s">
        <v>228</v>
      </c>
      <c r="B88" s="102">
        <v>150.7</v>
      </c>
      <c r="C88" s="104">
        <v>-0.6</v>
      </c>
      <c r="D88" s="104">
        <v>139.7</v>
      </c>
      <c r="E88" s="104">
        <v>-0.6</v>
      </c>
      <c r="F88" s="104">
        <v>11</v>
      </c>
      <c r="G88" s="104">
        <v>0.8</v>
      </c>
      <c r="H88" s="104">
        <v>19.4</v>
      </c>
      <c r="I88" s="105">
        <v>-0.1</v>
      </c>
    </row>
    <row r="89" spans="1:9" ht="13.5">
      <c r="A89" s="106"/>
      <c r="B89" s="107"/>
      <c r="C89" s="108"/>
      <c r="D89" s="108"/>
      <c r="E89" s="108"/>
      <c r="F89" s="108"/>
      <c r="G89" s="108"/>
      <c r="H89" s="108"/>
      <c r="I89" s="109"/>
    </row>
    <row r="90" spans="1:9" ht="13.5">
      <c r="A90" s="97" t="s">
        <v>91</v>
      </c>
      <c r="B90" s="119"/>
      <c r="C90" s="112"/>
      <c r="D90" s="112"/>
      <c r="E90" s="112"/>
      <c r="F90" s="112"/>
      <c r="G90" s="112"/>
      <c r="H90" s="112"/>
      <c r="I90" s="120"/>
    </row>
    <row r="91" spans="1:9" ht="13.5">
      <c r="A91" s="110" t="s">
        <v>229</v>
      </c>
      <c r="B91" s="74"/>
      <c r="C91" s="75"/>
      <c r="D91" s="75"/>
      <c r="E91" s="75"/>
      <c r="F91" s="75"/>
      <c r="G91" s="75"/>
      <c r="H91" s="75"/>
      <c r="I91" s="76"/>
    </row>
    <row r="92" spans="1:9" ht="13.5">
      <c r="A92" s="295" t="s">
        <v>88</v>
      </c>
      <c r="B92" s="102">
        <v>147</v>
      </c>
      <c r="C92" s="78">
        <v>-2.8</v>
      </c>
      <c r="D92" s="78">
        <v>136.1</v>
      </c>
      <c r="E92" s="78">
        <v>-3.1</v>
      </c>
      <c r="F92" s="78">
        <v>10.9</v>
      </c>
      <c r="G92" s="78">
        <v>0.7</v>
      </c>
      <c r="H92" s="78">
        <v>18.9</v>
      </c>
      <c r="I92" s="100">
        <v>-0.40000000000000213</v>
      </c>
    </row>
    <row r="93" spans="1:9" ht="13.5">
      <c r="A93" s="296" t="s">
        <v>230</v>
      </c>
      <c r="B93" s="102">
        <v>164.2</v>
      </c>
      <c r="C93" s="78">
        <v>4.4</v>
      </c>
      <c r="D93" s="78">
        <v>151</v>
      </c>
      <c r="E93" s="78">
        <v>2.5</v>
      </c>
      <c r="F93" s="78">
        <v>13.2</v>
      </c>
      <c r="G93" s="78">
        <v>19.6</v>
      </c>
      <c r="H93" s="78">
        <v>20.2</v>
      </c>
      <c r="I93" s="100">
        <v>-0.1999999999999993</v>
      </c>
    </row>
    <row r="94" spans="1:9" ht="13.5">
      <c r="A94" s="295" t="s">
        <v>231</v>
      </c>
      <c r="B94" s="102">
        <v>169</v>
      </c>
      <c r="C94" s="78">
        <v>-1.3</v>
      </c>
      <c r="D94" s="78">
        <v>151</v>
      </c>
      <c r="E94" s="78">
        <v>-2</v>
      </c>
      <c r="F94" s="78">
        <v>18</v>
      </c>
      <c r="G94" s="78">
        <v>6.1</v>
      </c>
      <c r="H94" s="78">
        <v>19.3</v>
      </c>
      <c r="I94" s="100">
        <v>0.1999999999999993</v>
      </c>
    </row>
    <row r="95" spans="1:9" ht="13.5">
      <c r="A95" s="295" t="s">
        <v>98</v>
      </c>
      <c r="B95" s="102">
        <v>152.9</v>
      </c>
      <c r="C95" s="78">
        <v>-0.8</v>
      </c>
      <c r="D95" s="78">
        <v>137</v>
      </c>
      <c r="E95" s="78">
        <v>0</v>
      </c>
      <c r="F95" s="78">
        <v>15.9</v>
      </c>
      <c r="G95" s="78">
        <v>-6.7</v>
      </c>
      <c r="H95" s="78">
        <v>18.5</v>
      </c>
      <c r="I95" s="100">
        <v>-0.6000000000000014</v>
      </c>
    </row>
    <row r="96" spans="1:9" ht="13.5">
      <c r="A96" s="295" t="s">
        <v>99</v>
      </c>
      <c r="B96" s="102">
        <v>169.9</v>
      </c>
      <c r="C96" s="78">
        <v>5.3</v>
      </c>
      <c r="D96" s="78">
        <v>147.7</v>
      </c>
      <c r="E96" s="78">
        <v>5.9</v>
      </c>
      <c r="F96" s="78">
        <v>22.2</v>
      </c>
      <c r="G96" s="78">
        <v>-1.9</v>
      </c>
      <c r="H96" s="78">
        <v>19.8</v>
      </c>
      <c r="I96" s="100">
        <v>-0.3999999999999986</v>
      </c>
    </row>
    <row r="97" spans="1:9" ht="13.5">
      <c r="A97" s="295" t="s">
        <v>100</v>
      </c>
      <c r="B97" s="102">
        <v>184.7</v>
      </c>
      <c r="C97" s="78">
        <v>-2.7</v>
      </c>
      <c r="D97" s="78">
        <v>154.1</v>
      </c>
      <c r="E97" s="78">
        <v>-3.3</v>
      </c>
      <c r="F97" s="78">
        <v>30.6</v>
      </c>
      <c r="G97" s="78">
        <v>2.1</v>
      </c>
      <c r="H97" s="78">
        <v>21</v>
      </c>
      <c r="I97" s="100">
        <v>0.10000000000000142</v>
      </c>
    </row>
    <row r="98" spans="1:9" ht="13.5">
      <c r="A98" s="295" t="s">
        <v>223</v>
      </c>
      <c r="B98" s="102">
        <v>120.8</v>
      </c>
      <c r="C98" s="78">
        <v>-2.8</v>
      </c>
      <c r="D98" s="78">
        <v>116.1</v>
      </c>
      <c r="E98" s="78">
        <v>-1.8</v>
      </c>
      <c r="F98" s="78">
        <v>4.7</v>
      </c>
      <c r="G98" s="78">
        <v>-22.1</v>
      </c>
      <c r="H98" s="78">
        <v>18.6</v>
      </c>
      <c r="I98" s="100">
        <v>-0.8999999999999986</v>
      </c>
    </row>
    <row r="99" spans="1:9" ht="13.5">
      <c r="A99" s="295" t="s">
        <v>89</v>
      </c>
      <c r="B99" s="102">
        <v>152.4</v>
      </c>
      <c r="C99" s="78">
        <v>4.2</v>
      </c>
      <c r="D99" s="78">
        <v>142.6</v>
      </c>
      <c r="E99" s="78">
        <v>1.5</v>
      </c>
      <c r="F99" s="78">
        <v>9.8</v>
      </c>
      <c r="G99" s="78">
        <v>67.7</v>
      </c>
      <c r="H99" s="78">
        <v>19.3</v>
      </c>
      <c r="I99" s="100">
        <v>-0.09999999999999787</v>
      </c>
    </row>
    <row r="100" spans="1:9" ht="13.5">
      <c r="A100" s="295" t="s">
        <v>90</v>
      </c>
      <c r="B100" s="297" t="s">
        <v>274</v>
      </c>
      <c r="C100" s="298" t="s">
        <v>274</v>
      </c>
      <c r="D100" s="298" t="s">
        <v>274</v>
      </c>
      <c r="E100" s="298" t="s">
        <v>274</v>
      </c>
      <c r="F100" s="298" t="s">
        <v>274</v>
      </c>
      <c r="G100" s="298" t="s">
        <v>274</v>
      </c>
      <c r="H100" s="298" t="s">
        <v>274</v>
      </c>
      <c r="I100" s="299" t="s">
        <v>274</v>
      </c>
    </row>
    <row r="101" spans="1:9" ht="13.5">
      <c r="A101" s="295" t="s">
        <v>224</v>
      </c>
      <c r="B101" s="350">
        <v>94.3</v>
      </c>
      <c r="C101" s="298" t="s">
        <v>274</v>
      </c>
      <c r="D101" s="351">
        <v>87.2</v>
      </c>
      <c r="E101" s="298" t="s">
        <v>274</v>
      </c>
      <c r="F101" s="351">
        <v>7.1</v>
      </c>
      <c r="G101" s="298" t="s">
        <v>274</v>
      </c>
      <c r="H101" s="351">
        <v>15.9</v>
      </c>
      <c r="I101" s="299" t="s">
        <v>274</v>
      </c>
    </row>
    <row r="102" spans="1:9" ht="13.5">
      <c r="A102" s="295" t="s">
        <v>225</v>
      </c>
      <c r="B102" s="102">
        <v>149.7</v>
      </c>
      <c r="C102" s="78">
        <v>-5.9</v>
      </c>
      <c r="D102" s="78">
        <v>143.5</v>
      </c>
      <c r="E102" s="78">
        <v>-5</v>
      </c>
      <c r="F102" s="78">
        <v>6.2</v>
      </c>
      <c r="G102" s="78">
        <v>-23.8</v>
      </c>
      <c r="H102" s="78">
        <v>19.6</v>
      </c>
      <c r="I102" s="100">
        <v>-0.1999999999999993</v>
      </c>
    </row>
    <row r="103" spans="1:9" ht="13.5">
      <c r="A103" s="295" t="s">
        <v>226</v>
      </c>
      <c r="B103" s="102">
        <v>138.1</v>
      </c>
      <c r="C103" s="78">
        <v>1.5</v>
      </c>
      <c r="D103" s="78">
        <v>136.8</v>
      </c>
      <c r="E103" s="78">
        <v>2.5</v>
      </c>
      <c r="F103" s="78">
        <v>1.3</v>
      </c>
      <c r="G103" s="78">
        <v>16.2</v>
      </c>
      <c r="H103" s="78">
        <v>17.9</v>
      </c>
      <c r="I103" s="100">
        <v>-0.6000000000000014</v>
      </c>
    </row>
    <row r="104" spans="1:9" ht="13.5">
      <c r="A104" s="295" t="s">
        <v>101</v>
      </c>
      <c r="B104" s="102">
        <v>143.6</v>
      </c>
      <c r="C104" s="78">
        <v>8.6</v>
      </c>
      <c r="D104" s="78">
        <v>127.9</v>
      </c>
      <c r="E104" s="78">
        <v>6.6</v>
      </c>
      <c r="F104" s="78">
        <v>15.7</v>
      </c>
      <c r="G104" s="78">
        <v>19.3</v>
      </c>
      <c r="H104" s="78">
        <v>18.7</v>
      </c>
      <c r="I104" s="100">
        <v>-0.9000000000000021</v>
      </c>
    </row>
    <row r="105" spans="1:9" ht="13.5">
      <c r="A105" s="300" t="s">
        <v>102</v>
      </c>
      <c r="B105" s="102">
        <v>141.1</v>
      </c>
      <c r="C105" s="78">
        <v>-4.2</v>
      </c>
      <c r="D105" s="78">
        <v>134.4</v>
      </c>
      <c r="E105" s="78">
        <v>-4.4</v>
      </c>
      <c r="F105" s="78">
        <v>6.7</v>
      </c>
      <c r="G105" s="78">
        <v>-1.9</v>
      </c>
      <c r="H105" s="78">
        <v>19</v>
      </c>
      <c r="I105" s="100">
        <v>0.3999999999999986</v>
      </c>
    </row>
    <row r="106" spans="1:9" ht="13.5">
      <c r="A106" s="103"/>
      <c r="B106" s="102"/>
      <c r="C106" s="78"/>
      <c r="D106" s="78"/>
      <c r="E106" s="78"/>
      <c r="F106" s="78"/>
      <c r="G106" s="78"/>
      <c r="H106" s="78"/>
      <c r="I106" s="100"/>
    </row>
    <row r="107" spans="1:9" ht="13.5">
      <c r="A107" s="110" t="s">
        <v>227</v>
      </c>
      <c r="B107" s="102"/>
      <c r="C107" s="78"/>
      <c r="D107" s="78"/>
      <c r="E107" s="78"/>
      <c r="F107" s="78"/>
      <c r="G107" s="78"/>
      <c r="H107" s="78"/>
      <c r="I107" s="100"/>
    </row>
    <row r="108" spans="1:9" ht="13.5">
      <c r="A108" s="101" t="s">
        <v>88</v>
      </c>
      <c r="B108" s="102">
        <v>154.2</v>
      </c>
      <c r="C108" s="78">
        <v>0</v>
      </c>
      <c r="D108" s="78">
        <v>140.8</v>
      </c>
      <c r="E108" s="78">
        <v>-0.2</v>
      </c>
      <c r="F108" s="78">
        <v>13.4</v>
      </c>
      <c r="G108" s="78">
        <v>1.8</v>
      </c>
      <c r="H108" s="78">
        <v>19.4</v>
      </c>
      <c r="I108" s="100">
        <v>0</v>
      </c>
    </row>
    <row r="109" spans="1:9" ht="13.5">
      <c r="A109" s="117"/>
      <c r="B109" s="118"/>
      <c r="C109" s="117"/>
      <c r="D109" s="117"/>
      <c r="E109" s="117"/>
      <c r="F109" s="117"/>
      <c r="G109" s="117"/>
      <c r="H109" s="117"/>
      <c r="I109" s="121"/>
    </row>
    <row r="112" ht="13.5">
      <c r="A112" s="87" t="s">
        <v>184</v>
      </c>
    </row>
    <row r="114" ht="13.5">
      <c r="A114" s="87" t="s">
        <v>275</v>
      </c>
    </row>
    <row r="115" ht="13.5">
      <c r="A115" s="87" t="s">
        <v>276</v>
      </c>
    </row>
    <row r="118" ht="13.5">
      <c r="A118" s="212" t="s">
        <v>186</v>
      </c>
    </row>
    <row r="120" ht="13.5">
      <c r="A120" s="87" t="s">
        <v>20</v>
      </c>
    </row>
    <row r="121" spans="1:13" ht="13.5">
      <c r="A121" s="113"/>
      <c r="B121" s="381" t="s">
        <v>108</v>
      </c>
      <c r="C121" s="382"/>
      <c r="D121" s="383"/>
      <c r="E121" s="381" t="s">
        <v>113</v>
      </c>
      <c r="F121" s="382"/>
      <c r="G121" s="383"/>
      <c r="H121" s="381" t="s">
        <v>109</v>
      </c>
      <c r="I121" s="382"/>
      <c r="J121" s="383"/>
      <c r="K121" s="381" t="s">
        <v>114</v>
      </c>
      <c r="L121" s="382"/>
      <c r="M121" s="383"/>
    </row>
    <row r="122" spans="1:13" ht="13.5">
      <c r="A122" s="122"/>
      <c r="B122" s="377" t="s">
        <v>110</v>
      </c>
      <c r="C122" s="379" t="s">
        <v>111</v>
      </c>
      <c r="D122" s="379" t="s">
        <v>112</v>
      </c>
      <c r="E122" s="377" t="s">
        <v>110</v>
      </c>
      <c r="F122" s="379" t="s">
        <v>111</v>
      </c>
      <c r="G122" s="379" t="s">
        <v>112</v>
      </c>
      <c r="H122" s="377" t="s">
        <v>110</v>
      </c>
      <c r="I122" s="379" t="s">
        <v>111</v>
      </c>
      <c r="J122" s="379" t="s">
        <v>112</v>
      </c>
      <c r="K122" s="377" t="s">
        <v>110</v>
      </c>
      <c r="L122" s="379" t="s">
        <v>111</v>
      </c>
      <c r="M122" s="379" t="s">
        <v>112</v>
      </c>
    </row>
    <row r="123" spans="1:13" ht="13.5">
      <c r="A123" s="123"/>
      <c r="B123" s="378"/>
      <c r="C123" s="380"/>
      <c r="D123" s="380"/>
      <c r="E123" s="378"/>
      <c r="F123" s="380"/>
      <c r="G123" s="380"/>
      <c r="H123" s="378"/>
      <c r="I123" s="380"/>
      <c r="J123" s="380"/>
      <c r="K123" s="378"/>
      <c r="L123" s="380"/>
      <c r="M123" s="380"/>
    </row>
    <row r="124" spans="1:13" ht="13.5">
      <c r="A124" s="113"/>
      <c r="B124" s="129" t="s">
        <v>94</v>
      </c>
      <c r="C124" s="124" t="s">
        <v>94</v>
      </c>
      <c r="D124" s="124" t="s">
        <v>94</v>
      </c>
      <c r="E124" s="124" t="s">
        <v>94</v>
      </c>
      <c r="F124" s="124" t="s">
        <v>94</v>
      </c>
      <c r="G124" s="124" t="s">
        <v>94</v>
      </c>
      <c r="H124" s="124" t="s">
        <v>94</v>
      </c>
      <c r="I124" s="124" t="s">
        <v>94</v>
      </c>
      <c r="J124" s="124" t="s">
        <v>94</v>
      </c>
      <c r="K124" s="124" t="s">
        <v>104</v>
      </c>
      <c r="L124" s="124" t="s">
        <v>104</v>
      </c>
      <c r="M124" s="125" t="s">
        <v>104</v>
      </c>
    </row>
    <row r="125" spans="1:13" ht="13.5">
      <c r="A125" s="110" t="s">
        <v>107</v>
      </c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8"/>
    </row>
    <row r="126" spans="1:13" ht="13.5">
      <c r="A126" s="114" t="s">
        <v>88</v>
      </c>
      <c r="B126" s="126">
        <v>141.3</v>
      </c>
      <c r="C126" s="127">
        <v>159.5</v>
      </c>
      <c r="D126" s="127">
        <v>121</v>
      </c>
      <c r="E126" s="127">
        <v>132.1</v>
      </c>
      <c r="F126" s="127">
        <v>146</v>
      </c>
      <c r="G126" s="127">
        <v>116.7</v>
      </c>
      <c r="H126" s="127">
        <v>9.2</v>
      </c>
      <c r="I126" s="127">
        <v>13.5</v>
      </c>
      <c r="J126" s="127">
        <v>4.3</v>
      </c>
      <c r="K126" s="127">
        <v>18.8</v>
      </c>
      <c r="L126" s="127">
        <v>19.5</v>
      </c>
      <c r="M126" s="128">
        <v>18</v>
      </c>
    </row>
    <row r="127" spans="1:13" ht="13.5">
      <c r="A127" s="115" t="s">
        <v>96</v>
      </c>
      <c r="B127" s="126">
        <v>160.5</v>
      </c>
      <c r="C127" s="127">
        <v>164.1</v>
      </c>
      <c r="D127" s="127">
        <v>146.9</v>
      </c>
      <c r="E127" s="127">
        <v>153.7</v>
      </c>
      <c r="F127" s="127">
        <v>156.7</v>
      </c>
      <c r="G127" s="127">
        <v>142.5</v>
      </c>
      <c r="H127" s="127">
        <v>6.8</v>
      </c>
      <c r="I127" s="127">
        <v>7.4</v>
      </c>
      <c r="J127" s="127">
        <v>4.4</v>
      </c>
      <c r="K127" s="127">
        <v>20.4</v>
      </c>
      <c r="L127" s="127">
        <v>20.7</v>
      </c>
      <c r="M127" s="128">
        <v>19.3</v>
      </c>
    </row>
    <row r="128" spans="1:13" ht="13.5">
      <c r="A128" s="114" t="s">
        <v>97</v>
      </c>
      <c r="B128" s="126">
        <v>164.3</v>
      </c>
      <c r="C128" s="127">
        <v>175.4</v>
      </c>
      <c r="D128" s="127">
        <v>138.9</v>
      </c>
      <c r="E128" s="127">
        <v>149</v>
      </c>
      <c r="F128" s="127">
        <v>156.2</v>
      </c>
      <c r="G128" s="127">
        <v>132.5</v>
      </c>
      <c r="H128" s="127">
        <v>15.3</v>
      </c>
      <c r="I128" s="127">
        <v>19.2</v>
      </c>
      <c r="J128" s="127">
        <v>6.4</v>
      </c>
      <c r="K128" s="127">
        <v>19.3</v>
      </c>
      <c r="L128" s="127">
        <v>19.5</v>
      </c>
      <c r="M128" s="128">
        <v>18.9</v>
      </c>
    </row>
    <row r="129" spans="1:13" ht="13.5">
      <c r="A129" s="114" t="s">
        <v>98</v>
      </c>
      <c r="B129" s="126">
        <v>155.2</v>
      </c>
      <c r="C129" s="127">
        <v>159.2</v>
      </c>
      <c r="D129" s="127">
        <v>127</v>
      </c>
      <c r="E129" s="127">
        <v>143.1</v>
      </c>
      <c r="F129" s="127">
        <v>146</v>
      </c>
      <c r="G129" s="127">
        <v>122.6</v>
      </c>
      <c r="H129" s="127">
        <v>12.1</v>
      </c>
      <c r="I129" s="127">
        <v>13.2</v>
      </c>
      <c r="J129" s="127">
        <v>4.4</v>
      </c>
      <c r="K129" s="127">
        <v>19</v>
      </c>
      <c r="L129" s="127">
        <v>19.1</v>
      </c>
      <c r="M129" s="128">
        <v>17.7</v>
      </c>
    </row>
    <row r="130" spans="1:13" ht="13.5">
      <c r="A130" s="114" t="s">
        <v>99</v>
      </c>
      <c r="B130" s="126">
        <v>168.8</v>
      </c>
      <c r="C130" s="127">
        <v>177</v>
      </c>
      <c r="D130" s="127">
        <v>158.1</v>
      </c>
      <c r="E130" s="127">
        <v>146.4</v>
      </c>
      <c r="F130" s="127">
        <v>152.6</v>
      </c>
      <c r="G130" s="127">
        <v>138.3</v>
      </c>
      <c r="H130" s="127">
        <v>22.4</v>
      </c>
      <c r="I130" s="127">
        <v>24.4</v>
      </c>
      <c r="J130" s="127">
        <v>19.8</v>
      </c>
      <c r="K130" s="127">
        <v>19.5</v>
      </c>
      <c r="L130" s="127">
        <v>20.3</v>
      </c>
      <c r="M130" s="128">
        <v>18.3</v>
      </c>
    </row>
    <row r="131" spans="1:13" ht="13.5">
      <c r="A131" s="114" t="s">
        <v>100</v>
      </c>
      <c r="B131" s="126">
        <v>180.5</v>
      </c>
      <c r="C131" s="127">
        <v>193.8</v>
      </c>
      <c r="D131" s="127">
        <v>126.3</v>
      </c>
      <c r="E131" s="127">
        <v>156</v>
      </c>
      <c r="F131" s="127">
        <v>165</v>
      </c>
      <c r="G131" s="127">
        <v>119.4</v>
      </c>
      <c r="H131" s="127">
        <v>24.5</v>
      </c>
      <c r="I131" s="127">
        <v>28.8</v>
      </c>
      <c r="J131" s="127">
        <v>6.9</v>
      </c>
      <c r="K131" s="127">
        <v>21.1</v>
      </c>
      <c r="L131" s="127">
        <v>21.6</v>
      </c>
      <c r="M131" s="128">
        <v>18.8</v>
      </c>
    </row>
    <row r="132" spans="1:13" ht="13.5">
      <c r="A132" s="114" t="s">
        <v>105</v>
      </c>
      <c r="B132" s="126">
        <v>123.7</v>
      </c>
      <c r="C132" s="127">
        <v>149.6</v>
      </c>
      <c r="D132" s="127">
        <v>105.4</v>
      </c>
      <c r="E132" s="127">
        <v>118.9</v>
      </c>
      <c r="F132" s="127">
        <v>141.7</v>
      </c>
      <c r="G132" s="127">
        <v>102.7</v>
      </c>
      <c r="H132" s="127">
        <v>4.8</v>
      </c>
      <c r="I132" s="127">
        <v>7.9</v>
      </c>
      <c r="J132" s="127">
        <v>2.7</v>
      </c>
      <c r="K132" s="127">
        <v>18.8</v>
      </c>
      <c r="L132" s="127">
        <v>19.9</v>
      </c>
      <c r="M132" s="128">
        <v>18</v>
      </c>
    </row>
    <row r="133" spans="1:13" ht="13.5">
      <c r="A133" s="114" t="s">
        <v>89</v>
      </c>
      <c r="B133" s="126">
        <v>153.5</v>
      </c>
      <c r="C133" s="127">
        <v>162.1</v>
      </c>
      <c r="D133" s="127">
        <v>145.4</v>
      </c>
      <c r="E133" s="127">
        <v>142.6</v>
      </c>
      <c r="F133" s="127">
        <v>148.5</v>
      </c>
      <c r="G133" s="127">
        <v>137.1</v>
      </c>
      <c r="H133" s="127">
        <v>10.9</v>
      </c>
      <c r="I133" s="127">
        <v>13.6</v>
      </c>
      <c r="J133" s="127">
        <v>8.3</v>
      </c>
      <c r="K133" s="127">
        <v>19.5</v>
      </c>
      <c r="L133" s="127">
        <v>19.7</v>
      </c>
      <c r="M133" s="128">
        <v>19.2</v>
      </c>
    </row>
    <row r="134" spans="1:13" ht="13.5">
      <c r="A134" s="114" t="s">
        <v>90</v>
      </c>
      <c r="B134" s="126">
        <v>166.3</v>
      </c>
      <c r="C134" s="127">
        <v>173.2</v>
      </c>
      <c r="D134" s="127">
        <v>153.6</v>
      </c>
      <c r="E134" s="127">
        <v>155.2</v>
      </c>
      <c r="F134" s="127">
        <v>160.5</v>
      </c>
      <c r="G134" s="127">
        <v>145.4</v>
      </c>
      <c r="H134" s="127">
        <v>11.1</v>
      </c>
      <c r="I134" s="127">
        <v>12.7</v>
      </c>
      <c r="J134" s="127">
        <v>8.2</v>
      </c>
      <c r="K134" s="127">
        <v>21.2</v>
      </c>
      <c r="L134" s="127">
        <v>22</v>
      </c>
      <c r="M134" s="128">
        <v>19.8</v>
      </c>
    </row>
    <row r="135" spans="1:13" ht="13.5">
      <c r="A135" s="114" t="s">
        <v>157</v>
      </c>
      <c r="B135" s="126">
        <v>90.1</v>
      </c>
      <c r="C135" s="127">
        <v>103.3</v>
      </c>
      <c r="D135" s="127">
        <v>77.9</v>
      </c>
      <c r="E135" s="127">
        <v>84.3</v>
      </c>
      <c r="F135" s="127">
        <v>94</v>
      </c>
      <c r="G135" s="127">
        <v>75.4</v>
      </c>
      <c r="H135" s="127">
        <v>5.8</v>
      </c>
      <c r="I135" s="127">
        <v>9.3</v>
      </c>
      <c r="J135" s="127">
        <v>2.5</v>
      </c>
      <c r="K135" s="127">
        <v>15.9</v>
      </c>
      <c r="L135" s="127">
        <v>16</v>
      </c>
      <c r="M135" s="128">
        <v>15.7</v>
      </c>
    </row>
    <row r="136" spans="1:13" ht="13.5">
      <c r="A136" s="114" t="s">
        <v>158</v>
      </c>
      <c r="B136" s="126">
        <v>136.5</v>
      </c>
      <c r="C136" s="127">
        <v>152.6</v>
      </c>
      <c r="D136" s="127">
        <v>131.3</v>
      </c>
      <c r="E136" s="127">
        <v>130.9</v>
      </c>
      <c r="F136" s="127">
        <v>145.4</v>
      </c>
      <c r="G136" s="127">
        <v>126.2</v>
      </c>
      <c r="H136" s="127">
        <v>5.6</v>
      </c>
      <c r="I136" s="127">
        <v>7.2</v>
      </c>
      <c r="J136" s="127">
        <v>5.1</v>
      </c>
      <c r="K136" s="127">
        <v>19</v>
      </c>
      <c r="L136" s="127">
        <v>19.8</v>
      </c>
      <c r="M136" s="128">
        <v>18.8</v>
      </c>
    </row>
    <row r="137" spans="1:13" ht="13.5">
      <c r="A137" s="114" t="s">
        <v>159</v>
      </c>
      <c r="B137" s="126">
        <v>127.1</v>
      </c>
      <c r="C137" s="127">
        <v>131.3</v>
      </c>
      <c r="D137" s="127">
        <v>124.2</v>
      </c>
      <c r="E137" s="127">
        <v>124.8</v>
      </c>
      <c r="F137" s="127">
        <v>127.3</v>
      </c>
      <c r="G137" s="127">
        <v>123</v>
      </c>
      <c r="H137" s="127">
        <v>2.3</v>
      </c>
      <c r="I137" s="127">
        <v>4</v>
      </c>
      <c r="J137" s="127">
        <v>1.2</v>
      </c>
      <c r="K137" s="127">
        <v>17</v>
      </c>
      <c r="L137" s="127">
        <v>17.2</v>
      </c>
      <c r="M137" s="128">
        <v>16.9</v>
      </c>
    </row>
    <row r="138" spans="1:13" ht="13.5">
      <c r="A138" s="114" t="s">
        <v>101</v>
      </c>
      <c r="B138" s="126">
        <v>143.5</v>
      </c>
      <c r="C138" s="127">
        <v>157.5</v>
      </c>
      <c r="D138" s="127">
        <v>120.7</v>
      </c>
      <c r="E138" s="127">
        <v>129.3</v>
      </c>
      <c r="F138" s="127">
        <v>141.7</v>
      </c>
      <c r="G138" s="127">
        <v>109.2</v>
      </c>
      <c r="H138" s="127">
        <v>14.2</v>
      </c>
      <c r="I138" s="127">
        <v>15.8</v>
      </c>
      <c r="J138" s="127">
        <v>11.5</v>
      </c>
      <c r="K138" s="127">
        <v>18.1</v>
      </c>
      <c r="L138" s="127">
        <v>19.2</v>
      </c>
      <c r="M138" s="128">
        <v>16.4</v>
      </c>
    </row>
    <row r="139" spans="1:13" ht="13.5">
      <c r="A139" s="116" t="s">
        <v>102</v>
      </c>
      <c r="B139" s="126">
        <v>149.8</v>
      </c>
      <c r="C139" s="127">
        <v>160.4</v>
      </c>
      <c r="D139" s="127">
        <v>135.6</v>
      </c>
      <c r="E139" s="127">
        <v>141</v>
      </c>
      <c r="F139" s="127">
        <v>149.5</v>
      </c>
      <c r="G139" s="127">
        <v>129.7</v>
      </c>
      <c r="H139" s="127">
        <v>8.8</v>
      </c>
      <c r="I139" s="127">
        <v>10.9</v>
      </c>
      <c r="J139" s="127">
        <v>5.9</v>
      </c>
      <c r="K139" s="127">
        <v>19.2</v>
      </c>
      <c r="L139" s="127">
        <v>19.9</v>
      </c>
      <c r="M139" s="128">
        <v>18.2</v>
      </c>
    </row>
    <row r="140" spans="1:13" ht="13.5">
      <c r="A140" s="103"/>
      <c r="B140" s="130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131"/>
    </row>
    <row r="141" spans="1:13" ht="13.5">
      <c r="A141" s="110" t="s">
        <v>106</v>
      </c>
      <c r="B141" s="130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131"/>
    </row>
    <row r="142" spans="1:13" ht="13.5">
      <c r="A142" s="101" t="s">
        <v>103</v>
      </c>
      <c r="B142" s="126">
        <v>150.7</v>
      </c>
      <c r="C142" s="127">
        <v>165.5</v>
      </c>
      <c r="D142" s="127">
        <v>130.5</v>
      </c>
      <c r="E142" s="127">
        <v>139.7</v>
      </c>
      <c r="F142" s="127">
        <v>150.7</v>
      </c>
      <c r="G142" s="127">
        <v>124.8</v>
      </c>
      <c r="H142" s="127">
        <v>11</v>
      </c>
      <c r="I142" s="127">
        <v>14.8</v>
      </c>
      <c r="J142" s="127">
        <v>5.7</v>
      </c>
      <c r="K142" s="127">
        <v>19.4</v>
      </c>
      <c r="L142" s="127">
        <v>20.1</v>
      </c>
      <c r="M142" s="128">
        <v>18.6</v>
      </c>
    </row>
    <row r="143" spans="1:13" ht="13.5">
      <c r="A143" s="106"/>
      <c r="B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21"/>
    </row>
    <row r="144" ht="13.5">
      <c r="A144" s="111"/>
    </row>
    <row r="145" ht="13.5">
      <c r="A145" s="87" t="s">
        <v>115</v>
      </c>
    </row>
    <row r="146" spans="1:13" ht="13.5">
      <c r="A146" s="113"/>
      <c r="B146" s="381" t="s">
        <v>108</v>
      </c>
      <c r="C146" s="382"/>
      <c r="D146" s="383"/>
      <c r="E146" s="381" t="s">
        <v>113</v>
      </c>
      <c r="F146" s="382"/>
      <c r="G146" s="383"/>
      <c r="H146" s="381" t="s">
        <v>109</v>
      </c>
      <c r="I146" s="382"/>
      <c r="J146" s="383"/>
      <c r="K146" s="381" t="s">
        <v>114</v>
      </c>
      <c r="L146" s="382"/>
      <c r="M146" s="383"/>
    </row>
    <row r="147" spans="1:13" ht="13.5">
      <c r="A147" s="122"/>
      <c r="B147" s="377" t="s">
        <v>110</v>
      </c>
      <c r="C147" s="379" t="s">
        <v>111</v>
      </c>
      <c r="D147" s="379" t="s">
        <v>112</v>
      </c>
      <c r="E147" s="377" t="s">
        <v>110</v>
      </c>
      <c r="F147" s="379" t="s">
        <v>111</v>
      </c>
      <c r="G147" s="379" t="s">
        <v>112</v>
      </c>
      <c r="H147" s="377" t="s">
        <v>110</v>
      </c>
      <c r="I147" s="379" t="s">
        <v>111</v>
      </c>
      <c r="J147" s="379" t="s">
        <v>112</v>
      </c>
      <c r="K147" s="377" t="s">
        <v>110</v>
      </c>
      <c r="L147" s="379" t="s">
        <v>111</v>
      </c>
      <c r="M147" s="379" t="s">
        <v>112</v>
      </c>
    </row>
    <row r="148" spans="1:13" ht="13.5">
      <c r="A148" s="123"/>
      <c r="B148" s="378"/>
      <c r="C148" s="380"/>
      <c r="D148" s="380"/>
      <c r="E148" s="378"/>
      <c r="F148" s="380"/>
      <c r="G148" s="380"/>
      <c r="H148" s="378"/>
      <c r="I148" s="380"/>
      <c r="J148" s="380"/>
      <c r="K148" s="378"/>
      <c r="L148" s="380"/>
      <c r="M148" s="380"/>
    </row>
    <row r="149" spans="1:13" ht="13.5">
      <c r="A149" s="113"/>
      <c r="B149" s="129" t="s">
        <v>94</v>
      </c>
      <c r="C149" s="124" t="s">
        <v>94</v>
      </c>
      <c r="D149" s="124" t="s">
        <v>94</v>
      </c>
      <c r="E149" s="124" t="s">
        <v>94</v>
      </c>
      <c r="F149" s="124" t="s">
        <v>94</v>
      </c>
      <c r="G149" s="124" t="s">
        <v>94</v>
      </c>
      <c r="H149" s="124" t="s">
        <v>94</v>
      </c>
      <c r="I149" s="124" t="s">
        <v>94</v>
      </c>
      <c r="J149" s="124" t="s">
        <v>94</v>
      </c>
      <c r="K149" s="124" t="s">
        <v>104</v>
      </c>
      <c r="L149" s="124" t="s">
        <v>104</v>
      </c>
      <c r="M149" s="125" t="s">
        <v>104</v>
      </c>
    </row>
    <row r="150" spans="1:13" ht="13.5">
      <c r="A150" s="110" t="s">
        <v>107</v>
      </c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8"/>
    </row>
    <row r="151" spans="1:13" ht="13.5">
      <c r="A151" s="114" t="s">
        <v>88</v>
      </c>
      <c r="B151" s="126">
        <v>147</v>
      </c>
      <c r="C151" s="127">
        <v>162.6</v>
      </c>
      <c r="D151" s="127">
        <v>128.5</v>
      </c>
      <c r="E151" s="127">
        <v>136.1</v>
      </c>
      <c r="F151" s="127">
        <v>146.8</v>
      </c>
      <c r="G151" s="127">
        <v>123.3</v>
      </c>
      <c r="H151" s="127">
        <v>10.9</v>
      </c>
      <c r="I151" s="127">
        <v>15.8</v>
      </c>
      <c r="J151" s="127">
        <v>5.2</v>
      </c>
      <c r="K151" s="127">
        <v>18.9</v>
      </c>
      <c r="L151" s="127">
        <v>19.3</v>
      </c>
      <c r="M151" s="128">
        <v>18.5</v>
      </c>
    </row>
    <row r="152" spans="1:13" ht="13.5">
      <c r="A152" s="115" t="s">
        <v>96</v>
      </c>
      <c r="B152" s="126">
        <v>164.2</v>
      </c>
      <c r="C152" s="127">
        <v>167.9</v>
      </c>
      <c r="D152" s="127">
        <v>146.6</v>
      </c>
      <c r="E152" s="127">
        <v>151</v>
      </c>
      <c r="F152" s="127">
        <v>154.1</v>
      </c>
      <c r="G152" s="127">
        <v>136.5</v>
      </c>
      <c r="H152" s="127">
        <v>13.2</v>
      </c>
      <c r="I152" s="127">
        <v>13.8</v>
      </c>
      <c r="J152" s="127">
        <v>10.1</v>
      </c>
      <c r="K152" s="127">
        <v>20.2</v>
      </c>
      <c r="L152" s="127">
        <v>20.5</v>
      </c>
      <c r="M152" s="128">
        <v>18.9</v>
      </c>
    </row>
    <row r="153" spans="1:13" ht="13.5">
      <c r="A153" s="114" t="s">
        <v>97</v>
      </c>
      <c r="B153" s="126">
        <v>169</v>
      </c>
      <c r="C153" s="127">
        <v>176.3</v>
      </c>
      <c r="D153" s="127">
        <v>148.1</v>
      </c>
      <c r="E153" s="127">
        <v>151</v>
      </c>
      <c r="F153" s="127">
        <v>155.1</v>
      </c>
      <c r="G153" s="127">
        <v>139.2</v>
      </c>
      <c r="H153" s="127">
        <v>18</v>
      </c>
      <c r="I153" s="127">
        <v>21.2</v>
      </c>
      <c r="J153" s="127">
        <v>8.9</v>
      </c>
      <c r="K153" s="127">
        <v>19.3</v>
      </c>
      <c r="L153" s="127">
        <v>19.2</v>
      </c>
      <c r="M153" s="128">
        <v>19.4</v>
      </c>
    </row>
    <row r="154" spans="1:13" ht="13.5">
      <c r="A154" s="114" t="s">
        <v>98</v>
      </c>
      <c r="B154" s="126">
        <v>152.9</v>
      </c>
      <c r="C154" s="127">
        <v>160.2</v>
      </c>
      <c r="D154" s="127">
        <v>114.5</v>
      </c>
      <c r="E154" s="127">
        <v>137</v>
      </c>
      <c r="F154" s="127">
        <v>142.3</v>
      </c>
      <c r="G154" s="127">
        <v>108.9</v>
      </c>
      <c r="H154" s="127">
        <v>15.9</v>
      </c>
      <c r="I154" s="127">
        <v>17.9</v>
      </c>
      <c r="J154" s="127">
        <v>5.6</v>
      </c>
      <c r="K154" s="127">
        <v>18.5</v>
      </c>
      <c r="L154" s="127">
        <v>18.8</v>
      </c>
      <c r="M154" s="128">
        <v>16.8</v>
      </c>
    </row>
    <row r="155" spans="1:13" ht="13.5">
      <c r="A155" s="114" t="s">
        <v>99</v>
      </c>
      <c r="B155" s="126">
        <v>169.9</v>
      </c>
      <c r="C155" s="127">
        <v>173.7</v>
      </c>
      <c r="D155" s="127">
        <v>164.4</v>
      </c>
      <c r="E155" s="127">
        <v>147.7</v>
      </c>
      <c r="F155" s="127">
        <v>151.4</v>
      </c>
      <c r="G155" s="127">
        <v>142.3</v>
      </c>
      <c r="H155" s="127">
        <v>22.2</v>
      </c>
      <c r="I155" s="127">
        <v>22.3</v>
      </c>
      <c r="J155" s="127">
        <v>22.1</v>
      </c>
      <c r="K155" s="127">
        <v>19.8</v>
      </c>
      <c r="L155" s="127">
        <v>20.3</v>
      </c>
      <c r="M155" s="128">
        <v>19</v>
      </c>
    </row>
    <row r="156" spans="1:13" ht="13.5">
      <c r="A156" s="114" t="s">
        <v>100</v>
      </c>
      <c r="B156" s="126">
        <v>184.7</v>
      </c>
      <c r="C156" s="127">
        <v>199.9</v>
      </c>
      <c r="D156" s="127">
        <v>117.7</v>
      </c>
      <c r="E156" s="127">
        <v>154.1</v>
      </c>
      <c r="F156" s="127">
        <v>163.9</v>
      </c>
      <c r="G156" s="127">
        <v>110.9</v>
      </c>
      <c r="H156" s="127">
        <v>30.6</v>
      </c>
      <c r="I156" s="127">
        <v>36</v>
      </c>
      <c r="J156" s="127">
        <v>6.8</v>
      </c>
      <c r="K156" s="127">
        <v>21</v>
      </c>
      <c r="L156" s="127">
        <v>21.5</v>
      </c>
      <c r="M156" s="128">
        <v>18.6</v>
      </c>
    </row>
    <row r="157" spans="1:13" ht="13.5">
      <c r="A157" s="114" t="s">
        <v>105</v>
      </c>
      <c r="B157" s="126">
        <v>120.8</v>
      </c>
      <c r="C157" s="127">
        <v>147.3</v>
      </c>
      <c r="D157" s="127">
        <v>106.1</v>
      </c>
      <c r="E157" s="127">
        <v>116.1</v>
      </c>
      <c r="F157" s="127">
        <v>139.7</v>
      </c>
      <c r="G157" s="127">
        <v>103</v>
      </c>
      <c r="H157" s="127">
        <v>4.7</v>
      </c>
      <c r="I157" s="127">
        <v>7.6</v>
      </c>
      <c r="J157" s="127">
        <v>3.1</v>
      </c>
      <c r="K157" s="127">
        <v>18.6</v>
      </c>
      <c r="L157" s="127">
        <v>19.6</v>
      </c>
      <c r="M157" s="128">
        <v>18</v>
      </c>
    </row>
    <row r="158" spans="1:13" ht="13.5">
      <c r="A158" s="114" t="s">
        <v>89</v>
      </c>
      <c r="B158" s="126">
        <v>152.4</v>
      </c>
      <c r="C158" s="127">
        <v>158.9</v>
      </c>
      <c r="D158" s="127">
        <v>143.5</v>
      </c>
      <c r="E158" s="127">
        <v>142.6</v>
      </c>
      <c r="F158" s="127">
        <v>149</v>
      </c>
      <c r="G158" s="127">
        <v>133.9</v>
      </c>
      <c r="H158" s="127">
        <v>9.8</v>
      </c>
      <c r="I158" s="127">
        <v>9.9</v>
      </c>
      <c r="J158" s="127">
        <v>9.6</v>
      </c>
      <c r="K158" s="127">
        <v>19.3</v>
      </c>
      <c r="L158" s="127">
        <v>19.8</v>
      </c>
      <c r="M158" s="128">
        <v>18.7</v>
      </c>
    </row>
    <row r="159" spans="1:13" ht="13.5">
      <c r="A159" s="114" t="s">
        <v>90</v>
      </c>
      <c r="B159" s="301" t="s">
        <v>277</v>
      </c>
      <c r="C159" s="302" t="s">
        <v>277</v>
      </c>
      <c r="D159" s="302" t="s">
        <v>277</v>
      </c>
      <c r="E159" s="302" t="s">
        <v>277</v>
      </c>
      <c r="F159" s="302" t="s">
        <v>277</v>
      </c>
      <c r="G159" s="302" t="s">
        <v>277</v>
      </c>
      <c r="H159" s="302" t="s">
        <v>277</v>
      </c>
      <c r="I159" s="302" t="s">
        <v>277</v>
      </c>
      <c r="J159" s="302" t="s">
        <v>277</v>
      </c>
      <c r="K159" s="302" t="s">
        <v>277</v>
      </c>
      <c r="L159" s="302" t="s">
        <v>277</v>
      </c>
      <c r="M159" s="303" t="s">
        <v>277</v>
      </c>
    </row>
    <row r="160" spans="1:13" ht="13.5">
      <c r="A160" s="114" t="s">
        <v>157</v>
      </c>
      <c r="B160" s="352">
        <v>94.3</v>
      </c>
      <c r="C160" s="353">
        <v>107.2</v>
      </c>
      <c r="D160" s="353">
        <v>83.6</v>
      </c>
      <c r="E160" s="353">
        <v>87.2</v>
      </c>
      <c r="F160" s="353">
        <v>96.1</v>
      </c>
      <c r="G160" s="353">
        <v>79.9</v>
      </c>
      <c r="H160" s="353">
        <v>7.1</v>
      </c>
      <c r="I160" s="353">
        <v>11.1</v>
      </c>
      <c r="J160" s="353">
        <v>3.7</v>
      </c>
      <c r="K160" s="353">
        <v>15.9</v>
      </c>
      <c r="L160" s="353">
        <v>15.9</v>
      </c>
      <c r="M160" s="354">
        <v>15.9</v>
      </c>
    </row>
    <row r="161" spans="1:13" ht="13.5">
      <c r="A161" s="114" t="s">
        <v>158</v>
      </c>
      <c r="B161" s="126">
        <v>149.7</v>
      </c>
      <c r="C161" s="127">
        <v>152.9</v>
      </c>
      <c r="D161" s="127">
        <v>148.4</v>
      </c>
      <c r="E161" s="127">
        <v>143.5</v>
      </c>
      <c r="F161" s="127">
        <v>146.4</v>
      </c>
      <c r="G161" s="127">
        <v>142.3</v>
      </c>
      <c r="H161" s="127">
        <v>6.2</v>
      </c>
      <c r="I161" s="127">
        <v>6.5</v>
      </c>
      <c r="J161" s="127">
        <v>6.1</v>
      </c>
      <c r="K161" s="127">
        <v>19.6</v>
      </c>
      <c r="L161" s="127">
        <v>19.6</v>
      </c>
      <c r="M161" s="128">
        <v>19.6</v>
      </c>
    </row>
    <row r="162" spans="1:13" ht="13.5">
      <c r="A162" s="114" t="s">
        <v>159</v>
      </c>
      <c r="B162" s="126">
        <v>138.1</v>
      </c>
      <c r="C162" s="127">
        <v>134.4</v>
      </c>
      <c r="D162" s="127">
        <v>141.9</v>
      </c>
      <c r="E162" s="127">
        <v>136.8</v>
      </c>
      <c r="F162" s="127">
        <v>132.4</v>
      </c>
      <c r="G162" s="127">
        <v>141.3</v>
      </c>
      <c r="H162" s="127">
        <v>1.3</v>
      </c>
      <c r="I162" s="127">
        <v>2</v>
      </c>
      <c r="J162" s="127">
        <v>0.6</v>
      </c>
      <c r="K162" s="127">
        <v>17.9</v>
      </c>
      <c r="L162" s="127">
        <v>17.4</v>
      </c>
      <c r="M162" s="128">
        <v>18.3</v>
      </c>
    </row>
    <row r="163" spans="1:13" ht="13.5">
      <c r="A163" s="114" t="s">
        <v>101</v>
      </c>
      <c r="B163" s="126">
        <v>143.6</v>
      </c>
      <c r="C163" s="127">
        <v>153.7</v>
      </c>
      <c r="D163" s="127">
        <v>116.5</v>
      </c>
      <c r="E163" s="127">
        <v>127.9</v>
      </c>
      <c r="F163" s="127">
        <v>137.8</v>
      </c>
      <c r="G163" s="127">
        <v>101.1</v>
      </c>
      <c r="H163" s="127">
        <v>15.7</v>
      </c>
      <c r="I163" s="127">
        <v>15.9</v>
      </c>
      <c r="J163" s="127">
        <v>15.4</v>
      </c>
      <c r="K163" s="127">
        <v>18.7</v>
      </c>
      <c r="L163" s="127">
        <v>19</v>
      </c>
      <c r="M163" s="128">
        <v>17.8</v>
      </c>
    </row>
    <row r="164" spans="1:13" ht="13.5">
      <c r="A164" s="116" t="s">
        <v>102</v>
      </c>
      <c r="B164" s="126">
        <v>141.1</v>
      </c>
      <c r="C164" s="127">
        <v>154.6</v>
      </c>
      <c r="D164" s="127">
        <v>126.5</v>
      </c>
      <c r="E164" s="127">
        <v>134.4</v>
      </c>
      <c r="F164" s="127">
        <v>145.4</v>
      </c>
      <c r="G164" s="127">
        <v>122.6</v>
      </c>
      <c r="H164" s="127">
        <v>6.7</v>
      </c>
      <c r="I164" s="127">
        <v>9.2</v>
      </c>
      <c r="J164" s="127">
        <v>3.9</v>
      </c>
      <c r="K164" s="127">
        <v>19</v>
      </c>
      <c r="L164" s="127">
        <v>19.9</v>
      </c>
      <c r="M164" s="128">
        <v>18</v>
      </c>
    </row>
    <row r="165" spans="1:13" ht="13.5">
      <c r="A165" s="103"/>
      <c r="B165" s="130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131"/>
    </row>
    <row r="166" spans="1:13" ht="13.5">
      <c r="A166" s="110" t="s">
        <v>106</v>
      </c>
      <c r="B166" s="130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131"/>
    </row>
    <row r="167" spans="1:13" ht="13.5">
      <c r="A167" s="101" t="s">
        <v>103</v>
      </c>
      <c r="B167" s="126">
        <v>154.2</v>
      </c>
      <c r="C167" s="127">
        <v>166.8</v>
      </c>
      <c r="D167" s="127">
        <v>135.3</v>
      </c>
      <c r="E167" s="127">
        <v>140.8</v>
      </c>
      <c r="F167" s="127">
        <v>149.4</v>
      </c>
      <c r="G167" s="127">
        <v>128</v>
      </c>
      <c r="H167" s="127">
        <v>13.4</v>
      </c>
      <c r="I167" s="127">
        <v>17.4</v>
      </c>
      <c r="J167" s="127">
        <v>7.3</v>
      </c>
      <c r="K167" s="127">
        <v>19.4</v>
      </c>
      <c r="L167" s="127">
        <v>19.8</v>
      </c>
      <c r="M167" s="128">
        <v>18.8</v>
      </c>
    </row>
    <row r="168" spans="1:13" ht="13.5">
      <c r="A168" s="106"/>
      <c r="B168" s="118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21"/>
    </row>
    <row r="171" ht="13.5">
      <c r="A171" s="87" t="s">
        <v>187</v>
      </c>
    </row>
    <row r="173" ht="13.5">
      <c r="A173" s="87" t="s">
        <v>278</v>
      </c>
    </row>
    <row r="174" ht="13.5">
      <c r="A174" s="87" t="s">
        <v>279</v>
      </c>
    </row>
    <row r="175" ht="13.5">
      <c r="A175" s="87" t="s">
        <v>280</v>
      </c>
    </row>
    <row r="176" ht="13.5">
      <c r="A176" s="87" t="s">
        <v>282</v>
      </c>
    </row>
    <row r="177" ht="13.5">
      <c r="A177" s="87" t="s">
        <v>281</v>
      </c>
    </row>
    <row r="180" spans="1:10" ht="13.5">
      <c r="A180" s="201" t="s">
        <v>188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3.5">
      <c r="A181" s="58"/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ht="13.5">
      <c r="A182" s="58"/>
      <c r="B182" s="59"/>
      <c r="C182" s="59"/>
      <c r="D182" s="59"/>
      <c r="E182" s="59"/>
      <c r="F182" s="59"/>
      <c r="G182" s="59"/>
      <c r="H182" s="59"/>
      <c r="I182" s="59"/>
      <c r="J182" s="59"/>
    </row>
    <row r="183" spans="1:10" ht="13.5">
      <c r="A183" s="59" t="s">
        <v>20</v>
      </c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ht="13.5">
      <c r="A184" s="69"/>
      <c r="B184" s="132" t="s">
        <v>116</v>
      </c>
      <c r="C184" s="62"/>
      <c r="D184" s="62"/>
      <c r="E184" s="63"/>
      <c r="F184" s="64" t="s">
        <v>117</v>
      </c>
      <c r="G184" s="62"/>
      <c r="H184" s="62"/>
      <c r="I184" s="63"/>
      <c r="J184" s="89"/>
    </row>
    <row r="185" spans="1:10" ht="27">
      <c r="A185" s="65"/>
      <c r="B185" s="66" t="s">
        <v>68</v>
      </c>
      <c r="C185" s="66" t="s">
        <v>69</v>
      </c>
      <c r="D185" s="66" t="s">
        <v>70</v>
      </c>
      <c r="E185" s="66" t="s">
        <v>71</v>
      </c>
      <c r="F185" s="66" t="s">
        <v>68</v>
      </c>
      <c r="G185" s="66" t="s">
        <v>69</v>
      </c>
      <c r="H185" s="66" t="s">
        <v>70</v>
      </c>
      <c r="I185" s="66" t="s">
        <v>71</v>
      </c>
      <c r="J185" s="90"/>
    </row>
    <row r="186" spans="1:10" ht="13.5">
      <c r="A186" s="69"/>
      <c r="B186" s="98" t="s">
        <v>94</v>
      </c>
      <c r="C186" s="99" t="s">
        <v>94</v>
      </c>
      <c r="D186" s="99" t="s">
        <v>94</v>
      </c>
      <c r="E186" s="133" t="s">
        <v>118</v>
      </c>
      <c r="F186" s="99" t="s">
        <v>94</v>
      </c>
      <c r="G186" s="99" t="s">
        <v>94</v>
      </c>
      <c r="H186" s="99" t="s">
        <v>94</v>
      </c>
      <c r="I186" s="133" t="s">
        <v>118</v>
      </c>
      <c r="J186" s="78"/>
    </row>
    <row r="187" spans="1:10" ht="13.5">
      <c r="A187" s="139" t="s">
        <v>124</v>
      </c>
      <c r="B187" s="102"/>
      <c r="C187" s="78"/>
      <c r="D187" s="78"/>
      <c r="E187" s="100"/>
      <c r="F187" s="78"/>
      <c r="G187" s="78"/>
      <c r="H187" s="78"/>
      <c r="I187" s="100"/>
      <c r="J187" s="78"/>
    </row>
    <row r="188" spans="1:10" ht="13.5">
      <c r="A188" s="142" t="s">
        <v>8</v>
      </c>
      <c r="B188" s="74">
        <v>169.3</v>
      </c>
      <c r="C188" s="75">
        <v>156.8</v>
      </c>
      <c r="D188" s="75">
        <v>12.5</v>
      </c>
      <c r="E188" s="76">
        <v>20.4</v>
      </c>
      <c r="F188" s="75">
        <v>88.7</v>
      </c>
      <c r="G188" s="75">
        <v>85.9</v>
      </c>
      <c r="H188" s="75">
        <v>2.8</v>
      </c>
      <c r="I188" s="76">
        <v>15.9</v>
      </c>
      <c r="J188" s="75"/>
    </row>
    <row r="189" spans="1:10" ht="13.5">
      <c r="A189" s="142" t="s">
        <v>120</v>
      </c>
      <c r="B189" s="74">
        <v>175.8</v>
      </c>
      <c r="C189" s="75">
        <v>157.7</v>
      </c>
      <c r="D189" s="75">
        <v>18.1</v>
      </c>
      <c r="E189" s="76">
        <v>19.7</v>
      </c>
      <c r="F189" s="75">
        <v>118.5</v>
      </c>
      <c r="G189" s="75">
        <v>114.4</v>
      </c>
      <c r="H189" s="75">
        <v>4.1</v>
      </c>
      <c r="I189" s="76">
        <v>17.7</v>
      </c>
      <c r="J189" s="75"/>
    </row>
    <row r="190" spans="1:10" ht="13.5">
      <c r="A190" s="142" t="s">
        <v>121</v>
      </c>
      <c r="B190" s="74">
        <v>167.5</v>
      </c>
      <c r="C190" s="75">
        <v>159.2</v>
      </c>
      <c r="D190" s="75">
        <v>8.3</v>
      </c>
      <c r="E190" s="76">
        <v>20.7</v>
      </c>
      <c r="F190" s="75">
        <v>92.3</v>
      </c>
      <c r="G190" s="75">
        <v>89.9</v>
      </c>
      <c r="H190" s="75">
        <v>2.4</v>
      </c>
      <c r="I190" s="76">
        <v>17.5</v>
      </c>
      <c r="J190" s="75"/>
    </row>
    <row r="191" spans="1:10" ht="13.5">
      <c r="A191" s="142" t="s">
        <v>122</v>
      </c>
      <c r="B191" s="74">
        <v>169.7</v>
      </c>
      <c r="C191" s="75">
        <v>158.5</v>
      </c>
      <c r="D191" s="75">
        <v>11.2</v>
      </c>
      <c r="E191" s="76">
        <v>20.8</v>
      </c>
      <c r="F191" s="75">
        <v>93</v>
      </c>
      <c r="G191" s="75">
        <v>91.2</v>
      </c>
      <c r="H191" s="75">
        <v>1.8</v>
      </c>
      <c r="I191" s="76">
        <v>14.5</v>
      </c>
      <c r="J191" s="75"/>
    </row>
    <row r="192" spans="1:10" ht="13.5">
      <c r="A192" s="101"/>
      <c r="B192" s="74"/>
      <c r="C192" s="75"/>
      <c r="D192" s="75"/>
      <c r="E192" s="76"/>
      <c r="F192" s="75"/>
      <c r="G192" s="75"/>
      <c r="H192" s="75"/>
      <c r="I192" s="76"/>
      <c r="J192" s="75"/>
    </row>
    <row r="193" spans="1:10" ht="13.5">
      <c r="A193" s="141" t="s">
        <v>125</v>
      </c>
      <c r="B193" s="74"/>
      <c r="C193" s="75"/>
      <c r="D193" s="75"/>
      <c r="E193" s="76"/>
      <c r="F193" s="75"/>
      <c r="G193" s="75"/>
      <c r="H193" s="75"/>
      <c r="I193" s="76"/>
      <c r="J193" s="75"/>
    </row>
    <row r="194" spans="1:10" ht="13.5">
      <c r="A194" s="73" t="s">
        <v>123</v>
      </c>
      <c r="B194" s="74">
        <v>170.6</v>
      </c>
      <c r="C194" s="75">
        <v>156.8</v>
      </c>
      <c r="D194" s="75">
        <v>13.8</v>
      </c>
      <c r="E194" s="76">
        <v>20.5</v>
      </c>
      <c r="F194" s="75">
        <v>94</v>
      </c>
      <c r="G194" s="75">
        <v>91.2</v>
      </c>
      <c r="H194" s="75">
        <v>2.8</v>
      </c>
      <c r="I194" s="76">
        <v>16.4</v>
      </c>
      <c r="J194" s="75"/>
    </row>
    <row r="195" spans="1:10" ht="13.5">
      <c r="A195" s="106"/>
      <c r="B195" s="80"/>
      <c r="C195" s="81"/>
      <c r="D195" s="81"/>
      <c r="E195" s="83"/>
      <c r="F195" s="81"/>
      <c r="G195" s="81"/>
      <c r="H195" s="81"/>
      <c r="I195" s="83"/>
      <c r="J195" s="75"/>
    </row>
    <row r="198" spans="1:10" ht="13.5">
      <c r="A198" s="59" t="s">
        <v>115</v>
      </c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ht="13.5">
      <c r="A199" s="69"/>
      <c r="B199" s="132" t="s">
        <v>116</v>
      </c>
      <c r="C199" s="62"/>
      <c r="D199" s="62"/>
      <c r="E199" s="63"/>
      <c r="F199" s="64" t="s">
        <v>117</v>
      </c>
      <c r="G199" s="62"/>
      <c r="H199" s="62"/>
      <c r="I199" s="63"/>
      <c r="J199" s="89"/>
    </row>
    <row r="200" spans="1:10" ht="27">
      <c r="A200" s="65"/>
      <c r="B200" s="66" t="s">
        <v>68</v>
      </c>
      <c r="C200" s="66" t="s">
        <v>69</v>
      </c>
      <c r="D200" s="66" t="s">
        <v>70</v>
      </c>
      <c r="E200" s="66" t="s">
        <v>71</v>
      </c>
      <c r="F200" s="66" t="s">
        <v>68</v>
      </c>
      <c r="G200" s="66" t="s">
        <v>69</v>
      </c>
      <c r="H200" s="66" t="s">
        <v>70</v>
      </c>
      <c r="I200" s="66" t="s">
        <v>71</v>
      </c>
      <c r="J200" s="90"/>
    </row>
    <row r="201" spans="1:10" ht="13.5">
      <c r="A201" s="69"/>
      <c r="B201" s="98" t="s">
        <v>94</v>
      </c>
      <c r="C201" s="99" t="s">
        <v>94</v>
      </c>
      <c r="D201" s="99" t="s">
        <v>94</v>
      </c>
      <c r="E201" s="99" t="s">
        <v>118</v>
      </c>
      <c r="F201" s="99" t="s">
        <v>94</v>
      </c>
      <c r="G201" s="99" t="s">
        <v>94</v>
      </c>
      <c r="H201" s="99" t="s">
        <v>94</v>
      </c>
      <c r="I201" s="133" t="s">
        <v>118</v>
      </c>
      <c r="J201" s="78"/>
    </row>
    <row r="202" spans="1:10" ht="13.5">
      <c r="A202" s="139" t="s">
        <v>124</v>
      </c>
      <c r="B202" s="102"/>
      <c r="C202" s="78"/>
      <c r="D202" s="78"/>
      <c r="E202" s="78"/>
      <c r="F202" s="78"/>
      <c r="G202" s="78"/>
      <c r="H202" s="78"/>
      <c r="I202" s="100"/>
      <c r="J202" s="78"/>
    </row>
    <row r="203" spans="1:10" ht="13.5">
      <c r="A203" s="142" t="s">
        <v>8</v>
      </c>
      <c r="B203" s="74">
        <v>170.8</v>
      </c>
      <c r="C203" s="75">
        <v>156.6</v>
      </c>
      <c r="D203" s="75">
        <v>14.2</v>
      </c>
      <c r="E203" s="75">
        <v>20.1</v>
      </c>
      <c r="F203" s="75">
        <v>94.3</v>
      </c>
      <c r="G203" s="75">
        <v>90.6</v>
      </c>
      <c r="H203" s="75">
        <v>3.7</v>
      </c>
      <c r="I203" s="76">
        <v>16.3</v>
      </c>
      <c r="J203" s="75"/>
    </row>
    <row r="204" spans="1:10" ht="13.5">
      <c r="A204" s="142" t="s">
        <v>120</v>
      </c>
      <c r="B204" s="74">
        <v>175.2</v>
      </c>
      <c r="C204" s="75">
        <v>155.5</v>
      </c>
      <c r="D204" s="75">
        <v>19.7</v>
      </c>
      <c r="E204" s="75">
        <v>19.3</v>
      </c>
      <c r="F204" s="75">
        <v>129.9</v>
      </c>
      <c r="G204" s="75">
        <v>122.7</v>
      </c>
      <c r="H204" s="75">
        <v>7.2</v>
      </c>
      <c r="I204" s="76">
        <v>19.1</v>
      </c>
      <c r="J204" s="75"/>
    </row>
    <row r="205" spans="1:10" ht="13.5">
      <c r="A205" s="142" t="s">
        <v>121</v>
      </c>
      <c r="B205" s="74">
        <v>172.1</v>
      </c>
      <c r="C205" s="75">
        <v>161.7</v>
      </c>
      <c r="D205" s="75">
        <v>10.4</v>
      </c>
      <c r="E205" s="75">
        <v>20.9</v>
      </c>
      <c r="F205" s="75">
        <v>95.6</v>
      </c>
      <c r="G205" s="75">
        <v>93.7</v>
      </c>
      <c r="H205" s="75">
        <v>1.9</v>
      </c>
      <c r="I205" s="76">
        <v>17.5</v>
      </c>
      <c r="J205" s="75"/>
    </row>
    <row r="206" spans="1:10" ht="13.5">
      <c r="A206" s="142" t="s">
        <v>122</v>
      </c>
      <c r="B206" s="74">
        <v>166.5</v>
      </c>
      <c r="C206" s="75">
        <v>157.5</v>
      </c>
      <c r="D206" s="75">
        <v>9</v>
      </c>
      <c r="E206" s="75">
        <v>21.2</v>
      </c>
      <c r="F206" s="75">
        <v>94</v>
      </c>
      <c r="G206" s="75">
        <v>91.7</v>
      </c>
      <c r="H206" s="75">
        <v>2.3</v>
      </c>
      <c r="I206" s="76">
        <v>14.8</v>
      </c>
      <c r="J206" s="75"/>
    </row>
    <row r="207" spans="1:10" ht="13.5">
      <c r="A207" s="101"/>
      <c r="B207" s="74"/>
      <c r="C207" s="75"/>
      <c r="D207" s="75"/>
      <c r="E207" s="75"/>
      <c r="F207" s="75"/>
      <c r="G207" s="75"/>
      <c r="H207" s="75"/>
      <c r="I207" s="76"/>
      <c r="J207" s="75"/>
    </row>
    <row r="208" spans="1:10" ht="13.5">
      <c r="A208" s="141" t="s">
        <v>125</v>
      </c>
      <c r="B208" s="74"/>
      <c r="C208" s="75"/>
      <c r="D208" s="75"/>
      <c r="E208" s="75"/>
      <c r="F208" s="75"/>
      <c r="G208" s="75"/>
      <c r="H208" s="75"/>
      <c r="I208" s="76"/>
      <c r="J208" s="75"/>
    </row>
    <row r="209" spans="1:10" ht="13.5">
      <c r="A209" s="73" t="s">
        <v>123</v>
      </c>
      <c r="B209" s="74">
        <v>169.4</v>
      </c>
      <c r="C209" s="75">
        <v>153.4</v>
      </c>
      <c r="D209" s="75">
        <v>16</v>
      </c>
      <c r="E209" s="75">
        <v>20.1</v>
      </c>
      <c r="F209" s="75">
        <v>99.6</v>
      </c>
      <c r="G209" s="75">
        <v>95.8</v>
      </c>
      <c r="H209" s="75">
        <v>3.8</v>
      </c>
      <c r="I209" s="76">
        <v>17.1</v>
      </c>
      <c r="J209" s="75"/>
    </row>
    <row r="210" spans="1:10" ht="13.5">
      <c r="A210" s="106"/>
      <c r="B210" s="80"/>
      <c r="C210" s="81"/>
      <c r="D210" s="81"/>
      <c r="E210" s="81"/>
      <c r="F210" s="81"/>
      <c r="G210" s="81"/>
      <c r="H210" s="81"/>
      <c r="I210" s="83"/>
      <c r="J210" s="75"/>
    </row>
  </sheetData>
  <mergeCells count="32">
    <mergeCell ref="H121:J121"/>
    <mergeCell ref="K146:M146"/>
    <mergeCell ref="B121:D121"/>
    <mergeCell ref="E121:G121"/>
    <mergeCell ref="M122:M123"/>
    <mergeCell ref="F122:F123"/>
    <mergeCell ref="G122:G123"/>
    <mergeCell ref="H122:H123"/>
    <mergeCell ref="I122:I123"/>
    <mergeCell ref="K121:M121"/>
    <mergeCell ref="L122:L123"/>
    <mergeCell ref="J122:J123"/>
    <mergeCell ref="K122:K123"/>
    <mergeCell ref="B122:B123"/>
    <mergeCell ref="C122:C123"/>
    <mergeCell ref="D122:D123"/>
    <mergeCell ref="E122:E123"/>
    <mergeCell ref="I147:I148"/>
    <mergeCell ref="J147:J148"/>
    <mergeCell ref="B146:D146"/>
    <mergeCell ref="E146:G146"/>
    <mergeCell ref="H146:J146"/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H147:H148"/>
  </mergeCells>
  <printOptions/>
  <pageMargins left="0.3937007874015748" right="0.3937007874015748" top="0.5905511811023623" bottom="0.5905511811023623" header="0.5118110236220472" footer="0.5118110236220472"/>
  <pageSetup firstPageNumber="17" useFirstPageNumber="1" horizontalDpi="600" verticalDpi="600" orientation="portrait" paperSize="9" scale="83" r:id="rId1"/>
  <rowBreaks count="3" manualBreakCount="3">
    <brk id="59" max="12" man="1"/>
    <brk id="111" max="12" man="1"/>
    <brk id="17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3"/>
  <sheetViews>
    <sheetView showGridLines="0" workbookViewId="0" topLeftCell="A1">
      <selection activeCell="A197" sqref="A197"/>
    </sheetView>
  </sheetViews>
  <sheetFormatPr defaultColWidth="9.00390625" defaultRowHeight="13.5"/>
  <cols>
    <col min="1" max="1" width="15.875" style="86" bestFit="1" customWidth="1"/>
    <col min="2" max="2" width="9.75390625" style="86" bestFit="1" customWidth="1"/>
    <col min="3" max="3" width="9.125" style="86" bestFit="1" customWidth="1"/>
    <col min="4" max="4" width="10.50390625" style="86" customWidth="1"/>
    <col min="5" max="5" width="10.875" style="86" customWidth="1"/>
    <col min="6" max="7" width="9.125" style="86" bestFit="1" customWidth="1"/>
    <col min="8" max="8" width="10.875" style="86" customWidth="1"/>
    <col min="9" max="16384" width="9.00390625" style="86" customWidth="1"/>
  </cols>
  <sheetData>
    <row r="1" ht="13.5">
      <c r="A1" s="134" t="s">
        <v>190</v>
      </c>
    </row>
    <row r="3" ht="13.5">
      <c r="A3" s="86" t="s">
        <v>189</v>
      </c>
    </row>
    <row r="5" ht="13.5">
      <c r="A5" s="134" t="s">
        <v>283</v>
      </c>
    </row>
    <row r="6" ht="13.5">
      <c r="A6" s="134" t="s">
        <v>284</v>
      </c>
    </row>
    <row r="7" ht="13.5">
      <c r="A7" s="134" t="s">
        <v>285</v>
      </c>
    </row>
    <row r="8" ht="13.5">
      <c r="A8" s="134" t="s">
        <v>286</v>
      </c>
    </row>
    <row r="9" ht="13.5">
      <c r="A9" s="134"/>
    </row>
    <row r="12" spans="1:8" ht="15" customHeight="1">
      <c r="A12" s="387" t="s">
        <v>191</v>
      </c>
      <c r="B12" s="388"/>
      <c r="C12" s="388"/>
      <c r="D12" s="388"/>
      <c r="E12" s="143"/>
      <c r="F12" s="143"/>
      <c r="G12" s="143"/>
      <c r="H12" s="143"/>
    </row>
    <row r="13" spans="1:8" ht="13.5" customHeight="1">
      <c r="A13" s="140"/>
      <c r="B13" s="143"/>
      <c r="C13" s="143"/>
      <c r="D13" s="143"/>
      <c r="E13" s="143"/>
      <c r="F13" s="143"/>
      <c r="G13" s="143"/>
      <c r="H13" s="143"/>
    </row>
    <row r="14" spans="1:8" ht="18.75" customHeight="1">
      <c r="A14" s="144"/>
      <c r="B14" s="145"/>
      <c r="C14" s="160" t="s">
        <v>233</v>
      </c>
      <c r="D14" s="147"/>
      <c r="E14" s="148"/>
      <c r="F14" s="160" t="s">
        <v>234</v>
      </c>
      <c r="G14" s="147"/>
      <c r="H14" s="143"/>
    </row>
    <row r="15" spans="1:8" ht="27">
      <c r="A15" s="149"/>
      <c r="B15" s="150" t="s">
        <v>126</v>
      </c>
      <c r="C15" s="150" t="s">
        <v>127</v>
      </c>
      <c r="D15" s="150" t="s">
        <v>129</v>
      </c>
      <c r="E15" s="150" t="s">
        <v>126</v>
      </c>
      <c r="F15" s="150" t="s">
        <v>127</v>
      </c>
      <c r="G15" s="150" t="s">
        <v>129</v>
      </c>
      <c r="H15" s="143"/>
    </row>
    <row r="16" spans="1:8" ht="18.75" customHeight="1">
      <c r="A16" s="144"/>
      <c r="B16" s="151" t="s">
        <v>128</v>
      </c>
      <c r="C16" s="152"/>
      <c r="D16" s="153" t="s">
        <v>29</v>
      </c>
      <c r="E16" s="151" t="s">
        <v>142</v>
      </c>
      <c r="F16" s="152"/>
      <c r="G16" s="153" t="s">
        <v>29</v>
      </c>
      <c r="H16" s="143"/>
    </row>
    <row r="17" spans="1:8" ht="18.75" customHeight="1">
      <c r="A17" s="162" t="s">
        <v>137</v>
      </c>
      <c r="B17" s="163"/>
      <c r="C17" s="164"/>
      <c r="D17" s="165"/>
      <c r="E17" s="163"/>
      <c r="F17" s="164"/>
      <c r="G17" s="165"/>
      <c r="H17" s="143"/>
    </row>
    <row r="18" spans="1:8" ht="18.75" customHeight="1">
      <c r="A18" s="158" t="s">
        <v>88</v>
      </c>
      <c r="B18" s="154">
        <v>321824</v>
      </c>
      <c r="C18" s="155">
        <v>99.3</v>
      </c>
      <c r="D18" s="156">
        <v>0.3</v>
      </c>
      <c r="E18" s="154">
        <v>182318</v>
      </c>
      <c r="F18" s="155">
        <v>99.4</v>
      </c>
      <c r="G18" s="156">
        <v>0.8</v>
      </c>
      <c r="H18" s="143"/>
    </row>
    <row r="19" spans="1:8" ht="18.75" customHeight="1">
      <c r="A19" s="158" t="s">
        <v>32</v>
      </c>
      <c r="B19" s="154">
        <v>14605</v>
      </c>
      <c r="C19" s="155">
        <v>92.5</v>
      </c>
      <c r="D19" s="156">
        <v>-1.3</v>
      </c>
      <c r="E19" s="154">
        <v>3627</v>
      </c>
      <c r="F19" s="155">
        <v>81.5</v>
      </c>
      <c r="G19" s="156">
        <v>-1.7</v>
      </c>
      <c r="H19" s="143"/>
    </row>
    <row r="20" spans="1:8" ht="18.75" customHeight="1">
      <c r="A20" s="158" t="s">
        <v>33</v>
      </c>
      <c r="B20" s="154">
        <v>73148</v>
      </c>
      <c r="C20" s="155">
        <v>99.2</v>
      </c>
      <c r="D20" s="156">
        <v>-1.2</v>
      </c>
      <c r="E20" s="154">
        <v>50986</v>
      </c>
      <c r="F20" s="155">
        <v>97.9</v>
      </c>
      <c r="G20" s="156">
        <v>-2.1</v>
      </c>
      <c r="H20" s="143"/>
    </row>
    <row r="21" spans="1:8" ht="18.75" customHeight="1">
      <c r="A21" s="159" t="s">
        <v>34</v>
      </c>
      <c r="B21" s="154">
        <v>2750</v>
      </c>
      <c r="C21" s="155">
        <v>185.5</v>
      </c>
      <c r="D21" s="156">
        <v>28.9</v>
      </c>
      <c r="E21" s="161">
        <v>1438</v>
      </c>
      <c r="F21" s="155">
        <v>97</v>
      </c>
      <c r="G21" s="156">
        <v>-2.8</v>
      </c>
      <c r="H21" s="143"/>
    </row>
    <row r="22" spans="1:8" ht="18.75" customHeight="1">
      <c r="A22" s="158" t="s">
        <v>35</v>
      </c>
      <c r="B22" s="154">
        <v>2860</v>
      </c>
      <c r="C22" s="155">
        <v>94</v>
      </c>
      <c r="D22" s="156">
        <v>-5.5</v>
      </c>
      <c r="E22" s="154">
        <v>2005</v>
      </c>
      <c r="F22" s="155">
        <v>97.2</v>
      </c>
      <c r="G22" s="156">
        <v>-3.6</v>
      </c>
      <c r="H22" s="143"/>
    </row>
    <row r="23" spans="1:8" ht="18.75" customHeight="1">
      <c r="A23" s="159" t="s">
        <v>36</v>
      </c>
      <c r="B23" s="154">
        <v>15228</v>
      </c>
      <c r="C23" s="155">
        <v>105.2</v>
      </c>
      <c r="D23" s="156">
        <v>2.6</v>
      </c>
      <c r="E23" s="154">
        <v>10728</v>
      </c>
      <c r="F23" s="155">
        <v>101.8</v>
      </c>
      <c r="G23" s="156">
        <v>3.4</v>
      </c>
      <c r="H23" s="143"/>
    </row>
    <row r="24" spans="1:8" ht="18.75" customHeight="1">
      <c r="A24" s="158" t="s">
        <v>37</v>
      </c>
      <c r="B24" s="154">
        <v>73273</v>
      </c>
      <c r="C24" s="155">
        <v>98.2</v>
      </c>
      <c r="D24" s="156">
        <v>-0.8</v>
      </c>
      <c r="E24" s="154">
        <v>35143</v>
      </c>
      <c r="F24" s="155">
        <v>98.3</v>
      </c>
      <c r="G24" s="156">
        <v>-1.5</v>
      </c>
      <c r="H24" s="143"/>
    </row>
    <row r="25" spans="1:8" ht="18.75" customHeight="1">
      <c r="A25" s="158" t="s">
        <v>38</v>
      </c>
      <c r="B25" s="154">
        <v>8215</v>
      </c>
      <c r="C25" s="155">
        <v>103.6</v>
      </c>
      <c r="D25" s="156">
        <v>2.5</v>
      </c>
      <c r="E25" s="154">
        <v>4534</v>
      </c>
      <c r="F25" s="155">
        <v>96.9</v>
      </c>
      <c r="G25" s="156">
        <v>-0.7</v>
      </c>
      <c r="H25" s="143"/>
    </row>
    <row r="26" spans="1:8" ht="18.75" customHeight="1">
      <c r="A26" s="158" t="s">
        <v>39</v>
      </c>
      <c r="B26" s="154">
        <v>2187</v>
      </c>
      <c r="C26" s="155">
        <v>105.8</v>
      </c>
      <c r="D26" s="156">
        <v>1.1</v>
      </c>
      <c r="E26" s="264" t="s">
        <v>287</v>
      </c>
      <c r="F26" s="304" t="s">
        <v>287</v>
      </c>
      <c r="G26" s="305" t="s">
        <v>287</v>
      </c>
      <c r="H26" s="143"/>
    </row>
    <row r="27" spans="1:8" ht="18.75" customHeight="1">
      <c r="A27" s="158" t="s">
        <v>157</v>
      </c>
      <c r="B27" s="154">
        <v>24527</v>
      </c>
      <c r="C27" s="155">
        <v>99.4</v>
      </c>
      <c r="D27" s="156">
        <v>9</v>
      </c>
      <c r="E27" s="154">
        <v>10451</v>
      </c>
      <c r="F27" s="155">
        <v>104.6</v>
      </c>
      <c r="G27" s="305" t="s">
        <v>287</v>
      </c>
      <c r="H27" s="143"/>
    </row>
    <row r="28" spans="1:8" ht="18.75" customHeight="1">
      <c r="A28" s="158" t="s">
        <v>158</v>
      </c>
      <c r="B28" s="154">
        <v>35995</v>
      </c>
      <c r="C28" s="155">
        <v>97.3</v>
      </c>
      <c r="D28" s="156">
        <v>-2.2</v>
      </c>
      <c r="E28" s="154">
        <v>25477</v>
      </c>
      <c r="F28" s="155">
        <v>102.2</v>
      </c>
      <c r="G28" s="156">
        <v>1.8</v>
      </c>
      <c r="H28" s="143"/>
    </row>
    <row r="29" spans="1:8" ht="18.75" customHeight="1">
      <c r="A29" s="158" t="s">
        <v>159</v>
      </c>
      <c r="B29" s="154">
        <v>29512</v>
      </c>
      <c r="C29" s="155">
        <v>100</v>
      </c>
      <c r="D29" s="156">
        <v>0.3</v>
      </c>
      <c r="E29" s="154">
        <v>17783</v>
      </c>
      <c r="F29" s="155">
        <v>99.9</v>
      </c>
      <c r="G29" s="156">
        <v>0.4</v>
      </c>
      <c r="H29" s="143"/>
    </row>
    <row r="30" spans="1:8" ht="18.75" customHeight="1">
      <c r="A30" s="158" t="s">
        <v>40</v>
      </c>
      <c r="B30" s="154">
        <v>5703</v>
      </c>
      <c r="C30" s="155">
        <v>113.1</v>
      </c>
      <c r="D30" s="156">
        <v>12.3</v>
      </c>
      <c r="E30" s="154">
        <v>3350</v>
      </c>
      <c r="F30" s="155">
        <v>118.7</v>
      </c>
      <c r="G30" s="156">
        <v>17.9</v>
      </c>
      <c r="H30" s="166"/>
    </row>
    <row r="31" spans="1:8" ht="18.75" customHeight="1">
      <c r="A31" s="158" t="s">
        <v>41</v>
      </c>
      <c r="B31" s="306">
        <v>33820</v>
      </c>
      <c r="C31" s="307">
        <v>97.1</v>
      </c>
      <c r="D31" s="157">
        <v>-1.6</v>
      </c>
      <c r="E31" s="306">
        <v>16387</v>
      </c>
      <c r="F31" s="307">
        <v>100.8</v>
      </c>
      <c r="G31" s="157">
        <v>0.6</v>
      </c>
      <c r="H31" s="166"/>
    </row>
    <row r="32" spans="1:8" ht="13.5">
      <c r="A32" s="144"/>
      <c r="B32" s="308" t="s">
        <v>154</v>
      </c>
      <c r="C32" s="191"/>
      <c r="D32" s="309" t="s">
        <v>288</v>
      </c>
      <c r="E32" s="308" t="s">
        <v>154</v>
      </c>
      <c r="F32" s="191"/>
      <c r="G32" s="309" t="s">
        <v>288</v>
      </c>
      <c r="H32" s="166"/>
    </row>
    <row r="33" spans="1:8" ht="18.75" customHeight="1">
      <c r="A33" s="162" t="s">
        <v>138</v>
      </c>
      <c r="B33" s="167"/>
      <c r="C33" s="166"/>
      <c r="D33" s="168"/>
      <c r="E33" s="167"/>
      <c r="F33" s="166"/>
      <c r="G33" s="168"/>
      <c r="H33" s="166"/>
    </row>
    <row r="34" spans="1:8" ht="18.75" customHeight="1">
      <c r="A34" s="158" t="s">
        <v>8</v>
      </c>
      <c r="B34" s="154">
        <v>44272</v>
      </c>
      <c r="C34" s="155">
        <v>102.8</v>
      </c>
      <c r="D34" s="156">
        <v>1.8</v>
      </c>
      <c r="E34" s="154">
        <v>25610</v>
      </c>
      <c r="F34" s="155">
        <v>102.1</v>
      </c>
      <c r="G34" s="156">
        <v>1.4</v>
      </c>
      <c r="H34" s="166"/>
    </row>
    <row r="35" spans="1:8" ht="13.5">
      <c r="A35" s="149"/>
      <c r="B35" s="169"/>
      <c r="C35" s="170"/>
      <c r="D35" s="171"/>
      <c r="E35" s="169"/>
      <c r="F35" s="170"/>
      <c r="G35" s="171"/>
      <c r="H35" s="166"/>
    </row>
    <row r="36" spans="1:8" ht="13.5">
      <c r="A36" s="166"/>
      <c r="B36" s="166"/>
      <c r="C36" s="143"/>
      <c r="D36" s="143"/>
      <c r="E36" s="143"/>
      <c r="F36" s="143"/>
      <c r="G36" s="143"/>
      <c r="H36" s="143"/>
    </row>
    <row r="39" spans="1:4" ht="13.5">
      <c r="A39" s="387" t="s">
        <v>192</v>
      </c>
      <c r="B39" s="388"/>
      <c r="C39" s="388"/>
      <c r="D39" s="388"/>
    </row>
    <row r="40" spans="1:5" ht="13.5">
      <c r="A40" s="134"/>
      <c r="D40" s="393" t="s">
        <v>235</v>
      </c>
      <c r="E40" s="394"/>
    </row>
    <row r="41" spans="1:5" ht="18.75" customHeight="1">
      <c r="A41" s="391"/>
      <c r="B41" s="389" t="s">
        <v>140</v>
      </c>
      <c r="C41" s="390"/>
      <c r="D41" s="389" t="s">
        <v>141</v>
      </c>
      <c r="E41" s="390"/>
    </row>
    <row r="42" spans="1:5" ht="27">
      <c r="A42" s="392"/>
      <c r="B42" s="310" t="s">
        <v>139</v>
      </c>
      <c r="C42" s="311" t="s">
        <v>10</v>
      </c>
      <c r="D42" s="310" t="s">
        <v>139</v>
      </c>
      <c r="E42" s="311" t="s">
        <v>10</v>
      </c>
    </row>
    <row r="43" spans="1:5" ht="18.75" customHeight="1">
      <c r="A43" s="355" t="s">
        <v>83</v>
      </c>
      <c r="B43" s="172">
        <v>98.5</v>
      </c>
      <c r="C43" s="173">
        <v>108.9</v>
      </c>
      <c r="D43" s="172">
        <v>99.5</v>
      </c>
      <c r="E43" s="173">
        <v>110.8</v>
      </c>
    </row>
    <row r="44" spans="1:5" ht="18.75" customHeight="1">
      <c r="A44" s="356" t="s">
        <v>84</v>
      </c>
      <c r="B44" s="174">
        <v>98.3</v>
      </c>
      <c r="C44" s="156">
        <v>103</v>
      </c>
      <c r="D44" s="174">
        <v>97.4</v>
      </c>
      <c r="E44" s="156">
        <v>102.7</v>
      </c>
    </row>
    <row r="45" spans="1:5" ht="18.75" customHeight="1">
      <c r="A45" s="356" t="s">
        <v>85</v>
      </c>
      <c r="B45" s="174">
        <v>99.5</v>
      </c>
      <c r="C45" s="156">
        <v>101.1</v>
      </c>
      <c r="D45" s="174">
        <v>98.4</v>
      </c>
      <c r="E45" s="156">
        <v>100.4</v>
      </c>
    </row>
    <row r="46" spans="1:5" ht="18.75" customHeight="1">
      <c r="A46" s="356" t="s">
        <v>86</v>
      </c>
      <c r="B46" s="174">
        <v>100.3</v>
      </c>
      <c r="C46" s="156">
        <v>101.5</v>
      </c>
      <c r="D46" s="174">
        <v>100</v>
      </c>
      <c r="E46" s="156">
        <v>101.3</v>
      </c>
    </row>
    <row r="47" spans="1:5" ht="18.75" customHeight="1">
      <c r="A47" s="356" t="s">
        <v>87</v>
      </c>
      <c r="B47" s="174">
        <v>100</v>
      </c>
      <c r="C47" s="156">
        <v>100</v>
      </c>
      <c r="D47" s="174">
        <v>100</v>
      </c>
      <c r="E47" s="156">
        <v>100</v>
      </c>
    </row>
    <row r="48" spans="1:5" ht="18.75" customHeight="1">
      <c r="A48" s="356" t="s">
        <v>213</v>
      </c>
      <c r="B48" s="174">
        <v>99</v>
      </c>
      <c r="C48" s="156">
        <v>100.4</v>
      </c>
      <c r="D48" s="174">
        <v>98.6</v>
      </c>
      <c r="E48" s="156">
        <v>100</v>
      </c>
    </row>
    <row r="49" spans="1:5" ht="18.75" customHeight="1">
      <c r="A49" s="357" t="s">
        <v>264</v>
      </c>
      <c r="B49" s="175">
        <v>99.3</v>
      </c>
      <c r="C49" s="157">
        <v>99.2</v>
      </c>
      <c r="D49" s="175">
        <v>99.4</v>
      </c>
      <c r="E49" s="157">
        <v>97.9</v>
      </c>
    </row>
    <row r="50" spans="1:5" ht="13.5">
      <c r="A50" s="135"/>
      <c r="B50" s="135"/>
      <c r="C50" s="135"/>
      <c r="D50" s="135"/>
      <c r="E50" s="135"/>
    </row>
    <row r="52" ht="13.5">
      <c r="A52" s="134" t="s">
        <v>291</v>
      </c>
    </row>
    <row r="53" ht="13.5">
      <c r="A53" s="86" t="s">
        <v>193</v>
      </c>
    </row>
    <row r="54" ht="13.5">
      <c r="A54" s="134" t="s">
        <v>297</v>
      </c>
    </row>
    <row r="55" ht="13.5">
      <c r="A55" s="134" t="s">
        <v>298</v>
      </c>
    </row>
    <row r="56" ht="13.5">
      <c r="A56" s="134" t="s">
        <v>299</v>
      </c>
    </row>
    <row r="57" ht="13.5">
      <c r="A57" s="134" t="s">
        <v>300</v>
      </c>
    </row>
    <row r="60" spans="1:9" ht="13.5">
      <c r="A60" s="387" t="s">
        <v>194</v>
      </c>
      <c r="B60" s="388"/>
      <c r="C60" s="388"/>
      <c r="D60" s="388"/>
      <c r="E60" s="388"/>
      <c r="F60" s="143"/>
      <c r="G60" s="143"/>
      <c r="H60" s="143"/>
      <c r="I60" s="143"/>
    </row>
    <row r="61" spans="2:9" ht="13.5">
      <c r="B61" s="143"/>
      <c r="C61" s="143"/>
      <c r="D61" s="143"/>
      <c r="F61" s="143"/>
      <c r="G61" s="140" t="s">
        <v>135</v>
      </c>
      <c r="H61" s="140"/>
      <c r="I61" s="143"/>
    </row>
    <row r="62" spans="1:9" ht="13.5">
      <c r="A62" s="366" t="s">
        <v>143</v>
      </c>
      <c r="B62" s="366"/>
      <c r="C62" s="366"/>
      <c r="D62" s="366"/>
      <c r="E62" s="143"/>
      <c r="F62" s="143"/>
      <c r="G62" s="143"/>
      <c r="H62" s="143"/>
      <c r="I62" s="143"/>
    </row>
    <row r="63" spans="1:9" ht="13.5">
      <c r="A63" s="176"/>
      <c r="B63" s="145" t="s">
        <v>130</v>
      </c>
      <c r="C63" s="147"/>
      <c r="D63" s="145" t="s">
        <v>236</v>
      </c>
      <c r="E63" s="146"/>
      <c r="F63" s="147"/>
      <c r="G63" s="148" t="s">
        <v>237</v>
      </c>
      <c r="H63" s="146"/>
      <c r="I63" s="147"/>
    </row>
    <row r="64" spans="1:9" ht="13.5">
      <c r="A64" s="149"/>
      <c r="B64" s="177" t="s">
        <v>131</v>
      </c>
      <c r="C64" s="177" t="s">
        <v>132</v>
      </c>
      <c r="D64" s="177" t="s">
        <v>131</v>
      </c>
      <c r="E64" s="177" t="s">
        <v>132</v>
      </c>
      <c r="F64" s="177" t="s">
        <v>119</v>
      </c>
      <c r="G64" s="177" t="s">
        <v>131</v>
      </c>
      <c r="H64" s="177" t="s">
        <v>132</v>
      </c>
      <c r="I64" s="177" t="s">
        <v>119</v>
      </c>
    </row>
    <row r="65" spans="1:9" ht="13.5">
      <c r="A65" s="144"/>
      <c r="B65" s="178" t="s">
        <v>128</v>
      </c>
      <c r="C65" s="180" t="s">
        <v>29</v>
      </c>
      <c r="D65" s="178" t="s">
        <v>128</v>
      </c>
      <c r="E65" s="179" t="s">
        <v>29</v>
      </c>
      <c r="F65" s="180" t="s">
        <v>29</v>
      </c>
      <c r="G65" s="178" t="s">
        <v>128</v>
      </c>
      <c r="H65" s="179" t="s">
        <v>29</v>
      </c>
      <c r="I65" s="180" t="s">
        <v>29</v>
      </c>
    </row>
    <row r="66" spans="1:9" ht="13.5">
      <c r="A66" s="185" t="s">
        <v>88</v>
      </c>
      <c r="B66" s="136">
        <v>321824</v>
      </c>
      <c r="C66" s="182">
        <v>100</v>
      </c>
      <c r="D66" s="136">
        <v>169605</v>
      </c>
      <c r="E66" s="181">
        <v>100</v>
      </c>
      <c r="F66" s="182">
        <v>52.7</v>
      </c>
      <c r="G66" s="136">
        <v>152218</v>
      </c>
      <c r="H66" s="181">
        <v>100</v>
      </c>
      <c r="I66" s="182">
        <v>47.3</v>
      </c>
    </row>
    <row r="67" spans="1:9" ht="13.5">
      <c r="A67" s="185" t="s">
        <v>32</v>
      </c>
      <c r="B67" s="136">
        <v>14605</v>
      </c>
      <c r="C67" s="182">
        <v>4.5</v>
      </c>
      <c r="D67" s="136">
        <v>11487</v>
      </c>
      <c r="E67" s="181">
        <v>6.8</v>
      </c>
      <c r="F67" s="182">
        <v>78.7</v>
      </c>
      <c r="G67" s="136">
        <v>3117</v>
      </c>
      <c r="H67" s="181">
        <v>2</v>
      </c>
      <c r="I67" s="182">
        <v>21.3</v>
      </c>
    </row>
    <row r="68" spans="1:9" ht="13.5">
      <c r="A68" s="185" t="s">
        <v>33</v>
      </c>
      <c r="B68" s="136">
        <v>73148</v>
      </c>
      <c r="C68" s="182">
        <v>22.7</v>
      </c>
      <c r="D68" s="136">
        <v>50862</v>
      </c>
      <c r="E68" s="181">
        <v>30</v>
      </c>
      <c r="F68" s="182">
        <v>69.5</v>
      </c>
      <c r="G68" s="136">
        <v>22286</v>
      </c>
      <c r="H68" s="181">
        <v>14.6</v>
      </c>
      <c r="I68" s="182">
        <v>30.5</v>
      </c>
    </row>
    <row r="69" spans="1:9" ht="13.5">
      <c r="A69" s="186" t="s">
        <v>34</v>
      </c>
      <c r="B69" s="136">
        <v>2750</v>
      </c>
      <c r="C69" s="182">
        <v>0.9</v>
      </c>
      <c r="D69" s="136">
        <v>2409</v>
      </c>
      <c r="E69" s="181">
        <v>1.4</v>
      </c>
      <c r="F69" s="182">
        <v>87.6</v>
      </c>
      <c r="G69" s="136">
        <v>341</v>
      </c>
      <c r="H69" s="181">
        <v>0.2</v>
      </c>
      <c r="I69" s="182">
        <v>12.4</v>
      </c>
    </row>
    <row r="70" spans="1:9" ht="13.5">
      <c r="A70" s="185" t="s">
        <v>35</v>
      </c>
      <c r="B70" s="136">
        <v>2860</v>
      </c>
      <c r="C70" s="182">
        <v>0.9</v>
      </c>
      <c r="D70" s="136">
        <v>1634</v>
      </c>
      <c r="E70" s="181">
        <v>1</v>
      </c>
      <c r="F70" s="182">
        <v>57.1</v>
      </c>
      <c r="G70" s="136">
        <v>1226</v>
      </c>
      <c r="H70" s="181">
        <v>0.8</v>
      </c>
      <c r="I70" s="182">
        <v>42.9</v>
      </c>
    </row>
    <row r="71" spans="1:9" ht="13.5">
      <c r="A71" s="186" t="s">
        <v>36</v>
      </c>
      <c r="B71" s="136">
        <v>15228</v>
      </c>
      <c r="C71" s="182">
        <v>4.7</v>
      </c>
      <c r="D71" s="136">
        <v>12230</v>
      </c>
      <c r="E71" s="181">
        <v>7.2</v>
      </c>
      <c r="F71" s="182">
        <v>80.3</v>
      </c>
      <c r="G71" s="136">
        <v>2997</v>
      </c>
      <c r="H71" s="181">
        <v>2</v>
      </c>
      <c r="I71" s="182">
        <v>19.7</v>
      </c>
    </row>
    <row r="72" spans="1:9" ht="13.5">
      <c r="A72" s="185" t="s">
        <v>37</v>
      </c>
      <c r="B72" s="136">
        <v>73273</v>
      </c>
      <c r="C72" s="182">
        <v>22.8</v>
      </c>
      <c r="D72" s="136">
        <v>30375</v>
      </c>
      <c r="E72" s="181">
        <v>17.9</v>
      </c>
      <c r="F72" s="182">
        <v>41.5</v>
      </c>
      <c r="G72" s="136">
        <v>42899</v>
      </c>
      <c r="H72" s="181">
        <v>28.2</v>
      </c>
      <c r="I72" s="182">
        <v>58.5</v>
      </c>
    </row>
    <row r="73" spans="1:9" ht="13.5">
      <c r="A73" s="185" t="s">
        <v>38</v>
      </c>
      <c r="B73" s="136">
        <v>8215</v>
      </c>
      <c r="C73" s="182">
        <v>2.6</v>
      </c>
      <c r="D73" s="136">
        <v>3992</v>
      </c>
      <c r="E73" s="181">
        <v>2.4</v>
      </c>
      <c r="F73" s="182">
        <v>48.6</v>
      </c>
      <c r="G73" s="136">
        <v>4222</v>
      </c>
      <c r="H73" s="181">
        <v>2.8</v>
      </c>
      <c r="I73" s="182">
        <v>51.4</v>
      </c>
    </row>
    <row r="74" spans="1:9" ht="13.5">
      <c r="A74" s="185" t="s">
        <v>39</v>
      </c>
      <c r="B74" s="136">
        <v>2187</v>
      </c>
      <c r="C74" s="182">
        <v>0.7</v>
      </c>
      <c r="D74" s="136">
        <v>1412</v>
      </c>
      <c r="E74" s="181">
        <v>0.8</v>
      </c>
      <c r="F74" s="182">
        <v>64.6</v>
      </c>
      <c r="G74" s="136">
        <v>776</v>
      </c>
      <c r="H74" s="181">
        <v>0.5</v>
      </c>
      <c r="I74" s="182">
        <v>35.4</v>
      </c>
    </row>
    <row r="75" spans="1:9" ht="13.5">
      <c r="A75" s="158" t="s">
        <v>157</v>
      </c>
      <c r="B75" s="136">
        <v>24527</v>
      </c>
      <c r="C75" s="182">
        <v>7.6</v>
      </c>
      <c r="D75" s="136">
        <v>11697</v>
      </c>
      <c r="E75" s="181">
        <v>6.9</v>
      </c>
      <c r="F75" s="182">
        <v>47.7</v>
      </c>
      <c r="G75" s="136">
        <v>12830</v>
      </c>
      <c r="H75" s="181">
        <v>8.4</v>
      </c>
      <c r="I75" s="182">
        <v>52.3</v>
      </c>
    </row>
    <row r="76" spans="1:9" ht="13.5">
      <c r="A76" s="158" t="s">
        <v>158</v>
      </c>
      <c r="B76" s="136">
        <v>35995</v>
      </c>
      <c r="C76" s="182">
        <v>11.2</v>
      </c>
      <c r="D76" s="136">
        <v>8827</v>
      </c>
      <c r="E76" s="181">
        <v>5.2</v>
      </c>
      <c r="F76" s="182">
        <v>24.5</v>
      </c>
      <c r="G76" s="136">
        <v>27167</v>
      </c>
      <c r="H76" s="181">
        <v>17.8</v>
      </c>
      <c r="I76" s="182">
        <v>75.5</v>
      </c>
    </row>
    <row r="77" spans="1:9" ht="13.5">
      <c r="A77" s="158" t="s">
        <v>159</v>
      </c>
      <c r="B77" s="136">
        <v>29512</v>
      </c>
      <c r="C77" s="182">
        <v>9.2</v>
      </c>
      <c r="D77" s="136">
        <v>11739</v>
      </c>
      <c r="E77" s="181">
        <v>6.9</v>
      </c>
      <c r="F77" s="182">
        <v>39.8</v>
      </c>
      <c r="G77" s="136">
        <v>17773</v>
      </c>
      <c r="H77" s="181">
        <v>11.7</v>
      </c>
      <c r="I77" s="182">
        <v>60.2</v>
      </c>
    </row>
    <row r="78" spans="1:9" ht="13.5">
      <c r="A78" s="158" t="s">
        <v>40</v>
      </c>
      <c r="B78" s="136">
        <v>5703</v>
      </c>
      <c r="C78" s="182">
        <v>1.8</v>
      </c>
      <c r="D78" s="136">
        <v>3533</v>
      </c>
      <c r="E78" s="181">
        <v>2.1</v>
      </c>
      <c r="F78" s="182">
        <v>61.9</v>
      </c>
      <c r="G78" s="136">
        <v>2170</v>
      </c>
      <c r="H78" s="181">
        <v>1.4</v>
      </c>
      <c r="I78" s="182">
        <v>38.1</v>
      </c>
    </row>
    <row r="79" spans="1:9" ht="13.5">
      <c r="A79" s="187" t="s">
        <v>41</v>
      </c>
      <c r="B79" s="137">
        <v>33820</v>
      </c>
      <c r="C79" s="184">
        <v>10.5</v>
      </c>
      <c r="D79" s="137">
        <v>19407</v>
      </c>
      <c r="E79" s="183">
        <v>11.4</v>
      </c>
      <c r="F79" s="184">
        <v>57.4</v>
      </c>
      <c r="G79" s="137">
        <v>14414</v>
      </c>
      <c r="H79" s="183">
        <v>9.5</v>
      </c>
      <c r="I79" s="184">
        <v>42.6</v>
      </c>
    </row>
    <row r="80" spans="1:9" ht="13.5">
      <c r="A80" s="204"/>
      <c r="B80" s="205" t="s">
        <v>154</v>
      </c>
      <c r="C80" s="206" t="s">
        <v>29</v>
      </c>
      <c r="D80" s="205" t="s">
        <v>154</v>
      </c>
      <c r="E80" s="206" t="s">
        <v>29</v>
      </c>
      <c r="F80" s="206" t="s">
        <v>29</v>
      </c>
      <c r="G80" s="205" t="s">
        <v>154</v>
      </c>
      <c r="H80" s="206" t="s">
        <v>29</v>
      </c>
      <c r="I80" s="173" t="s">
        <v>29</v>
      </c>
    </row>
    <row r="81" spans="1:9" ht="13.5">
      <c r="A81" s="158" t="s">
        <v>66</v>
      </c>
      <c r="B81" s="136">
        <v>44272</v>
      </c>
      <c r="C81" s="181">
        <v>100</v>
      </c>
      <c r="D81" s="136">
        <v>25409</v>
      </c>
      <c r="E81" s="181">
        <v>100</v>
      </c>
      <c r="F81" s="181">
        <v>57.4</v>
      </c>
      <c r="G81" s="136">
        <v>18863</v>
      </c>
      <c r="H81" s="181">
        <v>100</v>
      </c>
      <c r="I81" s="182">
        <v>42.6</v>
      </c>
    </row>
    <row r="82" spans="1:9" ht="13.5">
      <c r="A82" s="187"/>
      <c r="B82" s="137"/>
      <c r="C82" s="184"/>
      <c r="D82" s="137"/>
      <c r="E82" s="183"/>
      <c r="F82" s="184"/>
      <c r="G82" s="137"/>
      <c r="H82" s="183"/>
      <c r="I82" s="184"/>
    </row>
    <row r="83" spans="1:9" ht="13.5">
      <c r="A83" s="166"/>
      <c r="B83" s="166"/>
      <c r="C83" s="181"/>
      <c r="D83" s="166"/>
      <c r="E83" s="166"/>
      <c r="F83" s="166"/>
      <c r="G83" s="166"/>
      <c r="H83" s="166"/>
      <c r="I83" s="166"/>
    </row>
    <row r="84" spans="1:9" ht="13.5">
      <c r="A84" s="166"/>
      <c r="B84" s="166"/>
      <c r="C84" s="181"/>
      <c r="D84" s="166"/>
      <c r="E84" s="166"/>
      <c r="F84" s="166"/>
      <c r="G84" s="166"/>
      <c r="H84" s="166"/>
      <c r="I84" s="166"/>
    </row>
    <row r="85" spans="1:9" ht="13.5">
      <c r="A85" s="366" t="s">
        <v>136</v>
      </c>
      <c r="B85" s="366"/>
      <c r="C85" s="366"/>
      <c r="D85" s="366"/>
      <c r="E85" s="143"/>
      <c r="F85" s="143"/>
      <c r="G85" s="143"/>
      <c r="H85" s="143"/>
      <c r="I85" s="143"/>
    </row>
    <row r="86" spans="1:9" ht="13.5">
      <c r="A86" s="176"/>
      <c r="B86" s="145" t="s">
        <v>130</v>
      </c>
      <c r="C86" s="147"/>
      <c r="D86" s="145" t="s">
        <v>236</v>
      </c>
      <c r="E86" s="146"/>
      <c r="F86" s="147"/>
      <c r="G86" s="148" t="s">
        <v>237</v>
      </c>
      <c r="H86" s="146"/>
      <c r="I86" s="147"/>
    </row>
    <row r="87" spans="1:9" ht="13.5">
      <c r="A87" s="149"/>
      <c r="B87" s="177" t="s">
        <v>131</v>
      </c>
      <c r="C87" s="177" t="s">
        <v>132</v>
      </c>
      <c r="D87" s="177" t="s">
        <v>131</v>
      </c>
      <c r="E87" s="177" t="s">
        <v>132</v>
      </c>
      <c r="F87" s="177" t="s">
        <v>119</v>
      </c>
      <c r="G87" s="177" t="s">
        <v>131</v>
      </c>
      <c r="H87" s="177" t="s">
        <v>132</v>
      </c>
      <c r="I87" s="177" t="s">
        <v>119</v>
      </c>
    </row>
    <row r="88" spans="1:9" ht="13.5">
      <c r="A88" s="144"/>
      <c r="B88" s="178" t="s">
        <v>128</v>
      </c>
      <c r="C88" s="180" t="s">
        <v>29</v>
      </c>
      <c r="D88" s="178" t="s">
        <v>128</v>
      </c>
      <c r="E88" s="179" t="s">
        <v>29</v>
      </c>
      <c r="F88" s="180" t="s">
        <v>29</v>
      </c>
      <c r="G88" s="178" t="s">
        <v>128</v>
      </c>
      <c r="H88" s="179" t="s">
        <v>29</v>
      </c>
      <c r="I88" s="180" t="s">
        <v>29</v>
      </c>
    </row>
    <row r="89" spans="1:9" ht="13.5">
      <c r="A89" s="185" t="s">
        <v>88</v>
      </c>
      <c r="B89" s="136">
        <v>182318</v>
      </c>
      <c r="C89" s="182">
        <v>100</v>
      </c>
      <c r="D89" s="136">
        <v>99462</v>
      </c>
      <c r="E89" s="181">
        <v>100</v>
      </c>
      <c r="F89" s="182">
        <v>54.6</v>
      </c>
      <c r="G89" s="136">
        <v>82856</v>
      </c>
      <c r="H89" s="181">
        <v>100</v>
      </c>
      <c r="I89" s="182">
        <v>45.4</v>
      </c>
    </row>
    <row r="90" spans="1:9" ht="13.5">
      <c r="A90" s="185" t="s">
        <v>32</v>
      </c>
      <c r="B90" s="136">
        <v>3627</v>
      </c>
      <c r="C90" s="182">
        <v>2</v>
      </c>
      <c r="D90" s="136">
        <v>2994</v>
      </c>
      <c r="E90" s="181">
        <v>1.8</v>
      </c>
      <c r="F90" s="182">
        <v>82.5</v>
      </c>
      <c r="G90" s="136">
        <v>634</v>
      </c>
      <c r="H90" s="181">
        <v>0.4</v>
      </c>
      <c r="I90" s="182">
        <v>17.5</v>
      </c>
    </row>
    <row r="91" spans="1:9" ht="13.5">
      <c r="A91" s="185" t="s">
        <v>33</v>
      </c>
      <c r="B91" s="136">
        <v>50986</v>
      </c>
      <c r="C91" s="182">
        <v>28</v>
      </c>
      <c r="D91" s="136">
        <v>37711</v>
      </c>
      <c r="E91" s="181">
        <v>22.2</v>
      </c>
      <c r="F91" s="182">
        <v>74</v>
      </c>
      <c r="G91" s="136">
        <v>13273</v>
      </c>
      <c r="H91" s="181">
        <v>8.7</v>
      </c>
      <c r="I91" s="182">
        <v>26</v>
      </c>
    </row>
    <row r="92" spans="1:9" ht="13.5">
      <c r="A92" s="186" t="s">
        <v>34</v>
      </c>
      <c r="B92" s="136">
        <v>1438</v>
      </c>
      <c r="C92" s="182">
        <v>0.8</v>
      </c>
      <c r="D92" s="136">
        <v>1211</v>
      </c>
      <c r="E92" s="181">
        <v>0.7</v>
      </c>
      <c r="F92" s="182">
        <v>84.2</v>
      </c>
      <c r="G92" s="136">
        <v>229</v>
      </c>
      <c r="H92" s="181">
        <v>0.2</v>
      </c>
      <c r="I92" s="182">
        <v>15.8</v>
      </c>
    </row>
    <row r="93" spans="1:9" ht="13.5">
      <c r="A93" s="185" t="s">
        <v>35</v>
      </c>
      <c r="B93" s="136">
        <v>2005</v>
      </c>
      <c r="C93" s="182">
        <v>1.1</v>
      </c>
      <c r="D93" s="136">
        <v>1196</v>
      </c>
      <c r="E93" s="181">
        <v>0.7</v>
      </c>
      <c r="F93" s="182">
        <v>59.7</v>
      </c>
      <c r="G93" s="136">
        <v>810</v>
      </c>
      <c r="H93" s="181">
        <v>0.5</v>
      </c>
      <c r="I93" s="182">
        <v>40.3</v>
      </c>
    </row>
    <row r="94" spans="1:9" ht="13.5">
      <c r="A94" s="186" t="s">
        <v>36</v>
      </c>
      <c r="B94" s="136">
        <v>10728</v>
      </c>
      <c r="C94" s="182">
        <v>5.9</v>
      </c>
      <c r="D94" s="136">
        <v>8758</v>
      </c>
      <c r="E94" s="181">
        <v>5.2</v>
      </c>
      <c r="F94" s="182">
        <v>81.6</v>
      </c>
      <c r="G94" s="136">
        <v>1970</v>
      </c>
      <c r="H94" s="181">
        <v>1.3</v>
      </c>
      <c r="I94" s="182">
        <v>18.4</v>
      </c>
    </row>
    <row r="95" spans="1:9" ht="13.5">
      <c r="A95" s="185" t="s">
        <v>37</v>
      </c>
      <c r="B95" s="136">
        <v>35143</v>
      </c>
      <c r="C95" s="182">
        <v>19.3</v>
      </c>
      <c r="D95" s="136">
        <v>12610</v>
      </c>
      <c r="E95" s="181">
        <v>7.4</v>
      </c>
      <c r="F95" s="182">
        <v>35.9</v>
      </c>
      <c r="G95" s="136">
        <v>22532</v>
      </c>
      <c r="H95" s="181">
        <v>14.8</v>
      </c>
      <c r="I95" s="182">
        <v>64.1</v>
      </c>
    </row>
    <row r="96" spans="1:9" ht="13.5">
      <c r="A96" s="185" t="s">
        <v>38</v>
      </c>
      <c r="B96" s="136">
        <v>4534</v>
      </c>
      <c r="C96" s="182">
        <v>2.5</v>
      </c>
      <c r="D96" s="136">
        <v>2614</v>
      </c>
      <c r="E96" s="181">
        <v>1.5</v>
      </c>
      <c r="F96" s="182">
        <v>57.7</v>
      </c>
      <c r="G96" s="136">
        <v>1920</v>
      </c>
      <c r="H96" s="181">
        <v>1.3</v>
      </c>
      <c r="I96" s="182">
        <v>42.3</v>
      </c>
    </row>
    <row r="97" spans="1:9" ht="13.5">
      <c r="A97" s="185" t="s">
        <v>39</v>
      </c>
      <c r="B97" s="264" t="s">
        <v>209</v>
      </c>
      <c r="C97" s="266" t="s">
        <v>209</v>
      </c>
      <c r="D97" s="264" t="s">
        <v>209</v>
      </c>
      <c r="E97" s="265" t="s">
        <v>209</v>
      </c>
      <c r="F97" s="266" t="s">
        <v>209</v>
      </c>
      <c r="G97" s="264" t="s">
        <v>209</v>
      </c>
      <c r="H97" s="265" t="s">
        <v>209</v>
      </c>
      <c r="I97" s="266" t="s">
        <v>209</v>
      </c>
    </row>
    <row r="98" spans="1:9" ht="13.5">
      <c r="A98" s="158" t="s">
        <v>157</v>
      </c>
      <c r="B98" s="154">
        <v>10451</v>
      </c>
      <c r="C98" s="182">
        <v>5.7</v>
      </c>
      <c r="D98" s="154">
        <v>4746</v>
      </c>
      <c r="E98" s="181">
        <v>2.8</v>
      </c>
      <c r="F98" s="182">
        <v>45.4</v>
      </c>
      <c r="G98" s="154">
        <v>5706</v>
      </c>
      <c r="H98" s="181">
        <v>3.7</v>
      </c>
      <c r="I98" s="182">
        <v>54.6</v>
      </c>
    </row>
    <row r="99" spans="1:9" ht="13.5">
      <c r="A99" s="158" t="s">
        <v>158</v>
      </c>
      <c r="B99" s="136">
        <v>25477</v>
      </c>
      <c r="C99" s="182">
        <v>14</v>
      </c>
      <c r="D99" s="136">
        <v>7393</v>
      </c>
      <c r="E99" s="181">
        <v>4.4</v>
      </c>
      <c r="F99" s="182">
        <v>29</v>
      </c>
      <c r="G99" s="136">
        <v>18084</v>
      </c>
      <c r="H99" s="181">
        <v>11.9</v>
      </c>
      <c r="I99" s="182">
        <v>71</v>
      </c>
    </row>
    <row r="100" spans="1:9" ht="13.5">
      <c r="A100" s="158" t="s">
        <v>159</v>
      </c>
      <c r="B100" s="136">
        <v>17783</v>
      </c>
      <c r="C100" s="182">
        <v>9.8</v>
      </c>
      <c r="D100" s="136">
        <v>8992</v>
      </c>
      <c r="E100" s="181">
        <v>5.3</v>
      </c>
      <c r="F100" s="182">
        <v>50.6</v>
      </c>
      <c r="G100" s="136">
        <v>8791</v>
      </c>
      <c r="H100" s="181">
        <v>5.8</v>
      </c>
      <c r="I100" s="182">
        <v>49.4</v>
      </c>
    </row>
    <row r="101" spans="1:9" ht="13.5">
      <c r="A101" s="158" t="s">
        <v>40</v>
      </c>
      <c r="B101" s="136">
        <v>3350</v>
      </c>
      <c r="C101" s="182">
        <v>1.8</v>
      </c>
      <c r="D101" s="136">
        <v>2444</v>
      </c>
      <c r="E101" s="181">
        <v>1.4</v>
      </c>
      <c r="F101" s="182">
        <v>73</v>
      </c>
      <c r="G101" s="136">
        <v>905</v>
      </c>
      <c r="H101" s="181">
        <v>0.6</v>
      </c>
      <c r="I101" s="182">
        <v>27</v>
      </c>
    </row>
    <row r="102" spans="1:9" ht="13.5">
      <c r="A102" s="187" t="s">
        <v>41</v>
      </c>
      <c r="B102" s="137">
        <v>16387</v>
      </c>
      <c r="C102" s="184">
        <v>9</v>
      </c>
      <c r="D102" s="137">
        <v>8527</v>
      </c>
      <c r="E102" s="183">
        <v>5</v>
      </c>
      <c r="F102" s="184">
        <v>52</v>
      </c>
      <c r="G102" s="137">
        <v>7859</v>
      </c>
      <c r="H102" s="183">
        <v>5.2</v>
      </c>
      <c r="I102" s="184">
        <v>48</v>
      </c>
    </row>
    <row r="103" spans="1:9" ht="13.5">
      <c r="A103" s="204"/>
      <c r="B103" s="205" t="s">
        <v>154</v>
      </c>
      <c r="C103" s="206" t="s">
        <v>29</v>
      </c>
      <c r="D103" s="205" t="s">
        <v>154</v>
      </c>
      <c r="E103" s="206" t="s">
        <v>29</v>
      </c>
      <c r="F103" s="206" t="s">
        <v>29</v>
      </c>
      <c r="G103" s="205" t="s">
        <v>154</v>
      </c>
      <c r="H103" s="206" t="s">
        <v>29</v>
      </c>
      <c r="I103" s="173" t="s">
        <v>29</v>
      </c>
    </row>
    <row r="104" spans="1:9" ht="13.5">
      <c r="A104" s="158" t="s">
        <v>66</v>
      </c>
      <c r="B104" s="136">
        <v>25610</v>
      </c>
      <c r="C104" s="181">
        <v>100</v>
      </c>
      <c r="D104" s="136">
        <v>15344</v>
      </c>
      <c r="E104" s="181">
        <v>100</v>
      </c>
      <c r="F104" s="182">
        <v>59.9</v>
      </c>
      <c r="G104" s="24">
        <v>10265</v>
      </c>
      <c r="H104" s="181">
        <v>100</v>
      </c>
      <c r="I104" s="182">
        <v>40.1</v>
      </c>
    </row>
    <row r="105" spans="1:9" ht="13.5">
      <c r="A105" s="187"/>
      <c r="B105" s="137"/>
      <c r="C105" s="184"/>
      <c r="D105" s="137"/>
      <c r="E105" s="183"/>
      <c r="F105" s="184"/>
      <c r="G105" s="137"/>
      <c r="H105" s="183"/>
      <c r="I105" s="184"/>
    </row>
    <row r="106" spans="1:9" ht="13.5">
      <c r="A106" s="143" t="s">
        <v>133</v>
      </c>
      <c r="B106" s="143"/>
      <c r="C106" s="143"/>
      <c r="D106" s="143"/>
      <c r="E106" s="143"/>
      <c r="F106" s="143"/>
      <c r="G106" s="143"/>
      <c r="H106" s="143"/>
      <c r="I106" s="143"/>
    </row>
    <row r="107" spans="1:6" ht="13.5">
      <c r="A107" s="143" t="s">
        <v>134</v>
      </c>
      <c r="B107" s="143"/>
      <c r="C107" s="143"/>
      <c r="D107" s="143"/>
      <c r="E107" s="143"/>
      <c r="F107" s="143"/>
    </row>
    <row r="110" ht="13.5">
      <c r="A110" s="134" t="s">
        <v>292</v>
      </c>
    </row>
    <row r="112" ht="13.5">
      <c r="A112" s="134" t="s">
        <v>293</v>
      </c>
    </row>
    <row r="113" ht="13.5">
      <c r="A113" s="134" t="s">
        <v>294</v>
      </c>
    </row>
    <row r="114" ht="13.5">
      <c r="A114" s="134" t="s">
        <v>295</v>
      </c>
    </row>
    <row r="115" ht="13.5">
      <c r="A115" s="134" t="s">
        <v>296</v>
      </c>
    </row>
    <row r="118" spans="1:8" ht="13.5">
      <c r="A118" s="202" t="s">
        <v>195</v>
      </c>
      <c r="B118" s="143"/>
      <c r="C118" s="143"/>
      <c r="D118" s="143"/>
      <c r="E118" s="143"/>
      <c r="F118" s="143"/>
      <c r="G118" s="143"/>
      <c r="H118" s="143"/>
    </row>
    <row r="119" spans="1:8" ht="13.5">
      <c r="A119" s="140"/>
      <c r="B119" s="143"/>
      <c r="C119" s="143"/>
      <c r="D119" s="143"/>
      <c r="E119" s="143"/>
      <c r="F119" s="143"/>
      <c r="G119" s="143"/>
      <c r="H119" s="143"/>
    </row>
    <row r="120" spans="1:8" ht="13.5">
      <c r="A120" s="189" t="s">
        <v>20</v>
      </c>
      <c r="B120" s="143"/>
      <c r="C120" s="143"/>
      <c r="D120" s="143"/>
      <c r="E120" s="143"/>
      <c r="F120" s="143"/>
      <c r="G120" s="143"/>
      <c r="H120" s="143"/>
    </row>
    <row r="121" spans="1:8" ht="13.5">
      <c r="A121" s="144"/>
      <c r="B121" s="148" t="s">
        <v>116</v>
      </c>
      <c r="C121" s="146"/>
      <c r="D121" s="147"/>
      <c r="E121" s="148" t="s">
        <v>117</v>
      </c>
      <c r="F121" s="146"/>
      <c r="G121" s="147"/>
      <c r="H121" s="384" t="s">
        <v>147</v>
      </c>
    </row>
    <row r="122" spans="1:8" ht="13.5">
      <c r="A122" s="149"/>
      <c r="B122" s="177" t="s">
        <v>144</v>
      </c>
      <c r="C122" s="190" t="s">
        <v>111</v>
      </c>
      <c r="D122" s="190" t="s">
        <v>145</v>
      </c>
      <c r="E122" s="177" t="s">
        <v>144</v>
      </c>
      <c r="F122" s="190" t="s">
        <v>146</v>
      </c>
      <c r="G122" s="190" t="s">
        <v>145</v>
      </c>
      <c r="H122" s="385"/>
    </row>
    <row r="123" spans="1:8" ht="13.5">
      <c r="A123" s="144"/>
      <c r="B123" s="178" t="s">
        <v>128</v>
      </c>
      <c r="C123" s="179" t="s">
        <v>128</v>
      </c>
      <c r="D123" s="180" t="s">
        <v>128</v>
      </c>
      <c r="E123" s="178" t="s">
        <v>128</v>
      </c>
      <c r="F123" s="179" t="s">
        <v>128</v>
      </c>
      <c r="G123" s="180" t="s">
        <v>128</v>
      </c>
      <c r="H123" s="197" t="s">
        <v>29</v>
      </c>
    </row>
    <row r="124" spans="1:8" ht="13.5">
      <c r="A124" s="158" t="s">
        <v>8</v>
      </c>
      <c r="B124" s="136">
        <v>209705</v>
      </c>
      <c r="C124" s="192">
        <v>141595</v>
      </c>
      <c r="D124" s="194">
        <v>68109</v>
      </c>
      <c r="E124" s="136">
        <f aca="true" t="shared" si="0" ref="E124:E137">F124+G124</f>
        <v>112119</v>
      </c>
      <c r="F124" s="24">
        <v>28010</v>
      </c>
      <c r="G124" s="188">
        <v>84109</v>
      </c>
      <c r="H124" s="198">
        <f>ROUND(E124/(E124+B124)*100,1)</f>
        <v>34.8</v>
      </c>
    </row>
    <row r="125" spans="1:8" ht="13.5">
      <c r="A125" s="158" t="s">
        <v>32</v>
      </c>
      <c r="B125" s="136">
        <v>13761</v>
      </c>
      <c r="C125" s="192">
        <v>10871</v>
      </c>
      <c r="D125" s="194">
        <v>2889</v>
      </c>
      <c r="E125" s="136">
        <f t="shared" si="0"/>
        <v>844</v>
      </c>
      <c r="F125" s="24">
        <v>616</v>
      </c>
      <c r="G125" s="188">
        <v>228</v>
      </c>
      <c r="H125" s="198">
        <f>ROUND(E125/(E125+B125)*100,1)</f>
        <v>5.8</v>
      </c>
    </row>
    <row r="126" spans="1:8" ht="13.5">
      <c r="A126" s="158" t="s">
        <v>33</v>
      </c>
      <c r="B126" s="136">
        <v>58455</v>
      </c>
      <c r="C126" s="192">
        <v>47624</v>
      </c>
      <c r="D126" s="194">
        <v>10831</v>
      </c>
      <c r="E126" s="136">
        <f t="shared" si="0"/>
        <v>14693</v>
      </c>
      <c r="F126" s="24">
        <v>3238</v>
      </c>
      <c r="G126" s="188">
        <v>11455</v>
      </c>
      <c r="H126" s="198">
        <f>ROUND(E126/(E126+B126)*100,1)</f>
        <v>20.1</v>
      </c>
    </row>
    <row r="127" spans="1:8" ht="13.5">
      <c r="A127" s="159" t="s">
        <v>34</v>
      </c>
      <c r="B127" s="136">
        <v>2624</v>
      </c>
      <c r="C127" s="192">
        <v>2406</v>
      </c>
      <c r="D127" s="194">
        <v>218</v>
      </c>
      <c r="E127" s="136">
        <f t="shared" si="0"/>
        <v>126</v>
      </c>
      <c r="F127" s="24">
        <v>3</v>
      </c>
      <c r="G127" s="188">
        <v>123</v>
      </c>
      <c r="H127" s="198">
        <v>4.6</v>
      </c>
    </row>
    <row r="128" spans="1:8" ht="13.5">
      <c r="A128" s="158" t="s">
        <v>35</v>
      </c>
      <c r="B128" s="136">
        <v>2329</v>
      </c>
      <c r="C128" s="192">
        <v>1490</v>
      </c>
      <c r="D128" s="194">
        <v>839</v>
      </c>
      <c r="E128" s="136">
        <f t="shared" si="0"/>
        <v>531</v>
      </c>
      <c r="F128" s="24">
        <v>144</v>
      </c>
      <c r="G128" s="188">
        <v>387</v>
      </c>
      <c r="H128" s="198">
        <v>18.6</v>
      </c>
    </row>
    <row r="129" spans="1:8" ht="13.5">
      <c r="A129" s="159" t="s">
        <v>36</v>
      </c>
      <c r="B129" s="136">
        <v>12734</v>
      </c>
      <c r="C129" s="192">
        <v>11580</v>
      </c>
      <c r="D129" s="194">
        <v>1153</v>
      </c>
      <c r="E129" s="136">
        <f t="shared" si="0"/>
        <v>2494</v>
      </c>
      <c r="F129" s="24">
        <v>650</v>
      </c>
      <c r="G129" s="188">
        <v>1844</v>
      </c>
      <c r="H129" s="198">
        <v>16.4</v>
      </c>
    </row>
    <row r="130" spans="1:8" ht="13.5">
      <c r="A130" s="158" t="s">
        <v>37</v>
      </c>
      <c r="B130" s="136">
        <v>30629</v>
      </c>
      <c r="C130" s="192">
        <v>21891</v>
      </c>
      <c r="D130" s="194">
        <v>8739</v>
      </c>
      <c r="E130" s="136">
        <f t="shared" si="0"/>
        <v>42644</v>
      </c>
      <c r="F130" s="24">
        <v>8484</v>
      </c>
      <c r="G130" s="188">
        <v>34160</v>
      </c>
      <c r="H130" s="198">
        <v>58.2</v>
      </c>
    </row>
    <row r="131" spans="1:8" ht="13.5">
      <c r="A131" s="158" t="s">
        <v>38</v>
      </c>
      <c r="B131" s="136">
        <v>7611</v>
      </c>
      <c r="C131" s="192">
        <v>3987</v>
      </c>
      <c r="D131" s="194">
        <v>3623</v>
      </c>
      <c r="E131" s="136">
        <f t="shared" si="0"/>
        <v>604</v>
      </c>
      <c r="F131" s="24">
        <v>5</v>
      </c>
      <c r="G131" s="188">
        <v>599</v>
      </c>
      <c r="H131" s="198">
        <v>7.4</v>
      </c>
    </row>
    <row r="132" spans="1:8" ht="13.5">
      <c r="A132" s="158" t="s">
        <v>39</v>
      </c>
      <c r="B132" s="136">
        <v>1925</v>
      </c>
      <c r="C132" s="192">
        <v>1364</v>
      </c>
      <c r="D132" s="194">
        <v>562</v>
      </c>
      <c r="E132" s="136">
        <f t="shared" si="0"/>
        <v>262</v>
      </c>
      <c r="F132" s="24">
        <v>48</v>
      </c>
      <c r="G132" s="188">
        <v>214</v>
      </c>
      <c r="H132" s="198">
        <f aca="true" t="shared" si="1" ref="H132:H139">ROUND(E132/(E132+B132)*100,1)</f>
        <v>12</v>
      </c>
    </row>
    <row r="133" spans="1:8" ht="13.5">
      <c r="A133" s="158" t="s">
        <v>157</v>
      </c>
      <c r="B133" s="136">
        <v>4107</v>
      </c>
      <c r="C133" s="192">
        <v>3461</v>
      </c>
      <c r="D133" s="194">
        <v>646</v>
      </c>
      <c r="E133" s="136">
        <f t="shared" si="0"/>
        <v>20420</v>
      </c>
      <c r="F133" s="24">
        <v>8236</v>
      </c>
      <c r="G133" s="188">
        <v>12184</v>
      </c>
      <c r="H133" s="198">
        <f t="shared" si="1"/>
        <v>83.3</v>
      </c>
    </row>
    <row r="134" spans="1:8" ht="13.5">
      <c r="A134" s="158" t="s">
        <v>158</v>
      </c>
      <c r="B134" s="136">
        <v>24895</v>
      </c>
      <c r="C134" s="192">
        <v>7344</v>
      </c>
      <c r="D134" s="194">
        <v>17550</v>
      </c>
      <c r="E134" s="136">
        <f t="shared" si="0"/>
        <v>11100</v>
      </c>
      <c r="F134" s="24">
        <v>1483</v>
      </c>
      <c r="G134" s="188">
        <v>9617</v>
      </c>
      <c r="H134" s="198">
        <f t="shared" si="1"/>
        <v>30.8</v>
      </c>
    </row>
    <row r="135" spans="1:8" ht="13.5">
      <c r="A135" s="158" t="s">
        <v>159</v>
      </c>
      <c r="B135" s="136">
        <v>22022</v>
      </c>
      <c r="C135" s="192">
        <v>9808</v>
      </c>
      <c r="D135" s="194">
        <v>12214</v>
      </c>
      <c r="E135" s="136">
        <f t="shared" si="0"/>
        <v>7490</v>
      </c>
      <c r="F135" s="24">
        <v>1931</v>
      </c>
      <c r="G135" s="188">
        <v>5559</v>
      </c>
      <c r="H135" s="198">
        <f t="shared" si="1"/>
        <v>25.4</v>
      </c>
    </row>
    <row r="136" spans="1:8" ht="13.5">
      <c r="A136" s="158" t="s">
        <v>40</v>
      </c>
      <c r="B136" s="136">
        <v>3547</v>
      </c>
      <c r="C136" s="192">
        <v>2752</v>
      </c>
      <c r="D136" s="194">
        <v>795</v>
      </c>
      <c r="E136" s="136">
        <f t="shared" si="0"/>
        <v>2156</v>
      </c>
      <c r="F136" s="24">
        <v>781</v>
      </c>
      <c r="G136" s="188">
        <v>1375</v>
      </c>
      <c r="H136" s="198">
        <f t="shared" si="1"/>
        <v>37.8</v>
      </c>
    </row>
    <row r="137" spans="1:8" ht="13.5">
      <c r="A137" s="187" t="s">
        <v>41</v>
      </c>
      <c r="B137" s="137">
        <v>25065</v>
      </c>
      <c r="C137" s="193">
        <v>17016</v>
      </c>
      <c r="D137" s="195">
        <v>8050</v>
      </c>
      <c r="E137" s="137">
        <f t="shared" si="0"/>
        <v>8755</v>
      </c>
      <c r="F137" s="138">
        <v>2391</v>
      </c>
      <c r="G137" s="196">
        <v>6364</v>
      </c>
      <c r="H137" s="199">
        <f t="shared" si="1"/>
        <v>25.9</v>
      </c>
    </row>
    <row r="138" spans="1:8" ht="13.5">
      <c r="A138" s="144"/>
      <c r="B138" s="205" t="s">
        <v>155</v>
      </c>
      <c r="C138" s="358"/>
      <c r="D138" s="358"/>
      <c r="E138" s="205" t="s">
        <v>155</v>
      </c>
      <c r="F138" s="359"/>
      <c r="G138" s="359"/>
      <c r="H138" s="360" t="s">
        <v>289</v>
      </c>
    </row>
    <row r="139" spans="1:8" ht="13.5">
      <c r="A139" s="158" t="s">
        <v>66</v>
      </c>
      <c r="B139" s="136">
        <v>32713</v>
      </c>
      <c r="C139" s="207" t="s">
        <v>232</v>
      </c>
      <c r="D139" s="207" t="s">
        <v>232</v>
      </c>
      <c r="E139" s="136">
        <v>11558</v>
      </c>
      <c r="F139" s="207" t="s">
        <v>232</v>
      </c>
      <c r="G139" s="207" t="s">
        <v>232</v>
      </c>
      <c r="H139" s="198">
        <f t="shared" si="1"/>
        <v>26.1</v>
      </c>
    </row>
    <row r="140" spans="1:8" ht="13.5">
      <c r="A140" s="149"/>
      <c r="B140" s="169"/>
      <c r="C140" s="170"/>
      <c r="D140" s="171"/>
      <c r="E140" s="169"/>
      <c r="F140" s="170"/>
      <c r="G140" s="171"/>
      <c r="H140" s="199"/>
    </row>
    <row r="141" spans="1:8" ht="13.5">
      <c r="A141" s="166"/>
      <c r="B141" s="166"/>
      <c r="C141" s="166"/>
      <c r="D141" s="166"/>
      <c r="E141" s="166"/>
      <c r="F141" s="166"/>
      <c r="G141" s="166"/>
      <c r="H141" s="181"/>
    </row>
    <row r="142" spans="1:8" ht="13.5">
      <c r="A142" s="143"/>
      <c r="B142" s="143"/>
      <c r="C142" s="143"/>
      <c r="D142" s="143"/>
      <c r="E142" s="143"/>
      <c r="F142" s="143"/>
      <c r="G142" s="143"/>
      <c r="H142" s="143"/>
    </row>
    <row r="143" spans="1:8" ht="13.5">
      <c r="A143" s="143"/>
      <c r="B143" s="143"/>
      <c r="C143" s="143"/>
      <c r="D143" s="143"/>
      <c r="E143" s="143"/>
      <c r="F143" s="143"/>
      <c r="G143" s="143"/>
      <c r="H143" s="143"/>
    </row>
    <row r="144" spans="1:8" ht="13.5">
      <c r="A144" s="189" t="s">
        <v>148</v>
      </c>
      <c r="B144" s="143"/>
      <c r="C144" s="143"/>
      <c r="D144" s="143"/>
      <c r="E144" s="143"/>
      <c r="F144" s="143"/>
      <c r="G144" s="143"/>
      <c r="H144" s="143"/>
    </row>
    <row r="145" spans="1:8" ht="13.5">
      <c r="A145" s="144"/>
      <c r="B145" s="148" t="s">
        <v>116</v>
      </c>
      <c r="C145" s="146"/>
      <c r="D145" s="147"/>
      <c r="E145" s="148" t="s">
        <v>117</v>
      </c>
      <c r="F145" s="146"/>
      <c r="G145" s="147"/>
      <c r="H145" s="384" t="s">
        <v>147</v>
      </c>
    </row>
    <row r="146" spans="1:8" ht="13.5">
      <c r="A146" s="149"/>
      <c r="B146" s="177" t="s">
        <v>144</v>
      </c>
      <c r="C146" s="190" t="s">
        <v>111</v>
      </c>
      <c r="D146" s="190" t="s">
        <v>145</v>
      </c>
      <c r="E146" s="177" t="s">
        <v>144</v>
      </c>
      <c r="F146" s="190" t="s">
        <v>146</v>
      </c>
      <c r="G146" s="190" t="s">
        <v>145</v>
      </c>
      <c r="H146" s="385"/>
    </row>
    <row r="147" spans="1:8" ht="13.5">
      <c r="A147" s="144"/>
      <c r="B147" s="178" t="s">
        <v>128</v>
      </c>
      <c r="C147" s="179" t="s">
        <v>128</v>
      </c>
      <c r="D147" s="180" t="s">
        <v>128</v>
      </c>
      <c r="E147" s="178" t="s">
        <v>128</v>
      </c>
      <c r="F147" s="179" t="s">
        <v>128</v>
      </c>
      <c r="G147" s="180" t="s">
        <v>128</v>
      </c>
      <c r="H147" s="197" t="s">
        <v>29</v>
      </c>
    </row>
    <row r="148" spans="1:8" ht="13.5">
      <c r="A148" s="158" t="s">
        <v>8</v>
      </c>
      <c r="B148" s="136">
        <v>125794</v>
      </c>
      <c r="C148" s="192">
        <v>85896</v>
      </c>
      <c r="D148" s="194">
        <v>39898</v>
      </c>
      <c r="E148" s="136">
        <f aca="true" t="shared" si="2" ref="E148:E161">F148+G148</f>
        <v>56524</v>
      </c>
      <c r="F148" s="24">
        <v>13566</v>
      </c>
      <c r="G148" s="188">
        <v>42958</v>
      </c>
      <c r="H148" s="198">
        <f aca="true" t="shared" si="3" ref="H148:H163">ROUND(E148/(E148+B148)*100,1)</f>
        <v>31</v>
      </c>
    </row>
    <row r="149" spans="1:8" ht="13.5">
      <c r="A149" s="158" t="s">
        <v>32</v>
      </c>
      <c r="B149" s="136">
        <v>3485</v>
      </c>
      <c r="C149" s="192">
        <v>2985</v>
      </c>
      <c r="D149" s="194">
        <v>501</v>
      </c>
      <c r="E149" s="136">
        <f t="shared" si="2"/>
        <v>142</v>
      </c>
      <c r="F149" s="24">
        <v>9</v>
      </c>
      <c r="G149" s="188">
        <v>133</v>
      </c>
      <c r="H149" s="198">
        <f t="shared" si="3"/>
        <v>3.9</v>
      </c>
    </row>
    <row r="150" spans="1:8" ht="13.5">
      <c r="A150" s="158" t="s">
        <v>33</v>
      </c>
      <c r="B150" s="136">
        <v>43877</v>
      </c>
      <c r="C150" s="192">
        <v>36376</v>
      </c>
      <c r="D150" s="194">
        <v>7499</v>
      </c>
      <c r="E150" s="136">
        <f t="shared" si="2"/>
        <v>7109</v>
      </c>
      <c r="F150" s="24">
        <v>1335</v>
      </c>
      <c r="G150" s="188">
        <v>5774</v>
      </c>
      <c r="H150" s="198">
        <f t="shared" si="3"/>
        <v>13.9</v>
      </c>
    </row>
    <row r="151" spans="1:8" ht="13.5">
      <c r="A151" s="159" t="s">
        <v>34</v>
      </c>
      <c r="B151" s="136">
        <v>1331</v>
      </c>
      <c r="C151" s="192">
        <v>1208</v>
      </c>
      <c r="D151" s="194">
        <v>125</v>
      </c>
      <c r="E151" s="136">
        <f t="shared" si="2"/>
        <v>107</v>
      </c>
      <c r="F151" s="24">
        <v>3</v>
      </c>
      <c r="G151" s="188">
        <v>104</v>
      </c>
      <c r="H151" s="198">
        <v>7.4</v>
      </c>
    </row>
    <row r="152" spans="1:8" ht="13.5">
      <c r="A152" s="158" t="s">
        <v>35</v>
      </c>
      <c r="B152" s="136">
        <v>1550</v>
      </c>
      <c r="C152" s="192">
        <v>1052</v>
      </c>
      <c r="D152" s="194">
        <v>499</v>
      </c>
      <c r="E152" s="136">
        <f t="shared" si="2"/>
        <v>455</v>
      </c>
      <c r="F152" s="24">
        <v>144</v>
      </c>
      <c r="G152" s="188">
        <v>311</v>
      </c>
      <c r="H152" s="198">
        <f t="shared" si="3"/>
        <v>22.7</v>
      </c>
    </row>
    <row r="153" spans="1:8" ht="13.5">
      <c r="A153" s="159" t="s">
        <v>36</v>
      </c>
      <c r="B153" s="136">
        <v>8906</v>
      </c>
      <c r="C153" s="192">
        <v>8367</v>
      </c>
      <c r="D153" s="194">
        <v>539</v>
      </c>
      <c r="E153" s="136">
        <f t="shared" si="2"/>
        <v>1822</v>
      </c>
      <c r="F153" s="24">
        <v>391</v>
      </c>
      <c r="G153" s="188">
        <v>1431</v>
      </c>
      <c r="H153" s="198">
        <f t="shared" si="3"/>
        <v>17</v>
      </c>
    </row>
    <row r="154" spans="1:8" ht="13.5">
      <c r="A154" s="158" t="s">
        <v>37</v>
      </c>
      <c r="B154" s="136">
        <v>11600</v>
      </c>
      <c r="C154" s="192">
        <v>8453</v>
      </c>
      <c r="D154" s="194">
        <v>3146</v>
      </c>
      <c r="E154" s="136">
        <f t="shared" si="2"/>
        <v>23543</v>
      </c>
      <c r="F154" s="24">
        <v>4157</v>
      </c>
      <c r="G154" s="188">
        <v>19386</v>
      </c>
      <c r="H154" s="198">
        <f t="shared" si="3"/>
        <v>67</v>
      </c>
    </row>
    <row r="155" spans="1:8" ht="13.5">
      <c r="A155" s="158" t="s">
        <v>38</v>
      </c>
      <c r="B155" s="136">
        <v>4161</v>
      </c>
      <c r="C155" s="192">
        <v>2609</v>
      </c>
      <c r="D155" s="194">
        <v>1552</v>
      </c>
      <c r="E155" s="136">
        <f t="shared" si="2"/>
        <v>373</v>
      </c>
      <c r="F155" s="24">
        <v>5</v>
      </c>
      <c r="G155" s="188">
        <v>368</v>
      </c>
      <c r="H155" s="198">
        <f t="shared" si="3"/>
        <v>8.2</v>
      </c>
    </row>
    <row r="156" spans="1:8" ht="13.5">
      <c r="A156" s="158" t="s">
        <v>39</v>
      </c>
      <c r="B156" s="264" t="s">
        <v>209</v>
      </c>
      <c r="C156" s="313" t="s">
        <v>209</v>
      </c>
      <c r="D156" s="314" t="s">
        <v>209</v>
      </c>
      <c r="E156" s="264" t="s">
        <v>209</v>
      </c>
      <c r="F156" s="265" t="s">
        <v>274</v>
      </c>
      <c r="G156" s="266" t="s">
        <v>274</v>
      </c>
      <c r="H156" s="312" t="s">
        <v>209</v>
      </c>
    </row>
    <row r="157" spans="1:8" ht="13.5">
      <c r="A157" s="158" t="s">
        <v>157</v>
      </c>
      <c r="B157" s="136">
        <v>2177</v>
      </c>
      <c r="C157" s="192">
        <v>1704</v>
      </c>
      <c r="D157" s="194">
        <v>474</v>
      </c>
      <c r="E157" s="136">
        <f t="shared" si="2"/>
        <v>8274</v>
      </c>
      <c r="F157" s="24">
        <v>3042</v>
      </c>
      <c r="G157" s="188">
        <v>5232</v>
      </c>
      <c r="H157" s="198">
        <f t="shared" si="3"/>
        <v>79.2</v>
      </c>
    </row>
    <row r="158" spans="1:8" ht="13.5">
      <c r="A158" s="158" t="s">
        <v>158</v>
      </c>
      <c r="B158" s="136">
        <v>20319</v>
      </c>
      <c r="C158" s="192">
        <v>6334</v>
      </c>
      <c r="D158" s="194">
        <v>13985</v>
      </c>
      <c r="E158" s="136">
        <f t="shared" si="2"/>
        <v>5158</v>
      </c>
      <c r="F158" s="24">
        <v>1059</v>
      </c>
      <c r="G158" s="188">
        <v>4099</v>
      </c>
      <c r="H158" s="198">
        <f t="shared" si="3"/>
        <v>20.2</v>
      </c>
    </row>
    <row r="159" spans="1:8" ht="13.5">
      <c r="A159" s="158" t="s">
        <v>159</v>
      </c>
      <c r="B159" s="136">
        <v>15461</v>
      </c>
      <c r="C159" s="192">
        <v>7761</v>
      </c>
      <c r="D159" s="194">
        <v>7700</v>
      </c>
      <c r="E159" s="136">
        <f t="shared" si="2"/>
        <v>2322</v>
      </c>
      <c r="F159" s="24">
        <v>1231</v>
      </c>
      <c r="G159" s="188">
        <v>1091</v>
      </c>
      <c r="H159" s="198">
        <f t="shared" si="3"/>
        <v>13.1</v>
      </c>
    </row>
    <row r="160" spans="1:8" ht="13.5">
      <c r="A160" s="158" t="s">
        <v>40</v>
      </c>
      <c r="B160" s="136">
        <v>1881</v>
      </c>
      <c r="C160" s="192">
        <v>1693</v>
      </c>
      <c r="D160" s="194">
        <v>187</v>
      </c>
      <c r="E160" s="136">
        <f t="shared" si="2"/>
        <v>1469</v>
      </c>
      <c r="F160" s="24">
        <v>751</v>
      </c>
      <c r="G160" s="188">
        <v>718</v>
      </c>
      <c r="H160" s="198">
        <f t="shared" si="3"/>
        <v>43.9</v>
      </c>
    </row>
    <row r="161" spans="1:8" ht="13.5">
      <c r="A161" s="187" t="s">
        <v>41</v>
      </c>
      <c r="B161" s="137">
        <v>10650</v>
      </c>
      <c r="C161" s="193">
        <v>7086</v>
      </c>
      <c r="D161" s="195">
        <v>3563</v>
      </c>
      <c r="E161" s="137">
        <f t="shared" si="2"/>
        <v>5737</v>
      </c>
      <c r="F161" s="138">
        <v>1441</v>
      </c>
      <c r="G161" s="196">
        <v>4296</v>
      </c>
      <c r="H161" s="199">
        <f t="shared" si="3"/>
        <v>35</v>
      </c>
    </row>
    <row r="162" spans="1:8" ht="13.5">
      <c r="A162" s="144"/>
      <c r="B162" s="205" t="s">
        <v>155</v>
      </c>
      <c r="C162" s="358"/>
      <c r="D162" s="358"/>
      <c r="E162" s="205" t="s">
        <v>155</v>
      </c>
      <c r="F162" s="359"/>
      <c r="G162" s="359"/>
      <c r="H162" s="360" t="s">
        <v>290</v>
      </c>
    </row>
    <row r="163" spans="1:8" ht="13.5">
      <c r="A163" s="158" t="s">
        <v>66</v>
      </c>
      <c r="B163" s="136">
        <v>20003</v>
      </c>
      <c r="C163" s="361" t="s">
        <v>232</v>
      </c>
      <c r="D163" s="361" t="s">
        <v>232</v>
      </c>
      <c r="E163" s="136">
        <v>5607</v>
      </c>
      <c r="F163" s="207" t="s">
        <v>232</v>
      </c>
      <c r="G163" s="207" t="s">
        <v>232</v>
      </c>
      <c r="H163" s="198">
        <f t="shared" si="3"/>
        <v>21.9</v>
      </c>
    </row>
    <row r="164" spans="1:8" ht="13.5">
      <c r="A164" s="149"/>
      <c r="B164" s="169"/>
      <c r="C164" s="170"/>
      <c r="D164" s="171"/>
      <c r="E164" s="169"/>
      <c r="F164" s="170"/>
      <c r="G164" s="171"/>
      <c r="H164" s="199"/>
    </row>
    <row r="165" spans="1:8" ht="13.5">
      <c r="A165" s="208"/>
      <c r="B165" s="191"/>
      <c r="C165" s="191"/>
      <c r="D165" s="191"/>
      <c r="E165" s="191"/>
      <c r="F165" s="191"/>
      <c r="G165" s="191"/>
      <c r="H165" s="191"/>
    </row>
    <row r="166" spans="1:8" ht="13.5">
      <c r="A166" s="166" t="s">
        <v>156</v>
      </c>
      <c r="B166" s="24"/>
      <c r="C166" s="24"/>
      <c r="D166" s="24"/>
      <c r="E166" s="24"/>
      <c r="F166" s="24"/>
      <c r="G166" s="24"/>
      <c r="H166" s="181"/>
    </row>
    <row r="169" ht="13.5">
      <c r="A169" s="86" t="s">
        <v>196</v>
      </c>
    </row>
    <row r="171" ht="13.5">
      <c r="A171" s="134" t="s">
        <v>302</v>
      </c>
    </row>
    <row r="172" ht="13.5">
      <c r="A172" s="86" t="s">
        <v>301</v>
      </c>
    </row>
    <row r="173" ht="13.5">
      <c r="A173" s="86" t="s">
        <v>303</v>
      </c>
    </row>
    <row r="176" ht="13.5">
      <c r="A176" s="202" t="s">
        <v>197</v>
      </c>
    </row>
    <row r="177" ht="13.5">
      <c r="A177" s="202"/>
    </row>
    <row r="178" spans="1:5" ht="13.5">
      <c r="A178" s="213"/>
      <c r="B178" s="386" t="s">
        <v>198</v>
      </c>
      <c r="C178" s="376"/>
      <c r="D178" s="386" t="s">
        <v>199</v>
      </c>
      <c r="E178" s="376"/>
    </row>
    <row r="179" spans="1:5" ht="13.5">
      <c r="A179" s="213"/>
      <c r="B179" s="214" t="s">
        <v>149</v>
      </c>
      <c r="C179" s="214" t="s">
        <v>150</v>
      </c>
      <c r="D179" s="214" t="s">
        <v>149</v>
      </c>
      <c r="E179" s="214" t="s">
        <v>150</v>
      </c>
    </row>
    <row r="180" spans="1:5" ht="17.25">
      <c r="A180" s="218" t="s">
        <v>304</v>
      </c>
      <c r="B180" s="362">
        <v>2.01</v>
      </c>
      <c r="C180" s="362">
        <v>1.55</v>
      </c>
      <c r="D180" s="362">
        <v>1.07</v>
      </c>
      <c r="E180" s="363">
        <v>1.31</v>
      </c>
    </row>
    <row r="181" spans="1:5" ht="17.25">
      <c r="A181" s="219">
        <v>2</v>
      </c>
      <c r="B181" s="362">
        <v>2.03</v>
      </c>
      <c r="C181" s="362">
        <v>2.12</v>
      </c>
      <c r="D181" s="362">
        <v>1.59</v>
      </c>
      <c r="E181" s="364">
        <v>1.55</v>
      </c>
    </row>
    <row r="182" spans="1:5" ht="17.25">
      <c r="A182" s="219">
        <v>3</v>
      </c>
      <c r="B182" s="362">
        <v>2.48</v>
      </c>
      <c r="C182" s="362">
        <v>3.24</v>
      </c>
      <c r="D182" s="362">
        <v>1.67</v>
      </c>
      <c r="E182" s="364">
        <v>1.93</v>
      </c>
    </row>
    <row r="183" spans="1:5" ht="17.25">
      <c r="A183" s="219">
        <v>4</v>
      </c>
      <c r="B183" s="362">
        <v>5.85</v>
      </c>
      <c r="C183" s="362">
        <v>4.4</v>
      </c>
      <c r="D183" s="362">
        <v>4.59</v>
      </c>
      <c r="E183" s="364">
        <v>3.78</v>
      </c>
    </row>
    <row r="184" spans="1:5" ht="17.25">
      <c r="A184" s="219">
        <v>5</v>
      </c>
      <c r="B184" s="362">
        <v>2.37</v>
      </c>
      <c r="C184" s="362">
        <v>2.5</v>
      </c>
      <c r="D184" s="362">
        <v>1.98</v>
      </c>
      <c r="E184" s="364">
        <v>2.36</v>
      </c>
    </row>
    <row r="185" spans="1:5" ht="17.25">
      <c r="A185" s="219">
        <v>6</v>
      </c>
      <c r="B185" s="362">
        <v>1.86</v>
      </c>
      <c r="C185" s="362">
        <v>2.22</v>
      </c>
      <c r="D185" s="362">
        <v>2.02</v>
      </c>
      <c r="E185" s="364">
        <v>1.96</v>
      </c>
    </row>
    <row r="186" spans="1:5" ht="17.25">
      <c r="A186" s="219">
        <v>7</v>
      </c>
      <c r="B186" s="362">
        <v>1.93</v>
      </c>
      <c r="C186" s="362">
        <v>2.1</v>
      </c>
      <c r="D186" s="362">
        <v>1.78</v>
      </c>
      <c r="E186" s="364">
        <v>1.83</v>
      </c>
    </row>
    <row r="187" spans="1:5" ht="17.25">
      <c r="A187" s="219">
        <v>8</v>
      </c>
      <c r="B187" s="362">
        <v>1.93</v>
      </c>
      <c r="C187" s="362">
        <v>2.24</v>
      </c>
      <c r="D187" s="362">
        <v>1.49</v>
      </c>
      <c r="E187" s="364">
        <v>1.59</v>
      </c>
    </row>
    <row r="188" spans="1:5" ht="17.25">
      <c r="A188" s="219">
        <v>9</v>
      </c>
      <c r="B188" s="362">
        <v>2.14</v>
      </c>
      <c r="C188" s="362">
        <v>1.79</v>
      </c>
      <c r="D188" s="362">
        <v>1.64</v>
      </c>
      <c r="E188" s="364">
        <v>1.47</v>
      </c>
    </row>
    <row r="189" spans="1:5" ht="17.25">
      <c r="A189" s="219">
        <v>10</v>
      </c>
      <c r="B189" s="362">
        <v>2.08</v>
      </c>
      <c r="C189" s="362">
        <v>2.23</v>
      </c>
      <c r="D189" s="362">
        <v>1.9</v>
      </c>
      <c r="E189" s="364">
        <v>1.4</v>
      </c>
    </row>
    <row r="190" spans="1:5" ht="17.25">
      <c r="A190" s="219">
        <v>11</v>
      </c>
      <c r="B190" s="362">
        <v>1.62</v>
      </c>
      <c r="C190" s="362">
        <v>2.05</v>
      </c>
      <c r="D190" s="362">
        <v>1.51</v>
      </c>
      <c r="E190" s="364">
        <v>1.68</v>
      </c>
    </row>
    <row r="191" spans="1:5" ht="17.25">
      <c r="A191" s="220" t="s">
        <v>151</v>
      </c>
      <c r="B191" s="362">
        <v>1.6</v>
      </c>
      <c r="C191" s="362">
        <v>1.43</v>
      </c>
      <c r="D191" s="362">
        <v>1.57</v>
      </c>
      <c r="E191" s="365">
        <v>1.32</v>
      </c>
    </row>
    <row r="192" spans="1:5" ht="13.5">
      <c r="A192" s="215"/>
      <c r="B192" s="215"/>
      <c r="C192" s="215"/>
      <c r="D192" s="215"/>
      <c r="E192" s="215"/>
    </row>
    <row r="193" spans="1:5" ht="13.5">
      <c r="A193" s="217" t="s">
        <v>152</v>
      </c>
      <c r="B193" s="216">
        <v>1.92</v>
      </c>
      <c r="C193" s="216">
        <v>2</v>
      </c>
      <c r="D193" s="216">
        <v>1.63</v>
      </c>
      <c r="E193" s="216">
        <v>1.64</v>
      </c>
    </row>
  </sheetData>
  <mergeCells count="13">
    <mergeCell ref="A12:D12"/>
    <mergeCell ref="B41:C41"/>
    <mergeCell ref="D41:E41"/>
    <mergeCell ref="A41:A42"/>
    <mergeCell ref="A39:D39"/>
    <mergeCell ref="D40:E40"/>
    <mergeCell ref="H145:H146"/>
    <mergeCell ref="D178:E178"/>
    <mergeCell ref="B178:C178"/>
    <mergeCell ref="A60:E60"/>
    <mergeCell ref="A62:D62"/>
    <mergeCell ref="A85:D85"/>
    <mergeCell ref="H121:H122"/>
  </mergeCells>
  <printOptions/>
  <pageMargins left="0.7874015748031497" right="0.7874015748031497" top="0.5905511811023623" bottom="0.3937007874015748" header="0.5118110236220472" footer="0.5118110236220472"/>
  <pageSetup firstPageNumber="25" useFirstPageNumber="1" horizontalDpi="400" verticalDpi="400" orientation="portrait" paperSize="9" scale="91" r:id="rId1"/>
  <rowBreaks count="3" manualBreakCount="3">
    <brk id="51" max="8" man="1"/>
    <brk id="109" max="8" man="1"/>
    <brk id="1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2008-10-21T05:12:17Z</cp:lastPrinted>
  <dcterms:created xsi:type="dcterms:W3CDTF">2006-06-13T05:54:39Z</dcterms:created>
  <dcterms:modified xsi:type="dcterms:W3CDTF">2009-03-24T00:01:12Z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