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650" windowHeight="9075" tabRatio="842" activeTab="0"/>
  </bookViews>
  <sheets>
    <sheet name="1" sheetId="1" r:id="rId1"/>
    <sheet name="2-1" sheetId="2" r:id="rId2"/>
    <sheet name="2-2" sheetId="3" r:id="rId3"/>
    <sheet name="3" sheetId="4" r:id="rId4"/>
    <sheet name="4" sheetId="5" r:id="rId5"/>
    <sheet name="5" sheetId="6" r:id="rId6"/>
    <sheet name="6" sheetId="7" r:id="rId7"/>
    <sheet name="7" sheetId="8" r:id="rId8"/>
    <sheet name="8-1" sheetId="9" r:id="rId9"/>
    <sheet name="8-2" sheetId="10" r:id="rId10"/>
    <sheet name="8-3" sheetId="11" r:id="rId11"/>
    <sheet name="8-4" sheetId="12" r:id="rId12"/>
    <sheet name="9" sheetId="13" r:id="rId13"/>
    <sheet name="10" sheetId="14" r:id="rId14"/>
    <sheet name="11" sheetId="15" r:id="rId15"/>
  </sheets>
  <externalReferences>
    <externalReference r:id="rId18"/>
    <externalReference r:id="rId19"/>
    <externalReference r:id="rId20"/>
    <externalReference r:id="rId21"/>
  </externalReferences>
  <definedNames>
    <definedName name="_Q030">#REF!</definedName>
    <definedName name="_Q040">#REF!</definedName>
    <definedName name="_Q050">#REF!</definedName>
    <definedName name="_Q060">#REF!</definedName>
    <definedName name="_Q080">#REF!</definedName>
    <definedName name="_Q090">#REF!</definedName>
    <definedName name="_Q100">#REF!</definedName>
    <definedName name="29奈良県" localSheetId="12">#REF!</definedName>
    <definedName name="29奈良県">#REF!</definedName>
    <definedName name="H14･16･19データ結合_クエリ">#REF!</definedName>
    <definedName name="_xlnm.Print_Area" localSheetId="0">'1'!$A$1:$S$34</definedName>
    <definedName name="_xlnm.Print_Area" localSheetId="14">'11'!$A$1:$K$48</definedName>
    <definedName name="_xlnm.Print_Area" localSheetId="2">'2-2'!$A$1:$W$35</definedName>
    <definedName name="_xlnm.Print_Area" localSheetId="4">'4'!$A$1:$H$36</definedName>
    <definedName name="_xlnm.Print_Area" localSheetId="5">'5'!$A$1:$S$39</definedName>
    <definedName name="_xlnm.Print_Area" localSheetId="6">'6'!$A$1:$W$37</definedName>
    <definedName name="_xlnm.Print_Area" localSheetId="7">'7'!$A$1:$Q$67</definedName>
    <definedName name="_xlnm.Print_Area" localSheetId="8">'8-1'!$A$1:$AA$36</definedName>
    <definedName name="_xlnm.Print_Area" localSheetId="9">'8-2'!$A$1:$AA$35</definedName>
    <definedName name="_xlnm.Print_Area" localSheetId="10">'8-3'!$A$1:$AA$35</definedName>
    <definedName name="_xlnm.Print_Area" localSheetId="11">'8-4'!$A$1:$AA$37</definedName>
    <definedName name="_xlnm.Print_Area" localSheetId="12">'9'!$A$1:$M$63</definedName>
    <definedName name="_xlnm.Print_Titles" localSheetId="0">'1'!$1:$1</definedName>
    <definedName name="_xlnm.Print_Titles" localSheetId="4">'4'!$1:$1</definedName>
    <definedName name="_xlnm.Print_Titles" localSheetId="10">'8-3'!$1:$1</definedName>
    <definedName name="_xlnm.Print_Titles" localSheetId="11">'8-4'!$1:$1</definedName>
    <definedName name="_xlnm.Print_Titles" localSheetId="12">'9'!$A:$C</definedName>
    <definedName name="q_050">#REF!</definedName>
    <definedName name="q_060">#REF!</definedName>
    <definedName name="q_070">#REF!</definedName>
    <definedName name="q_080">#REF!</definedName>
    <definedName name="q_090">#REF!</definedName>
    <definedName name="q_100">#REF!</definedName>
    <definedName name="産業3類型別主要4項目">#REF!</definedName>
    <definedName name="市町村別基本項目">#REF!</definedName>
  </definedNames>
  <calcPr fullCalcOnLoad="1"/>
</workbook>
</file>

<file path=xl/sharedStrings.xml><?xml version="1.0" encoding="utf-8"?>
<sst xmlns="http://schemas.openxmlformats.org/spreadsheetml/2006/main" count="1871" uniqueCount="217">
  <si>
    <t>大型百貨店</t>
  </si>
  <si>
    <t>その他の百貨店</t>
  </si>
  <si>
    <t>大型総合スーパー</t>
  </si>
  <si>
    <t>中型総合スーパー</t>
  </si>
  <si>
    <t>衣料品専門店</t>
  </si>
  <si>
    <t>食料品専門店</t>
  </si>
  <si>
    <t>住関連専門店</t>
  </si>
  <si>
    <t>衣料品中心店</t>
  </si>
  <si>
    <t>食料品中心店</t>
  </si>
  <si>
    <t>住関連中心店</t>
  </si>
  <si>
    <t>皆増</t>
  </si>
  <si>
    <t>計</t>
  </si>
  <si>
    <t>構成比
(%)</t>
  </si>
  <si>
    <t>前回比
(%)</t>
  </si>
  <si>
    <t>-</t>
  </si>
  <si>
    <t>県小売業計</t>
  </si>
  <si>
    <t>百貨店</t>
  </si>
  <si>
    <t>ｘ</t>
  </si>
  <si>
    <t>x</t>
  </si>
  <si>
    <t>-</t>
  </si>
  <si>
    <t>ｘ</t>
  </si>
  <si>
    <t>総合スーパー</t>
  </si>
  <si>
    <t>-</t>
  </si>
  <si>
    <t>-</t>
  </si>
  <si>
    <t>ｘ</t>
  </si>
  <si>
    <t>専門スーパー</t>
  </si>
  <si>
    <t>衣料品スーパー</t>
  </si>
  <si>
    <t>食料品スーパー</t>
  </si>
  <si>
    <t>コンビニエンスストア</t>
  </si>
  <si>
    <t>ドラッグストア</t>
  </si>
  <si>
    <t>その他のスーパー</t>
  </si>
  <si>
    <t>専門店</t>
  </si>
  <si>
    <t>中心店</t>
  </si>
  <si>
    <t>その他の小売店</t>
  </si>
  <si>
    <t>業　態　別</t>
  </si>
  <si>
    <t>事 業 所 数</t>
  </si>
  <si>
    <t>就 業 者 数</t>
  </si>
  <si>
    <t>売 場 面 積</t>
  </si>
  <si>
    <t>H19年</t>
  </si>
  <si>
    <t>H16年</t>
  </si>
  <si>
    <t>H19年
(人)</t>
  </si>
  <si>
    <t>H16年
(人)</t>
  </si>
  <si>
    <t>H19年
(万円)</t>
  </si>
  <si>
    <t>H16年
(万円)</t>
  </si>
  <si>
    <t>H19年
(㎡)</t>
  </si>
  <si>
    <t>H16年
(㎡)</t>
  </si>
  <si>
    <t>-</t>
  </si>
  <si>
    <t>ドラッグストア</t>
  </si>
  <si>
    <t>百貨店</t>
  </si>
  <si>
    <t>-</t>
  </si>
  <si>
    <t>総合スーパー</t>
  </si>
  <si>
    <t>その他のスーパー</t>
  </si>
  <si>
    <t>専門店</t>
  </si>
  <si>
    <t>中心店</t>
  </si>
  <si>
    <t>その他の小売店</t>
  </si>
  <si>
    <t>比率
(%)</t>
  </si>
  <si>
    <t>法　　人</t>
  </si>
  <si>
    <t>事　　業　　所　　数</t>
  </si>
  <si>
    <t>終日営業</t>
  </si>
  <si>
    <t>終日営業以外</t>
  </si>
  <si>
    <t>各種商品取扱店以外</t>
  </si>
  <si>
    <t>各種商品取扱店</t>
  </si>
  <si>
    <t>-</t>
  </si>
  <si>
    <t>-</t>
  </si>
  <si>
    <t>個　　人</t>
  </si>
  <si>
    <t>住関連ｽｰﾊﾟｰ(ﾎｰﾑｾﾝﾀｰ以外)</t>
  </si>
  <si>
    <t>住関連ｽｰﾊﾟｰ(ﾎｰﾑｾﾝﾀｰ)</t>
  </si>
  <si>
    <t>就　　業　　者　　数</t>
  </si>
  <si>
    <t>年　間　商　品　販　売　額</t>
  </si>
  <si>
    <t>売　　場　　面　　積</t>
  </si>
  <si>
    <t>H19年
(万円)</t>
  </si>
  <si>
    <t>H16年
(万円)</t>
  </si>
  <si>
    <t>-</t>
  </si>
  <si>
    <t>専門スーパー</t>
  </si>
  <si>
    <t>衣料品スーパー</t>
  </si>
  <si>
    <t>食料品スーパー</t>
  </si>
  <si>
    <t>コンビニエンスストア</t>
  </si>
  <si>
    <t>-</t>
  </si>
  <si>
    <t>-</t>
  </si>
  <si>
    <t>X</t>
  </si>
  <si>
    <t>X</t>
  </si>
  <si>
    <t>-</t>
  </si>
  <si>
    <t>-</t>
  </si>
  <si>
    <t>専門スーパー</t>
  </si>
  <si>
    <t>衣料品スーパー</t>
  </si>
  <si>
    <t>食料品スーパー</t>
  </si>
  <si>
    <t>コンビニエンスストア</t>
  </si>
  <si>
    <t>百貨店</t>
  </si>
  <si>
    <t>総合スーパー</t>
  </si>
  <si>
    <t>専門スーパー</t>
  </si>
  <si>
    <t>衣料品スーパー</t>
  </si>
  <si>
    <t>食料品スーパー</t>
  </si>
  <si>
    <t>ドラッグストア</t>
  </si>
  <si>
    <t>その他のスーパー</t>
  </si>
  <si>
    <t>専門店</t>
  </si>
  <si>
    <t>中心店</t>
  </si>
  <si>
    <t>その他の小売店</t>
  </si>
  <si>
    <t>年 間 商 品 販 売 額</t>
  </si>
  <si>
    <t>業　態　別</t>
  </si>
  <si>
    <t>個人業主</t>
  </si>
  <si>
    <t>無給家族従業者</t>
  </si>
  <si>
    <t>有給役員</t>
  </si>
  <si>
    <t>正社員・正職員</t>
  </si>
  <si>
    <t>従業者計</t>
  </si>
  <si>
    <t>パート・アルバイトなど</t>
  </si>
  <si>
    <t>①　　従　　　　業　　　　者</t>
  </si>
  <si>
    <t>④ 他からの派遣従業者</t>
  </si>
  <si>
    <t>② 臨時雇用者</t>
  </si>
  <si>
    <t>③ 従業者・臨時雇用者のうち他への派遣従業者</t>
  </si>
  <si>
    <t>-</t>
  </si>
  <si>
    <t>ｘ</t>
  </si>
  <si>
    <t>X</t>
  </si>
  <si>
    <t>専門スーパー</t>
  </si>
  <si>
    <t>衣料品スーパー</t>
  </si>
  <si>
    <t>食料品スーパー</t>
  </si>
  <si>
    <t>４　小売業の業態別の１事業所当たり及び売場面積１㎡当たりの年間商品販売額</t>
  </si>
  <si>
    <t>小売業計</t>
  </si>
  <si>
    <t>X</t>
  </si>
  <si>
    <t>（単位：人）</t>
  </si>
  <si>
    <t>X</t>
  </si>
  <si>
    <t>（単位：万円）</t>
  </si>
  <si>
    <t>-</t>
  </si>
  <si>
    <t>商業集積地区</t>
  </si>
  <si>
    <t>駅周辺型</t>
  </si>
  <si>
    <t>市街地型</t>
  </si>
  <si>
    <t>住宅地背景型</t>
  </si>
  <si>
    <t>その他型</t>
  </si>
  <si>
    <t>オフィス街地区</t>
  </si>
  <si>
    <t>住宅地区</t>
  </si>
  <si>
    <t>工業地区</t>
  </si>
  <si>
    <t>その他地区</t>
  </si>
  <si>
    <t>ロードサイド型</t>
  </si>
  <si>
    <t>立地環境特性地区別</t>
  </si>
  <si>
    <t>パート・アルバイトなど</t>
  </si>
  <si>
    <t>各種商品小売業</t>
  </si>
  <si>
    <t>飲食料品小売業</t>
  </si>
  <si>
    <t>その他の小売業</t>
  </si>
  <si>
    <t>織物・衣服・身
の回り品小売業</t>
  </si>
  <si>
    <t>ロードサイド型</t>
  </si>
  <si>
    <t>立地環境特性地区別</t>
  </si>
  <si>
    <t>(1) 事業所数</t>
  </si>
  <si>
    <t>(2) 就業者数</t>
  </si>
  <si>
    <t>(3) 年間商品販売額</t>
  </si>
  <si>
    <t>(4) 売場面積</t>
  </si>
  <si>
    <t>家具・じゅう器・
機械器具小売業</t>
  </si>
  <si>
    <t>自動車・自
転車小売業</t>
  </si>
  <si>
    <t>（単位：㎡）</t>
  </si>
  <si>
    <t>就業者計
(①+②-③+④)</t>
  </si>
  <si>
    <t>百貨店</t>
  </si>
  <si>
    <t>総合ｽｰﾊﾟｰ</t>
  </si>
  <si>
    <t>専門スーパー</t>
  </si>
  <si>
    <t>その他のスーパー</t>
  </si>
  <si>
    <t>専門店</t>
  </si>
  <si>
    <t>その他の小売店</t>
  </si>
  <si>
    <t>食料品ｽｰﾊﾟｰ</t>
  </si>
  <si>
    <t>衣料品専門店</t>
  </si>
  <si>
    <t>食料品専門店</t>
  </si>
  <si>
    <t>住関連品専門店</t>
  </si>
  <si>
    <t>中心店</t>
  </si>
  <si>
    <t>衣料品中心店</t>
  </si>
  <si>
    <t>食料品中心店</t>
  </si>
  <si>
    <t>住関連品中心店</t>
  </si>
  <si>
    <t>住関連ｽｰﾊﾟｰ
(ﾎｰﾑｾﾝﾀｰ以外)</t>
  </si>
  <si>
    <t>住関連ｽｰﾊﾟｰ
(ﾎｰﾑｾﾝﾀｰ)</t>
  </si>
  <si>
    <t>コンビニエンスストア</t>
  </si>
  <si>
    <t>ドラッグストア</t>
  </si>
  <si>
    <t>衣料品ｽｰﾊﾟｰ</t>
  </si>
  <si>
    <t>終日営業以外</t>
  </si>
  <si>
    <t>終日営業</t>
  </si>
  <si>
    <t>2-1</t>
  </si>
  <si>
    <t>商業集積地区</t>
  </si>
  <si>
    <t>ロードサイド型</t>
  </si>
  <si>
    <t>住宅地区</t>
  </si>
  <si>
    <t>オフィス街地区</t>
  </si>
  <si>
    <t>工業地区</t>
  </si>
  <si>
    <t>その他地区</t>
  </si>
  <si>
    <t>ロードサイド型</t>
  </si>
  <si>
    <t>ロードサイド型</t>
  </si>
  <si>
    <t>秘匿前元データ</t>
  </si>
  <si>
    <t>10 データの個数 / 連結NO</t>
  </si>
  <si>
    <t>大規模小売店舗</t>
  </si>
  <si>
    <t>大規模小売店舗以外</t>
  </si>
  <si>
    <t>駅周辺型</t>
  </si>
  <si>
    <t>市街地型</t>
  </si>
  <si>
    <t>住宅地背景型</t>
  </si>
  <si>
    <t>その他型</t>
  </si>
  <si>
    <t>１事業所当たり年間商品販売額</t>
  </si>
  <si>
    <t>１㎡当たり年間商品販売額</t>
  </si>
  <si>
    <t>-</t>
  </si>
  <si>
    <t>立地環境特性地区別</t>
  </si>
  <si>
    <t>(1) 事業所数・大店舗数</t>
  </si>
  <si>
    <t>合計</t>
  </si>
  <si>
    <t>(大店舗数)</t>
  </si>
  <si>
    <t>(H16年)</t>
  </si>
  <si>
    <t>(H19年)</t>
  </si>
  <si>
    <t>大規模小売店舗内</t>
  </si>
  <si>
    <t>大規模小売店舗以外</t>
  </si>
  <si>
    <t>１　小売業の業態別の事業所数、就業者数、年間販売額及び売場面積</t>
  </si>
  <si>
    <t>２　小売業の業態別・経営組織別の事業所数、就業者数、年間販売額及び売場面積</t>
  </si>
  <si>
    <t>2-2</t>
  </si>
  <si>
    <t>３　小売業の業態別・雇用形態等別の従業者数及び就業者数</t>
  </si>
  <si>
    <t>１事業所当たりの
年間商品販売額</t>
  </si>
  <si>
    <t>１㎡当たりの
年間商品販売額</t>
  </si>
  <si>
    <t>５　小売業の立地環境特性地区別の事業所数、就業者数、年間販売額及び売場面積</t>
  </si>
  <si>
    <t>注)前回(H16年)数値は、立地環境特性地区の格付けを今回(H19年)調査と同じ考え方で再格付けのうえ再集計しています。</t>
  </si>
  <si>
    <t>６　小売業の立地環境特性地区別・経営組織別の事業所数、就業者数、年間販売額及び売場面積</t>
  </si>
  <si>
    <t>７　小売業の立地環境特性地区別・業種別の事業所数、就業者数、年間商品販売額及び売場面積</t>
  </si>
  <si>
    <t>８　小売業の立地環境特性地区別・業態別の事業所数、就業者数、年間商品販売額及び売場面積</t>
  </si>
  <si>
    <t>4-1</t>
  </si>
  <si>
    <t>4-2</t>
  </si>
  <si>
    <t>4-3</t>
  </si>
  <si>
    <t>4-4</t>
  </si>
  <si>
    <t>10　小売業の立地環境特性地区別・雇用形態等別の従業者数及び就業者数</t>
  </si>
  <si>
    <t>11　小売業の立地環境特性地区別、大規模小売店舗・大規模小売店舗以外別の１事業所
　　当たり及び売場面積１㎡当たりの年間商品販売額</t>
  </si>
  <si>
    <t>(注)売場面積１㎡当たり年間商品販売額は、売場面積を持つ事業所についてのみ算出しています。</t>
  </si>
  <si>
    <t>注2)２つの立地環境特性地区にまたがる大規模小売店舗については、「大店舗数」のみ、当該大店舗内売場面積が広い方の立地環境特性地区に計上しています。</t>
  </si>
  <si>
    <t>９　小売業の立地環境特性地区別、大規模小売店舗・大規模小売店舗以外別の事業所数、就業者数、
　　年間商品販売額及び売場面積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</si>
</sst>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quot;△&quot;0.0"/>
    <numFmt numFmtId="178" formatCode="#,##0;&quot;▲&quot;#,##0"/>
    <numFmt numFmtId="179" formatCode="\(#,##0\)"/>
    <numFmt numFmtId="180" formatCode="&quot;＋&quot;0.0;&quot;△&quot;0.0"/>
    <numFmt numFmtId="181" formatCode="&quot;＋&quot;#,##0.0;&quot;△&quot;0.0"/>
    <numFmt numFmtId="182" formatCode="&quot;+&quot;#,##0.0;&quot;△&quot;0.0"/>
    <numFmt numFmtId="183" formatCode="0.000_ "/>
  </numFmts>
  <fonts count="37">
    <font>
      <sz val="11"/>
      <name val="ＭＳ Ｐゴシック"/>
      <family val="3"/>
    </font>
    <font>
      <sz val="6"/>
      <name val="ＭＳ Ｐゴシック"/>
      <family val="3"/>
    </font>
    <font>
      <sz val="9"/>
      <name val="ＭＳ Ｐゴシック"/>
      <family val="3"/>
    </font>
    <font>
      <sz val="12"/>
      <name val="ＭＳ ゴシック"/>
      <family val="3"/>
    </font>
    <font>
      <sz val="9"/>
      <name val="ＭＳ 明朝"/>
      <family val="1"/>
    </font>
    <font>
      <sz val="11"/>
      <name val="ＭＳ 明朝"/>
      <family val="1"/>
    </font>
    <font>
      <sz val="9"/>
      <color indexed="8"/>
      <name val="ＭＳ 明朝"/>
      <family val="1"/>
    </font>
    <font>
      <sz val="9"/>
      <name val="ＭＳ ゴシック"/>
      <family val="3"/>
    </font>
    <font>
      <u val="single"/>
      <sz val="10"/>
      <color indexed="12"/>
      <name val="ＭＳ Ｐゴシック"/>
      <family val="3"/>
    </font>
    <font>
      <u val="single"/>
      <sz val="10"/>
      <color indexed="14"/>
      <name val="ＭＳ Ｐゴシック"/>
      <family val="3"/>
    </font>
    <font>
      <sz val="8"/>
      <name val="ＭＳ 明朝"/>
      <family val="1"/>
    </font>
    <font>
      <sz val="8"/>
      <name val="ＭＳ Ｐゴシック"/>
      <family val="3"/>
    </font>
    <font>
      <sz val="8"/>
      <color indexed="8"/>
      <name val="ＭＳ 明朝"/>
      <family val="1"/>
    </font>
    <font>
      <sz val="8"/>
      <name val="ＭＳ ゴシック"/>
      <family val="3"/>
    </font>
    <font>
      <sz val="8"/>
      <color indexed="8"/>
      <name val="ＭＳ ゴシック"/>
      <family val="3"/>
    </font>
    <font>
      <sz val="11"/>
      <name val="ＭＳ ゴシック"/>
      <family val="3"/>
    </font>
    <font>
      <sz val="9"/>
      <color indexed="8"/>
      <name val="ＭＳ ゴシック"/>
      <family val="3"/>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ゴシック"/>
      <family val="3"/>
    </font>
    <font>
      <sz val="12"/>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4"/>
        <bgColor indexed="64"/>
      </patternFill>
    </fill>
  </fills>
  <borders count="1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style="hair"/>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hair"/>
      <top style="hair"/>
      <bottom style="thin"/>
    </border>
    <border>
      <left style="hair"/>
      <right style="thin"/>
      <top style="hair"/>
      <bottom style="hair"/>
    </border>
    <border>
      <left style="hair"/>
      <right style="thin"/>
      <top style="hair"/>
      <bottom style="thin"/>
    </border>
    <border>
      <left>
        <color indexed="63"/>
      </left>
      <right>
        <color indexed="63"/>
      </right>
      <top style="thin"/>
      <bottom style="thin"/>
    </border>
    <border>
      <left style="thin"/>
      <right style="thin"/>
      <top style="hair"/>
      <bottom style="hair"/>
    </border>
    <border>
      <left style="thin"/>
      <right style="thin"/>
      <top style="hair"/>
      <bottom style="thin"/>
    </border>
    <border>
      <left style="thin"/>
      <right style="thin"/>
      <top>
        <color indexed="63"/>
      </top>
      <bottom style="hair"/>
    </border>
    <border>
      <left style="hair"/>
      <right style="hair"/>
      <top>
        <color indexed="63"/>
      </top>
      <bottom style="hair"/>
    </border>
    <border>
      <left style="hair"/>
      <right style="thin"/>
      <top>
        <color indexed="63"/>
      </top>
      <bottom style="hair"/>
    </border>
    <border>
      <left style="hair"/>
      <right style="hair"/>
      <top style="thin"/>
      <bottom style="thin"/>
    </border>
    <border>
      <left style="hair"/>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hair"/>
      <right>
        <color indexed="63"/>
      </right>
      <top style="thin"/>
      <bottom style="thin"/>
    </border>
    <border>
      <left style="thin"/>
      <right style="hair"/>
      <top style="thin"/>
      <bottom style="thin"/>
    </border>
    <border>
      <left style="hair"/>
      <right>
        <color indexed="63"/>
      </right>
      <top>
        <color indexed="63"/>
      </top>
      <bottom style="hair"/>
    </border>
    <border>
      <left style="thin"/>
      <right style="hair"/>
      <top>
        <color indexed="63"/>
      </top>
      <bottom style="hair"/>
    </border>
    <border>
      <left style="hair"/>
      <right>
        <color indexed="63"/>
      </right>
      <top style="hair"/>
      <bottom style="hair"/>
    </border>
    <border>
      <left style="thin"/>
      <right style="hair"/>
      <top style="hair"/>
      <bottom style="hair"/>
    </border>
    <border>
      <left style="hair"/>
      <right>
        <color indexed="63"/>
      </right>
      <top style="hair"/>
      <bottom style="thin"/>
    </border>
    <border>
      <left style="thin"/>
      <right style="hair"/>
      <top style="hair"/>
      <bottom style="thin"/>
    </border>
    <border>
      <left style="thin"/>
      <right style="thin"/>
      <top style="thin"/>
      <bottom style="hair"/>
    </border>
    <border>
      <left style="hair"/>
      <right>
        <color indexed="63"/>
      </right>
      <top style="thin"/>
      <bottom style="hair"/>
    </border>
    <border>
      <left style="thin"/>
      <right style="hair"/>
      <top style="thin"/>
      <bottom style="hair"/>
    </border>
    <border>
      <left>
        <color indexed="63"/>
      </left>
      <right style="thin"/>
      <top style="thin"/>
      <bottom style="hair"/>
    </border>
    <border>
      <left style="hair"/>
      <right>
        <color indexed="63"/>
      </right>
      <top>
        <color indexed="63"/>
      </top>
      <bottom style="thin"/>
    </border>
    <border>
      <left style="thin"/>
      <right style="hair"/>
      <top>
        <color indexed="63"/>
      </top>
      <bottom style="thin"/>
    </border>
    <border>
      <left>
        <color indexed="63"/>
      </left>
      <right style="thin"/>
      <top>
        <color indexed="63"/>
      </top>
      <bottom style="thin"/>
    </border>
    <border>
      <left style="thin"/>
      <right>
        <color indexed="63"/>
      </right>
      <top style="thin"/>
      <bottom style="hair"/>
    </border>
    <border>
      <left style="thin"/>
      <right style="thin"/>
      <top style="hair"/>
      <bottom>
        <color indexed="63"/>
      </bottom>
    </border>
    <border>
      <left style="hair"/>
      <right>
        <color indexed="63"/>
      </right>
      <top style="hair"/>
      <bottom>
        <color indexed="63"/>
      </bottom>
    </border>
    <border>
      <left style="hair"/>
      <right style="thin"/>
      <top>
        <color indexed="63"/>
      </top>
      <bottom style="thin"/>
    </border>
    <border>
      <left style="hair"/>
      <right>
        <color indexed="63"/>
      </right>
      <top>
        <color indexed="63"/>
      </top>
      <bottom>
        <color indexed="63"/>
      </bottom>
    </border>
    <border>
      <left style="thin"/>
      <right style="hair"/>
      <top>
        <color indexed="63"/>
      </top>
      <bottom>
        <color indexed="63"/>
      </bottom>
    </border>
    <border>
      <left>
        <color indexed="63"/>
      </left>
      <right>
        <color indexed="63"/>
      </right>
      <top>
        <color indexed="63"/>
      </top>
      <bottom style="thin"/>
    </border>
    <border>
      <left>
        <color indexed="63"/>
      </left>
      <right>
        <color indexed="63"/>
      </right>
      <top style="thin"/>
      <bottom style="hair"/>
    </border>
    <border>
      <left>
        <color indexed="63"/>
      </left>
      <right>
        <color indexed="63"/>
      </right>
      <top style="hair"/>
      <bottom>
        <color indexed="63"/>
      </bottom>
    </border>
    <border>
      <left style="thin"/>
      <right>
        <color indexed="63"/>
      </right>
      <top style="hair"/>
      <bottom>
        <color indexed="63"/>
      </bottom>
    </border>
    <border>
      <left>
        <color indexed="63"/>
      </left>
      <right style="thin"/>
      <top style="hair"/>
      <bottom>
        <color indexed="63"/>
      </bottom>
    </border>
    <border>
      <left style="hair"/>
      <right style="hair"/>
      <top style="hair"/>
      <bottom>
        <color indexed="63"/>
      </bottom>
    </border>
    <border>
      <left style="hair"/>
      <right style="thin"/>
      <top style="hair"/>
      <bottom>
        <color indexed="63"/>
      </bottom>
    </border>
    <border>
      <left style="thin"/>
      <right style="hair"/>
      <top style="hair"/>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hair">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thin"/>
      <right style="thin"/>
      <top style="hair">
        <color indexed="8"/>
      </top>
      <bottom style="hair">
        <color indexed="8"/>
      </bottom>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style="thin"/>
      <right style="thin"/>
      <top style="hair">
        <color indexed="8"/>
      </top>
      <bottom style="thin"/>
    </border>
    <border>
      <left style="hair"/>
      <right style="thin"/>
      <top style="thin"/>
      <bottom style="hair"/>
    </border>
    <border>
      <left>
        <color indexed="63"/>
      </left>
      <right>
        <color indexed="63"/>
      </right>
      <top style="thin"/>
      <bottom>
        <color indexed="63"/>
      </bottom>
    </border>
    <border>
      <left>
        <color indexed="63"/>
      </left>
      <right>
        <color indexed="63"/>
      </right>
      <top>
        <color indexed="63"/>
      </top>
      <bottom style="hair">
        <color indexed="8"/>
      </bottom>
    </border>
    <border>
      <left style="thin">
        <color indexed="8"/>
      </left>
      <right>
        <color indexed="63"/>
      </right>
      <top>
        <color indexed="63"/>
      </top>
      <bottom style="hair">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bottom style="thin"/>
    </border>
    <border>
      <left style="thin"/>
      <right style="thin">
        <color indexed="8"/>
      </right>
      <top style="thin"/>
      <bottom style="thin"/>
    </border>
    <border>
      <left style="thin"/>
      <right style="thin">
        <color indexed="8"/>
      </right>
      <top style="thin"/>
      <bottom style="hair">
        <color indexed="8"/>
      </bottom>
    </border>
    <border>
      <left style="thin"/>
      <right style="thin">
        <color indexed="8"/>
      </right>
      <top style="hair">
        <color indexed="8"/>
      </top>
      <bottom style="hair">
        <color indexed="8"/>
      </bottom>
    </border>
    <border>
      <left style="thin"/>
      <right style="thin">
        <color indexed="8"/>
      </right>
      <top style="hair">
        <color indexed="8"/>
      </top>
      <bottom style="thin"/>
    </border>
    <border>
      <left style="thin"/>
      <right style="thin"/>
      <top style="thin"/>
      <bottom style="thin">
        <color indexed="8"/>
      </bottom>
    </border>
    <border>
      <left style="thin"/>
      <right style="thin">
        <color indexed="8"/>
      </right>
      <top style="thin"/>
      <bottom style="thin">
        <color indexed="8"/>
      </bottom>
    </border>
    <border>
      <left style="thin"/>
      <right style="thin">
        <color indexed="8"/>
      </right>
      <top style="thin"/>
      <bottom>
        <color indexed="63"/>
      </bottom>
    </border>
    <border>
      <left style="thin">
        <color indexed="8"/>
      </left>
      <right style="thin"/>
      <top style="thin"/>
      <bottom>
        <color indexed="63"/>
      </bottom>
    </border>
    <border>
      <left style="thin"/>
      <right style="thin">
        <color indexed="8"/>
      </right>
      <top>
        <color indexed="63"/>
      </top>
      <bottom style="thin"/>
    </border>
    <border>
      <left style="thin">
        <color indexed="8"/>
      </left>
      <right style="thin"/>
      <top>
        <color indexed="63"/>
      </top>
      <bottom style="thin"/>
    </border>
    <border>
      <left style="thin">
        <color indexed="8"/>
      </left>
      <right>
        <color indexed="63"/>
      </right>
      <top style="thin"/>
      <bottom style="thin"/>
    </border>
    <border>
      <left style="thin">
        <color indexed="8"/>
      </left>
      <right style="thin"/>
      <top style="thin"/>
      <bottom style="thin"/>
    </border>
    <border>
      <left style="thin">
        <color indexed="8"/>
      </left>
      <right>
        <color indexed="63"/>
      </right>
      <top style="thin"/>
      <bottom>
        <color indexed="63"/>
      </bottom>
    </border>
    <border>
      <left>
        <color indexed="63"/>
      </left>
      <right style="thin">
        <color indexed="8"/>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color indexed="63"/>
      </left>
      <right style="thin">
        <color indexed="8"/>
      </right>
      <top>
        <color indexed="63"/>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protection/>
    </xf>
    <xf numFmtId="0" fontId="9" fillId="0" borderId="0" applyNumberFormat="0" applyFill="0" applyBorder="0" applyAlignment="0" applyProtection="0"/>
    <xf numFmtId="0" fontId="34" fillId="4" borderId="0" applyNumberFormat="0" applyBorder="0" applyAlignment="0" applyProtection="0"/>
  </cellStyleXfs>
  <cellXfs count="561">
    <xf numFmtId="0" fontId="0" fillId="0" borderId="0" xfId="0" applyAlignment="1">
      <alignment vertical="center"/>
    </xf>
    <xf numFmtId="0" fontId="3" fillId="0" borderId="0" xfId="68" applyFont="1" applyAlignment="1">
      <alignment vertical="center"/>
      <protection/>
    </xf>
    <xf numFmtId="38" fontId="4" fillId="0" borderId="0" xfId="49" applyFont="1" applyAlignment="1">
      <alignment vertical="center"/>
    </xf>
    <xf numFmtId="38" fontId="4" fillId="0" borderId="10" xfId="49" applyFont="1" applyBorder="1" applyAlignment="1">
      <alignment horizontal="center" vertical="center" wrapText="1"/>
    </xf>
    <xf numFmtId="38" fontId="4" fillId="0" borderId="11" xfId="49" applyFont="1" applyBorder="1" applyAlignment="1">
      <alignment horizontal="center" vertical="center" wrapText="1"/>
    </xf>
    <xf numFmtId="38" fontId="4" fillId="0" borderId="12" xfId="49" applyFont="1" applyBorder="1" applyAlignment="1">
      <alignment vertical="center"/>
    </xf>
    <xf numFmtId="38" fontId="4" fillId="0" borderId="13" xfId="49" applyFont="1" applyBorder="1" applyAlignment="1">
      <alignment vertical="center"/>
    </xf>
    <xf numFmtId="0" fontId="6" fillId="0" borderId="14" xfId="69" applyFont="1" applyBorder="1" applyAlignment="1" applyProtection="1">
      <alignment vertical="center"/>
      <protection/>
    </xf>
    <xf numFmtId="176" fontId="4" fillId="0" borderId="15" xfId="49" applyNumberFormat="1" applyFont="1" applyBorder="1" applyAlignment="1">
      <alignment horizontal="right" vertical="center"/>
    </xf>
    <xf numFmtId="38" fontId="4" fillId="0" borderId="16" xfId="49" applyFont="1" applyBorder="1" applyAlignment="1">
      <alignment vertical="center"/>
    </xf>
    <xf numFmtId="38" fontId="4" fillId="0" borderId="17" xfId="49" applyFont="1" applyBorder="1" applyAlignment="1">
      <alignment vertical="center"/>
    </xf>
    <xf numFmtId="0" fontId="4" fillId="0" borderId="18" xfId="69" applyFont="1" applyBorder="1" applyAlignment="1">
      <alignment vertical="center"/>
      <protection/>
    </xf>
    <xf numFmtId="0" fontId="6" fillId="0" borderId="18" xfId="69" applyFont="1" applyBorder="1" applyAlignment="1" applyProtection="1">
      <alignment vertical="center"/>
      <protection/>
    </xf>
    <xf numFmtId="38" fontId="4" fillId="0" borderId="19" xfId="49" applyFont="1" applyBorder="1" applyAlignment="1">
      <alignment vertical="center"/>
    </xf>
    <xf numFmtId="38" fontId="4" fillId="0" borderId="20" xfId="49" applyFont="1" applyBorder="1" applyAlignment="1">
      <alignment vertical="center"/>
    </xf>
    <xf numFmtId="0" fontId="6" fillId="0" borderId="21" xfId="69" applyFont="1" applyBorder="1" applyAlignment="1" applyProtection="1">
      <alignment vertical="center"/>
      <protection/>
    </xf>
    <xf numFmtId="176" fontId="4" fillId="0" borderId="22" xfId="49" applyNumberFormat="1" applyFont="1" applyBorder="1" applyAlignment="1">
      <alignment horizontal="right" vertical="center"/>
    </xf>
    <xf numFmtId="38" fontId="7" fillId="0" borderId="0" xfId="49" applyFont="1" applyAlignment="1">
      <alignment vertical="center"/>
    </xf>
    <xf numFmtId="177" fontId="7" fillId="0" borderId="0" xfId="49" applyNumberFormat="1" applyFont="1" applyAlignment="1">
      <alignment vertical="center"/>
    </xf>
    <xf numFmtId="177" fontId="4" fillId="0" borderId="10" xfId="49" applyNumberFormat="1" applyFont="1" applyBorder="1" applyAlignment="1">
      <alignment horizontal="center" vertical="center" wrapText="1"/>
    </xf>
    <xf numFmtId="177" fontId="4" fillId="0" borderId="23" xfId="49" applyNumberFormat="1" applyFont="1" applyBorder="1" applyAlignment="1">
      <alignment horizontal="right" vertical="center"/>
    </xf>
    <xf numFmtId="177" fontId="4" fillId="0" borderId="24" xfId="49" applyNumberFormat="1" applyFont="1" applyBorder="1" applyAlignment="1">
      <alignment horizontal="right" vertical="center"/>
    </xf>
    <xf numFmtId="177" fontId="4" fillId="0" borderId="0" xfId="49" applyNumberFormat="1" applyFont="1" applyAlignment="1">
      <alignment vertical="center"/>
    </xf>
    <xf numFmtId="177" fontId="4" fillId="0" borderId="13" xfId="49" applyNumberFormat="1" applyFont="1" applyBorder="1" applyAlignment="1">
      <alignment horizontal="right" vertical="center"/>
    </xf>
    <xf numFmtId="177" fontId="4" fillId="0" borderId="17" xfId="49" applyNumberFormat="1" applyFont="1" applyBorder="1" applyAlignment="1">
      <alignment horizontal="right" vertical="center"/>
    </xf>
    <xf numFmtId="177" fontId="4" fillId="0" borderId="20" xfId="49" applyNumberFormat="1" applyFont="1" applyBorder="1" applyAlignment="1">
      <alignment horizontal="right" vertical="center"/>
    </xf>
    <xf numFmtId="177" fontId="4" fillId="0" borderId="14" xfId="49" applyNumberFormat="1" applyFont="1" applyBorder="1" applyAlignment="1">
      <alignment horizontal="right" vertical="center"/>
    </xf>
    <xf numFmtId="177" fontId="4" fillId="0" borderId="18" xfId="49" applyNumberFormat="1" applyFont="1" applyBorder="1" applyAlignment="1">
      <alignment horizontal="right" vertical="center"/>
    </xf>
    <xf numFmtId="177" fontId="4" fillId="0" borderId="21" xfId="49" applyNumberFormat="1" applyFont="1" applyBorder="1" applyAlignment="1">
      <alignment horizontal="right" vertical="center"/>
    </xf>
    <xf numFmtId="38" fontId="4" fillId="0" borderId="25" xfId="49" applyFont="1" applyBorder="1" applyAlignment="1">
      <alignment horizontal="center" vertical="center" wrapText="1"/>
    </xf>
    <xf numFmtId="38" fontId="4" fillId="0" borderId="26" xfId="49" applyFont="1" applyBorder="1" applyAlignment="1">
      <alignment horizontal="right" vertical="center"/>
    </xf>
    <xf numFmtId="38" fontId="4" fillId="0" borderId="27" xfId="49" applyFont="1" applyBorder="1" applyAlignment="1">
      <alignment horizontal="right" vertical="center"/>
    </xf>
    <xf numFmtId="38" fontId="4" fillId="0" borderId="28" xfId="49" applyFont="1" applyBorder="1" applyAlignment="1">
      <alignment horizontal="right" vertical="center"/>
    </xf>
    <xf numFmtId="176" fontId="4" fillId="0" borderId="29" xfId="49" applyNumberFormat="1" applyFont="1" applyBorder="1" applyAlignment="1">
      <alignment horizontal="right" vertical="center"/>
    </xf>
    <xf numFmtId="177" fontId="4" fillId="0" borderId="30" xfId="49" applyNumberFormat="1" applyFont="1" applyBorder="1" applyAlignment="1">
      <alignment horizontal="right" vertical="center"/>
    </xf>
    <xf numFmtId="176" fontId="4" fillId="0" borderId="31" xfId="49" applyNumberFormat="1" applyFont="1" applyBorder="1" applyAlignment="1">
      <alignment horizontal="right" vertical="center"/>
    </xf>
    <xf numFmtId="177" fontId="4" fillId="0" borderId="32" xfId="49" applyNumberFormat="1" applyFont="1" applyBorder="1" applyAlignment="1">
      <alignment horizontal="right" vertical="center"/>
    </xf>
    <xf numFmtId="38" fontId="4" fillId="0" borderId="10" xfId="49" applyFont="1" applyBorder="1" applyAlignment="1">
      <alignment horizontal="right" vertical="center"/>
    </xf>
    <xf numFmtId="177" fontId="4" fillId="0" borderId="25" xfId="49" applyNumberFormat="1" applyFont="1" applyBorder="1" applyAlignment="1">
      <alignment horizontal="right" vertical="center"/>
    </xf>
    <xf numFmtId="177" fontId="4" fillId="0" borderId="11" xfId="49" applyNumberFormat="1" applyFont="1" applyBorder="1" applyAlignment="1">
      <alignment horizontal="right" vertical="center"/>
    </xf>
    <xf numFmtId="0" fontId="4" fillId="0" borderId="21" xfId="69" applyFont="1" applyBorder="1" applyAlignment="1">
      <alignment vertical="center"/>
      <protection/>
    </xf>
    <xf numFmtId="0" fontId="4" fillId="0" borderId="14" xfId="69" applyFont="1" applyBorder="1" applyAlignment="1">
      <alignment vertical="center"/>
      <protection/>
    </xf>
    <xf numFmtId="38" fontId="4" fillId="0" borderId="33" xfId="49" applyFont="1" applyBorder="1" applyAlignment="1">
      <alignment vertical="center"/>
    </xf>
    <xf numFmtId="38" fontId="4" fillId="0" borderId="25" xfId="49" applyFont="1" applyBorder="1" applyAlignment="1">
      <alignment vertical="center"/>
    </xf>
    <xf numFmtId="0" fontId="4" fillId="0" borderId="11" xfId="69" applyFont="1" applyBorder="1" applyAlignment="1">
      <alignment vertical="center"/>
      <protection/>
    </xf>
    <xf numFmtId="38" fontId="4" fillId="0" borderId="11" xfId="49" applyFont="1" applyBorder="1" applyAlignment="1">
      <alignment horizontal="right" vertical="center"/>
    </xf>
    <xf numFmtId="38" fontId="4" fillId="0" borderId="14" xfId="49" applyFont="1" applyBorder="1" applyAlignment="1">
      <alignment horizontal="right" vertical="center"/>
    </xf>
    <xf numFmtId="38" fontId="4" fillId="0" borderId="18" xfId="49" applyFont="1" applyBorder="1" applyAlignment="1">
      <alignment horizontal="right" vertical="center"/>
    </xf>
    <xf numFmtId="38" fontId="4" fillId="0" borderId="21" xfId="49" applyFont="1" applyBorder="1" applyAlignment="1">
      <alignment horizontal="right" vertical="center"/>
    </xf>
    <xf numFmtId="38" fontId="4" fillId="0" borderId="34" xfId="49" applyFont="1" applyBorder="1" applyAlignment="1">
      <alignment vertical="center"/>
    </xf>
    <xf numFmtId="38" fontId="4" fillId="0" borderId="0" xfId="49" applyFont="1" applyBorder="1" applyAlignment="1">
      <alignment vertical="center"/>
    </xf>
    <xf numFmtId="0" fontId="4" fillId="0" borderId="35" xfId="69" applyFont="1" applyBorder="1" applyAlignment="1">
      <alignment vertical="center"/>
      <protection/>
    </xf>
    <xf numFmtId="176" fontId="4" fillId="0" borderId="36" xfId="49" applyNumberFormat="1" applyFont="1" applyBorder="1" applyAlignment="1">
      <alignment horizontal="right" vertical="center"/>
    </xf>
    <xf numFmtId="177" fontId="4" fillId="0" borderId="37" xfId="49" applyNumberFormat="1" applyFont="1" applyBorder="1" applyAlignment="1">
      <alignment horizontal="right" vertical="center"/>
    </xf>
    <xf numFmtId="38" fontId="4" fillId="0" borderId="38" xfId="49" applyFont="1" applyBorder="1" applyAlignment="1">
      <alignment horizontal="right" vertical="center"/>
    </xf>
    <xf numFmtId="38" fontId="10" fillId="0" borderId="39" xfId="49" applyFont="1" applyBorder="1" applyAlignment="1">
      <alignment horizontal="center" vertical="center"/>
    </xf>
    <xf numFmtId="38" fontId="10" fillId="0" borderId="40" xfId="49" applyFont="1" applyBorder="1" applyAlignment="1">
      <alignment horizontal="center" vertical="center"/>
    </xf>
    <xf numFmtId="38" fontId="10" fillId="0" borderId="33" xfId="49" applyFont="1" applyBorder="1" applyAlignment="1">
      <alignment horizontal="center" vertical="center" wrapText="1"/>
    </xf>
    <xf numFmtId="38" fontId="10" fillId="0" borderId="0" xfId="49" applyFont="1" applyAlignment="1">
      <alignment vertical="center"/>
    </xf>
    <xf numFmtId="38" fontId="10" fillId="0" borderId="0" xfId="49" applyFont="1" applyBorder="1" applyAlignment="1">
      <alignment horizontal="center" vertical="center"/>
    </xf>
    <xf numFmtId="38" fontId="10" fillId="0" borderId="41" xfId="49" applyFont="1" applyBorder="1" applyAlignment="1">
      <alignment horizontal="center" vertical="center"/>
    </xf>
    <xf numFmtId="38" fontId="10" fillId="0" borderId="42" xfId="49" applyFont="1" applyBorder="1" applyAlignment="1">
      <alignment horizontal="center" vertical="center"/>
    </xf>
    <xf numFmtId="38" fontId="10" fillId="0" borderId="43" xfId="49" applyFont="1" applyBorder="1" applyAlignment="1">
      <alignment horizontal="center" vertical="center"/>
    </xf>
    <xf numFmtId="38" fontId="10" fillId="0" borderId="10" xfId="49" applyFont="1" applyBorder="1" applyAlignment="1">
      <alignment horizontal="center" vertical="center" wrapText="1"/>
    </xf>
    <xf numFmtId="38" fontId="10" fillId="0" borderId="43" xfId="49" applyFont="1" applyBorder="1" applyAlignment="1">
      <alignment horizontal="center" vertical="center" wrapText="1"/>
    </xf>
    <xf numFmtId="38" fontId="10" fillId="0" borderId="42" xfId="49" applyFont="1" applyBorder="1" applyAlignment="1">
      <alignment horizontal="center" vertical="center" wrapText="1"/>
    </xf>
    <xf numFmtId="38" fontId="10" fillId="0" borderId="33" xfId="49" applyFont="1" applyBorder="1" applyAlignment="1">
      <alignment horizontal="left" vertical="center"/>
    </xf>
    <xf numFmtId="0" fontId="10" fillId="0" borderId="25" xfId="0" applyFont="1" applyBorder="1" applyAlignment="1">
      <alignment horizontal="left" vertical="center"/>
    </xf>
    <xf numFmtId="0" fontId="10" fillId="0" borderId="11" xfId="0" applyFont="1" applyBorder="1" applyAlignment="1">
      <alignment horizontal="left" vertical="center"/>
    </xf>
    <xf numFmtId="38" fontId="10" fillId="0" borderId="25" xfId="49" applyFont="1" applyBorder="1" applyAlignment="1">
      <alignment vertical="center"/>
    </xf>
    <xf numFmtId="38" fontId="10" fillId="0" borderId="10" xfId="49" applyFont="1" applyBorder="1" applyAlignment="1">
      <alignment vertical="center"/>
    </xf>
    <xf numFmtId="38" fontId="10" fillId="0" borderId="33" xfId="49" applyFont="1" applyBorder="1" applyAlignment="1">
      <alignment vertical="center"/>
    </xf>
    <xf numFmtId="176" fontId="10" fillId="0" borderId="44" xfId="49" applyNumberFormat="1" applyFont="1" applyBorder="1" applyAlignment="1">
      <alignment vertical="center"/>
    </xf>
    <xf numFmtId="38" fontId="10" fillId="0" borderId="45" xfId="49" applyFont="1" applyBorder="1" applyAlignment="1">
      <alignment vertical="center"/>
    </xf>
    <xf numFmtId="176" fontId="10" fillId="0" borderId="11" xfId="49" applyNumberFormat="1" applyFont="1" applyBorder="1" applyAlignment="1">
      <alignment vertical="center"/>
    </xf>
    <xf numFmtId="38" fontId="10" fillId="0" borderId="12" xfId="49" applyFont="1" applyBorder="1" applyAlignment="1">
      <alignment vertical="center"/>
    </xf>
    <xf numFmtId="38" fontId="10" fillId="0" borderId="13" xfId="49" applyFont="1" applyBorder="1" applyAlignment="1">
      <alignment vertical="center"/>
    </xf>
    <xf numFmtId="0" fontId="12" fillId="0" borderId="14" xfId="69" applyFont="1" applyBorder="1" applyAlignment="1" applyProtection="1">
      <alignment vertical="center"/>
      <protection/>
    </xf>
    <xf numFmtId="38" fontId="12" fillId="0" borderId="28" xfId="49" applyFont="1" applyBorder="1" applyAlignment="1" applyProtection="1">
      <alignment horizontal="right" vertical="center"/>
      <protection/>
    </xf>
    <xf numFmtId="38" fontId="12" fillId="0" borderId="12" xfId="49" applyFont="1" applyBorder="1" applyAlignment="1" applyProtection="1">
      <alignment horizontal="right" vertical="center"/>
      <protection/>
    </xf>
    <xf numFmtId="176" fontId="12" fillId="0" borderId="46" xfId="49" applyNumberFormat="1" applyFont="1" applyBorder="1" applyAlignment="1" applyProtection="1">
      <alignment horizontal="right" vertical="center"/>
      <protection/>
    </xf>
    <xf numFmtId="38" fontId="12" fillId="0" borderId="47" xfId="49" applyFont="1" applyBorder="1" applyAlignment="1" applyProtection="1">
      <alignment horizontal="right" vertical="center"/>
      <protection/>
    </xf>
    <xf numFmtId="176" fontId="12" fillId="0" borderId="14" xfId="49" applyNumberFormat="1" applyFont="1" applyBorder="1" applyAlignment="1" applyProtection="1">
      <alignment horizontal="right" vertical="center"/>
      <protection/>
    </xf>
    <xf numFmtId="176" fontId="12" fillId="0" borderId="30" xfId="49" applyNumberFormat="1" applyFont="1" applyBorder="1" applyAlignment="1" applyProtection="1">
      <alignment horizontal="right" vertical="center"/>
      <protection/>
    </xf>
    <xf numFmtId="38" fontId="10" fillId="0" borderId="16" xfId="49" applyFont="1" applyBorder="1" applyAlignment="1">
      <alignment vertical="center"/>
    </xf>
    <xf numFmtId="38" fontId="10" fillId="0" borderId="17" xfId="49" applyFont="1" applyBorder="1" applyAlignment="1">
      <alignment vertical="center"/>
    </xf>
    <xf numFmtId="0" fontId="10" fillId="0" borderId="18" xfId="69" applyFont="1" applyBorder="1" applyAlignment="1">
      <alignment vertical="center"/>
      <protection/>
    </xf>
    <xf numFmtId="38" fontId="10" fillId="0" borderId="26" xfId="49" applyFont="1" applyBorder="1" applyAlignment="1">
      <alignment horizontal="right" vertical="center"/>
    </xf>
    <xf numFmtId="38" fontId="10" fillId="0" borderId="16" xfId="49" applyFont="1" applyBorder="1" applyAlignment="1">
      <alignment horizontal="right" vertical="center"/>
    </xf>
    <xf numFmtId="176" fontId="10" fillId="0" borderId="48" xfId="49" applyNumberFormat="1" applyFont="1" applyBorder="1" applyAlignment="1">
      <alignment horizontal="right" vertical="center"/>
    </xf>
    <xf numFmtId="38" fontId="10" fillId="0" borderId="49" xfId="49" applyFont="1" applyBorder="1" applyAlignment="1">
      <alignment horizontal="right" vertical="center"/>
    </xf>
    <xf numFmtId="176" fontId="10" fillId="0" borderId="18" xfId="49" applyNumberFormat="1" applyFont="1" applyBorder="1" applyAlignment="1">
      <alignment horizontal="right" vertical="center"/>
    </xf>
    <xf numFmtId="176" fontId="10" fillId="0" borderId="23" xfId="49" applyNumberFormat="1" applyFont="1" applyBorder="1" applyAlignment="1">
      <alignment horizontal="right" vertical="center"/>
    </xf>
    <xf numFmtId="38" fontId="10" fillId="0" borderId="19" xfId="49" applyFont="1" applyBorder="1" applyAlignment="1">
      <alignment vertical="center"/>
    </xf>
    <xf numFmtId="38" fontId="10" fillId="0" borderId="20" xfId="49" applyFont="1" applyBorder="1" applyAlignment="1">
      <alignment vertical="center"/>
    </xf>
    <xf numFmtId="0" fontId="10" fillId="0" borderId="21" xfId="69" applyFont="1" applyBorder="1" applyAlignment="1">
      <alignment vertical="center"/>
      <protection/>
    </xf>
    <xf numFmtId="38" fontId="10" fillId="0" borderId="27" xfId="49" applyFont="1" applyBorder="1" applyAlignment="1">
      <alignment horizontal="right" vertical="center"/>
    </xf>
    <xf numFmtId="38" fontId="10" fillId="0" borderId="19" xfId="49" applyFont="1" applyBorder="1" applyAlignment="1">
      <alignment horizontal="right" vertical="center"/>
    </xf>
    <xf numFmtId="176" fontId="10" fillId="0" borderId="50" xfId="49" applyNumberFormat="1" applyFont="1" applyBorder="1" applyAlignment="1">
      <alignment horizontal="right" vertical="center"/>
    </xf>
    <xf numFmtId="38" fontId="10" fillId="0" borderId="51" xfId="49" applyFont="1" applyBorder="1" applyAlignment="1">
      <alignment horizontal="right" vertical="center"/>
    </xf>
    <xf numFmtId="176" fontId="10" fillId="0" borderId="21" xfId="49" applyNumberFormat="1" applyFont="1" applyBorder="1" applyAlignment="1">
      <alignment horizontal="right" vertical="center"/>
    </xf>
    <xf numFmtId="176" fontId="10" fillId="0" borderId="24" xfId="49" applyNumberFormat="1" applyFont="1" applyBorder="1" applyAlignment="1">
      <alignment horizontal="right" vertical="center"/>
    </xf>
    <xf numFmtId="0" fontId="10" fillId="0" borderId="14" xfId="69" applyFont="1" applyBorder="1" applyAlignment="1">
      <alignment vertical="center"/>
      <protection/>
    </xf>
    <xf numFmtId="38" fontId="10" fillId="0" borderId="52" xfId="49" applyFont="1" applyBorder="1" applyAlignment="1">
      <alignment horizontal="right" vertical="center"/>
    </xf>
    <xf numFmtId="176" fontId="10" fillId="0" borderId="53" xfId="49" applyNumberFormat="1" applyFont="1" applyBorder="1" applyAlignment="1">
      <alignment horizontal="right" vertical="center"/>
    </xf>
    <xf numFmtId="38" fontId="10" fillId="0" borderId="54" xfId="49" applyFont="1" applyBorder="1" applyAlignment="1">
      <alignment horizontal="right" vertical="center"/>
    </xf>
    <xf numFmtId="176" fontId="10" fillId="0" borderId="55" xfId="49" applyNumberFormat="1" applyFont="1" applyBorder="1" applyAlignment="1">
      <alignment horizontal="right" vertical="center"/>
    </xf>
    <xf numFmtId="38" fontId="10" fillId="0" borderId="34" xfId="49" applyFont="1" applyBorder="1" applyAlignment="1">
      <alignment vertical="center"/>
    </xf>
    <xf numFmtId="38" fontId="10" fillId="0" borderId="0" xfId="49" applyFont="1" applyBorder="1" applyAlignment="1">
      <alignment vertical="center"/>
    </xf>
    <xf numFmtId="0" fontId="10" fillId="0" borderId="35" xfId="69" applyFont="1" applyBorder="1" applyAlignment="1">
      <alignment vertical="center"/>
      <protection/>
    </xf>
    <xf numFmtId="0" fontId="12" fillId="0" borderId="21" xfId="69" applyFont="1" applyBorder="1" applyAlignment="1" applyProtection="1">
      <alignment vertical="center"/>
      <protection/>
    </xf>
    <xf numFmtId="38" fontId="10" fillId="0" borderId="43" xfId="49" applyFont="1" applyBorder="1" applyAlignment="1">
      <alignment horizontal="right" vertical="center"/>
    </xf>
    <xf numFmtId="176" fontId="12" fillId="0" borderId="56" xfId="49" applyNumberFormat="1" applyFont="1" applyBorder="1" applyAlignment="1" applyProtection="1">
      <alignment horizontal="right" vertical="center"/>
      <protection/>
    </xf>
    <xf numFmtId="38" fontId="12" fillId="0" borderId="57" xfId="49" applyFont="1" applyBorder="1" applyAlignment="1" applyProtection="1">
      <alignment horizontal="right" vertical="center"/>
      <protection/>
    </xf>
    <xf numFmtId="176" fontId="12" fillId="0" borderId="58" xfId="49" applyNumberFormat="1" applyFont="1" applyBorder="1" applyAlignment="1" applyProtection="1">
      <alignment horizontal="right" vertical="center"/>
      <protection/>
    </xf>
    <xf numFmtId="0" fontId="10" fillId="0" borderId="11" xfId="69" applyFont="1" applyBorder="1" applyAlignment="1">
      <alignment vertical="center"/>
      <protection/>
    </xf>
    <xf numFmtId="38" fontId="10" fillId="0" borderId="10" xfId="49" applyFont="1" applyBorder="1" applyAlignment="1">
      <alignment horizontal="right" vertical="center"/>
    </xf>
    <xf numFmtId="176" fontId="10" fillId="0" borderId="44" xfId="49" applyNumberFormat="1" applyFont="1" applyBorder="1" applyAlignment="1">
      <alignment horizontal="right" vertical="center"/>
    </xf>
    <xf numFmtId="38" fontId="10" fillId="0" borderId="45" xfId="49" applyFont="1" applyBorder="1" applyAlignment="1">
      <alignment horizontal="right" vertical="center"/>
    </xf>
    <xf numFmtId="176" fontId="10" fillId="0" borderId="11" xfId="49" applyNumberFormat="1" applyFont="1" applyBorder="1" applyAlignment="1">
      <alignment horizontal="right" vertical="center"/>
    </xf>
    <xf numFmtId="38" fontId="12" fillId="0" borderId="52" xfId="49" applyFont="1" applyBorder="1" applyAlignment="1" applyProtection="1">
      <alignment horizontal="right" vertical="center"/>
      <protection/>
    </xf>
    <xf numFmtId="38" fontId="12" fillId="0" borderId="59" xfId="49" applyFont="1" applyBorder="1" applyAlignment="1" applyProtection="1">
      <alignment horizontal="right" vertical="center"/>
      <protection/>
    </xf>
    <xf numFmtId="38" fontId="12" fillId="0" borderId="26" xfId="49" applyFont="1" applyBorder="1" applyAlignment="1" applyProtection="1">
      <alignment horizontal="right" vertical="center"/>
      <protection/>
    </xf>
    <xf numFmtId="38" fontId="12" fillId="0" borderId="16" xfId="49" applyFont="1" applyBorder="1" applyAlignment="1" applyProtection="1">
      <alignment horizontal="right" vertical="center"/>
      <protection/>
    </xf>
    <xf numFmtId="176" fontId="12" fillId="0" borderId="50" xfId="49" applyNumberFormat="1" applyFont="1" applyBorder="1" applyAlignment="1" applyProtection="1">
      <alignment horizontal="right" vertical="center"/>
      <protection/>
    </xf>
    <xf numFmtId="38" fontId="12" fillId="0" borderId="51" xfId="49" applyFont="1" applyBorder="1" applyAlignment="1" applyProtection="1">
      <alignment horizontal="right" vertical="center"/>
      <protection/>
    </xf>
    <xf numFmtId="176" fontId="12" fillId="0" borderId="21" xfId="49" applyNumberFormat="1" applyFont="1" applyBorder="1" applyAlignment="1" applyProtection="1">
      <alignment horizontal="right" vertical="center"/>
      <protection/>
    </xf>
    <xf numFmtId="176" fontId="10" fillId="0" borderId="46" xfId="49" applyNumberFormat="1" applyFont="1" applyBorder="1" applyAlignment="1">
      <alignment horizontal="right" vertical="center"/>
    </xf>
    <xf numFmtId="38" fontId="10" fillId="0" borderId="47" xfId="49" applyFont="1" applyBorder="1" applyAlignment="1">
      <alignment horizontal="right" vertical="center"/>
    </xf>
    <xf numFmtId="176" fontId="10" fillId="0" borderId="14" xfId="49" applyNumberFormat="1" applyFont="1" applyBorder="1" applyAlignment="1">
      <alignment horizontal="right" vertical="center"/>
    </xf>
    <xf numFmtId="0" fontId="12" fillId="0" borderId="18" xfId="69" applyFont="1" applyBorder="1" applyAlignment="1" applyProtection="1">
      <alignment vertical="center"/>
      <protection/>
    </xf>
    <xf numFmtId="176" fontId="12" fillId="0" borderId="48" xfId="49" applyNumberFormat="1" applyFont="1" applyBorder="1" applyAlignment="1" applyProtection="1">
      <alignment horizontal="right" vertical="center"/>
      <protection/>
    </xf>
    <xf numFmtId="38" fontId="12" fillId="0" borderId="49" xfId="49" applyFont="1" applyBorder="1" applyAlignment="1" applyProtection="1">
      <alignment horizontal="right" vertical="center"/>
      <protection/>
    </xf>
    <xf numFmtId="176" fontId="12" fillId="0" borderId="18" xfId="49" applyNumberFormat="1" applyFont="1" applyBorder="1" applyAlignment="1" applyProtection="1">
      <alignment horizontal="right" vertical="center"/>
      <protection/>
    </xf>
    <xf numFmtId="38" fontId="12" fillId="0" borderId="60" xfId="49" applyFont="1" applyBorder="1" applyAlignment="1" applyProtection="1">
      <alignment horizontal="right" vertical="center"/>
      <protection/>
    </xf>
    <xf numFmtId="176" fontId="12" fillId="0" borderId="61" xfId="49" applyNumberFormat="1" applyFont="1" applyBorder="1" applyAlignment="1" applyProtection="1">
      <alignment horizontal="right" vertical="center"/>
      <protection/>
    </xf>
    <xf numFmtId="176" fontId="12" fillId="0" borderId="24" xfId="49" applyNumberFormat="1" applyFont="1" applyBorder="1" applyAlignment="1" applyProtection="1">
      <alignment horizontal="right" vertical="center"/>
      <protection/>
    </xf>
    <xf numFmtId="176" fontId="12" fillId="0" borderId="23" xfId="49" applyNumberFormat="1" applyFont="1" applyBorder="1" applyAlignment="1" applyProtection="1">
      <alignment horizontal="right" vertical="center"/>
      <protection/>
    </xf>
    <xf numFmtId="176" fontId="12" fillId="0" borderId="62" xfId="49" applyNumberFormat="1" applyFont="1" applyBorder="1" applyAlignment="1" applyProtection="1">
      <alignment horizontal="right" vertical="center"/>
      <protection/>
    </xf>
    <xf numFmtId="38" fontId="12" fillId="0" borderId="41" xfId="49" applyFont="1" applyBorder="1" applyAlignment="1" applyProtection="1">
      <alignment horizontal="right" vertical="center"/>
      <protection/>
    </xf>
    <xf numFmtId="176" fontId="10" fillId="0" borderId="63" xfId="49" applyNumberFormat="1" applyFont="1" applyBorder="1" applyAlignment="1">
      <alignment horizontal="right" vertical="center"/>
    </xf>
    <xf numFmtId="38" fontId="10" fillId="0" borderId="64" xfId="49" applyFont="1" applyBorder="1" applyAlignment="1">
      <alignment horizontal="right" vertical="center"/>
    </xf>
    <xf numFmtId="176" fontId="10" fillId="0" borderId="35" xfId="49" applyNumberFormat="1" applyFont="1" applyBorder="1" applyAlignment="1">
      <alignment horizontal="right" vertical="center"/>
    </xf>
    <xf numFmtId="38" fontId="4" fillId="0" borderId="39" xfId="49" applyFont="1" applyBorder="1" applyAlignment="1">
      <alignment horizontal="center" vertical="center"/>
    </xf>
    <xf numFmtId="38" fontId="4" fillId="0" borderId="34" xfId="49" applyFont="1" applyBorder="1" applyAlignment="1">
      <alignment horizontal="center" vertical="center"/>
    </xf>
    <xf numFmtId="38" fontId="4" fillId="0" borderId="0" xfId="49" applyFont="1" applyBorder="1" applyAlignment="1">
      <alignment horizontal="center" vertical="center"/>
    </xf>
    <xf numFmtId="0" fontId="3" fillId="0" borderId="65" xfId="68" applyFont="1" applyBorder="1" applyAlignment="1">
      <alignment vertical="center"/>
      <protection/>
    </xf>
    <xf numFmtId="38" fontId="7" fillId="0" borderId="65" xfId="49" applyFont="1" applyBorder="1" applyAlignment="1">
      <alignment vertical="center"/>
    </xf>
    <xf numFmtId="0" fontId="3" fillId="0" borderId="0" xfId="68" applyFont="1" applyBorder="1" applyAlignment="1">
      <alignment vertical="center"/>
      <protection/>
    </xf>
    <xf numFmtId="38" fontId="7" fillId="0" borderId="0" xfId="49" applyFont="1" applyBorder="1" applyAlignment="1">
      <alignment vertical="center"/>
    </xf>
    <xf numFmtId="38" fontId="12" fillId="0" borderId="43" xfId="49" applyFont="1" applyBorder="1" applyAlignment="1" applyProtection="1">
      <alignment horizontal="right" vertical="center"/>
      <protection/>
    </xf>
    <xf numFmtId="38" fontId="12" fillId="0" borderId="27" xfId="49" applyFont="1" applyBorder="1" applyAlignment="1" applyProtection="1">
      <alignment horizontal="right" vertical="center"/>
      <protection/>
    </xf>
    <xf numFmtId="38" fontId="10" fillId="0" borderId="28" xfId="49" applyFont="1" applyBorder="1" applyAlignment="1">
      <alignment horizontal="right" vertical="center"/>
    </xf>
    <xf numFmtId="38" fontId="10" fillId="0" borderId="38" xfId="49" applyFont="1" applyBorder="1" applyAlignment="1">
      <alignment horizontal="right" vertical="center"/>
    </xf>
    <xf numFmtId="38" fontId="10" fillId="0" borderId="38" xfId="49" applyFont="1" applyBorder="1" applyAlignment="1">
      <alignment horizontal="center" vertical="center"/>
    </xf>
    <xf numFmtId="38" fontId="13" fillId="0" borderId="0" xfId="49" applyFont="1" applyBorder="1" applyAlignment="1">
      <alignment horizontal="center" vertical="center"/>
    </xf>
    <xf numFmtId="38" fontId="13" fillId="0" borderId="65" xfId="49" applyFont="1" applyBorder="1" applyAlignment="1">
      <alignment horizontal="center" vertical="center" wrapText="1"/>
    </xf>
    <xf numFmtId="38" fontId="13" fillId="0" borderId="10" xfId="49" applyFont="1" applyBorder="1" applyAlignment="1">
      <alignment vertical="center"/>
    </xf>
    <xf numFmtId="38" fontId="14" fillId="0" borderId="28" xfId="49" applyFont="1" applyBorder="1" applyAlignment="1" applyProtection="1">
      <alignment horizontal="right" vertical="center"/>
      <protection/>
    </xf>
    <xf numFmtId="38" fontId="13" fillId="0" borderId="26" xfId="49" applyFont="1" applyBorder="1" applyAlignment="1">
      <alignment horizontal="right" vertical="center"/>
    </xf>
    <xf numFmtId="38" fontId="13" fillId="0" borderId="27" xfId="49" applyFont="1" applyBorder="1" applyAlignment="1">
      <alignment horizontal="right" vertical="center"/>
    </xf>
    <xf numFmtId="38" fontId="13" fillId="0" borderId="52" xfId="49" applyFont="1" applyBorder="1" applyAlignment="1">
      <alignment horizontal="right" vertical="center"/>
    </xf>
    <xf numFmtId="38" fontId="13" fillId="0" borderId="43" xfId="49" applyFont="1" applyBorder="1" applyAlignment="1">
      <alignment horizontal="right" vertical="center"/>
    </xf>
    <xf numFmtId="38" fontId="13" fillId="0" borderId="10" xfId="49" applyFont="1" applyBorder="1" applyAlignment="1">
      <alignment horizontal="right" vertical="center"/>
    </xf>
    <xf numFmtId="38" fontId="14" fillId="0" borderId="52" xfId="49" applyFont="1" applyBorder="1" applyAlignment="1" applyProtection="1">
      <alignment horizontal="right" vertical="center"/>
      <protection/>
    </xf>
    <xf numFmtId="38" fontId="14" fillId="0" borderId="26" xfId="49" applyFont="1" applyBorder="1" applyAlignment="1" applyProtection="1">
      <alignment horizontal="right" vertical="center"/>
      <protection/>
    </xf>
    <xf numFmtId="38" fontId="14" fillId="0" borderId="60" xfId="49" applyFont="1" applyBorder="1" applyAlignment="1" applyProtection="1">
      <alignment horizontal="right" vertical="center"/>
      <protection/>
    </xf>
    <xf numFmtId="38" fontId="14" fillId="0" borderId="38" xfId="49" applyFont="1" applyBorder="1" applyAlignment="1" applyProtection="1">
      <alignment horizontal="right" vertical="center"/>
      <protection/>
    </xf>
    <xf numFmtId="38" fontId="13" fillId="0" borderId="34" xfId="49" applyFont="1" applyBorder="1" applyAlignment="1">
      <alignment horizontal="center" vertical="center"/>
    </xf>
    <xf numFmtId="38" fontId="13" fillId="0" borderId="42" xfId="49" applyFont="1" applyBorder="1" applyAlignment="1">
      <alignment horizontal="center" vertical="center" wrapText="1"/>
    </xf>
    <xf numFmtId="38" fontId="14" fillId="0" borderId="43" xfId="49" applyFont="1" applyBorder="1" applyAlignment="1" applyProtection="1">
      <alignment horizontal="right" vertical="center"/>
      <protection/>
    </xf>
    <xf numFmtId="38" fontId="14" fillId="0" borderId="27" xfId="49" applyFont="1" applyBorder="1" applyAlignment="1" applyProtection="1">
      <alignment horizontal="right" vertical="center"/>
      <protection/>
    </xf>
    <xf numFmtId="38" fontId="13" fillId="0" borderId="28" xfId="49" applyFont="1" applyBorder="1" applyAlignment="1">
      <alignment horizontal="right" vertical="center"/>
    </xf>
    <xf numFmtId="38" fontId="13" fillId="0" borderId="38" xfId="49" applyFont="1" applyBorder="1" applyAlignment="1">
      <alignment horizontal="right" vertical="center"/>
    </xf>
    <xf numFmtId="38" fontId="7" fillId="0" borderId="31" xfId="49" applyFont="1" applyBorder="1" applyAlignment="1">
      <alignment horizontal="right" vertical="center"/>
    </xf>
    <xf numFmtId="38" fontId="7" fillId="0" borderId="29" xfId="49" applyFont="1" applyBorder="1" applyAlignment="1">
      <alignment horizontal="right" vertical="center"/>
    </xf>
    <xf numFmtId="38" fontId="7" fillId="0" borderId="15" xfId="49" applyFont="1" applyBorder="1" applyAlignment="1">
      <alignment horizontal="right" vertical="center"/>
    </xf>
    <xf numFmtId="38" fontId="7" fillId="0" borderId="22" xfId="49" applyFont="1" applyBorder="1" applyAlignment="1">
      <alignment horizontal="right" vertical="center"/>
    </xf>
    <xf numFmtId="38" fontId="7" fillId="0" borderId="36" xfId="49" applyFont="1" applyBorder="1" applyAlignment="1">
      <alignment horizontal="right" vertical="center"/>
    </xf>
    <xf numFmtId="38" fontId="7" fillId="0" borderId="25" xfId="49" applyFont="1" applyBorder="1" applyAlignment="1">
      <alignment horizontal="right" vertical="center"/>
    </xf>
    <xf numFmtId="38" fontId="7" fillId="0" borderId="13" xfId="49" applyFont="1" applyBorder="1" applyAlignment="1">
      <alignment horizontal="right" vertical="center"/>
    </xf>
    <xf numFmtId="38" fontId="7" fillId="0" borderId="17" xfId="49" applyFont="1" applyBorder="1" applyAlignment="1">
      <alignment horizontal="right" vertical="center"/>
    </xf>
    <xf numFmtId="38" fontId="7" fillId="0" borderId="20" xfId="49" applyFont="1" applyBorder="1" applyAlignment="1">
      <alignment horizontal="right" vertical="center"/>
    </xf>
    <xf numFmtId="38" fontId="7" fillId="0" borderId="45" xfId="49" applyFont="1" applyBorder="1" applyAlignment="1">
      <alignment horizontal="right" vertical="center"/>
    </xf>
    <xf numFmtId="38" fontId="7" fillId="0" borderId="47" xfId="49" applyFont="1" applyBorder="1" applyAlignment="1">
      <alignment horizontal="right" vertical="center"/>
    </xf>
    <xf numFmtId="38" fontId="7" fillId="0" borderId="49" xfId="49" applyFont="1" applyBorder="1" applyAlignment="1">
      <alignment horizontal="right" vertical="center"/>
    </xf>
    <xf numFmtId="38" fontId="7" fillId="0" borderId="51" xfId="49" applyFont="1" applyBorder="1" applyAlignment="1">
      <alignment horizontal="right" vertical="center"/>
    </xf>
    <xf numFmtId="38" fontId="7" fillId="0" borderId="33" xfId="49" applyFont="1" applyBorder="1" applyAlignment="1">
      <alignment horizontal="right" vertical="center"/>
    </xf>
    <xf numFmtId="38" fontId="7" fillId="0" borderId="12" xfId="49" applyFont="1" applyBorder="1" applyAlignment="1">
      <alignment horizontal="right" vertical="center"/>
    </xf>
    <xf numFmtId="38" fontId="7" fillId="0" borderId="16" xfId="49" applyFont="1" applyBorder="1" applyAlignment="1">
      <alignment horizontal="right" vertical="center"/>
    </xf>
    <xf numFmtId="38" fontId="7" fillId="0" borderId="19" xfId="49" applyFont="1" applyBorder="1" applyAlignment="1">
      <alignment horizontal="right" vertical="center"/>
    </xf>
    <xf numFmtId="38" fontId="13" fillId="0" borderId="65" xfId="49" applyFont="1" applyBorder="1" applyAlignment="1">
      <alignment horizontal="center" vertical="center"/>
    </xf>
    <xf numFmtId="38" fontId="13" fillId="0" borderId="25" xfId="49" applyFont="1" applyBorder="1" applyAlignment="1">
      <alignment vertical="center"/>
    </xf>
    <xf numFmtId="38" fontId="14" fillId="0" borderId="13" xfId="49" applyFont="1" applyBorder="1" applyAlignment="1" applyProtection="1">
      <alignment horizontal="right" vertical="center"/>
      <protection/>
    </xf>
    <xf numFmtId="38" fontId="13" fillId="0" borderId="17" xfId="49" applyFont="1" applyBorder="1" applyAlignment="1">
      <alignment horizontal="right" vertical="center"/>
    </xf>
    <xf numFmtId="38" fontId="13" fillId="0" borderId="20" xfId="49" applyFont="1" applyBorder="1" applyAlignment="1">
      <alignment horizontal="right" vertical="center"/>
    </xf>
    <xf numFmtId="38" fontId="13" fillId="0" borderId="66" xfId="49" applyFont="1" applyBorder="1" applyAlignment="1">
      <alignment horizontal="right" vertical="center"/>
    </xf>
    <xf numFmtId="38" fontId="13" fillId="0" borderId="65" xfId="49" applyFont="1" applyBorder="1" applyAlignment="1">
      <alignment horizontal="right" vertical="center"/>
    </xf>
    <xf numFmtId="38" fontId="13" fillId="0" borderId="25" xfId="49" applyFont="1" applyBorder="1" applyAlignment="1">
      <alignment horizontal="right" vertical="center"/>
    </xf>
    <xf numFmtId="38" fontId="14" fillId="0" borderId="66" xfId="49" applyFont="1" applyBorder="1" applyAlignment="1" applyProtection="1">
      <alignment horizontal="right" vertical="center"/>
      <protection/>
    </xf>
    <xf numFmtId="38" fontId="14" fillId="0" borderId="17" xfId="49" applyFont="1" applyBorder="1" applyAlignment="1" applyProtection="1">
      <alignment horizontal="right" vertical="center"/>
      <protection/>
    </xf>
    <xf numFmtId="38" fontId="14" fillId="0" borderId="67" xfId="49" applyFont="1" applyBorder="1" applyAlignment="1" applyProtection="1">
      <alignment horizontal="right" vertical="center"/>
      <protection/>
    </xf>
    <xf numFmtId="38" fontId="13" fillId="0" borderId="19" xfId="49" applyFont="1" applyBorder="1" applyAlignment="1">
      <alignment horizontal="right" vertical="center"/>
    </xf>
    <xf numFmtId="38" fontId="14" fillId="0" borderId="16" xfId="49" applyFont="1" applyBorder="1" applyAlignment="1" applyProtection="1">
      <alignment horizontal="right" vertical="center"/>
      <protection/>
    </xf>
    <xf numFmtId="38" fontId="13" fillId="0" borderId="42" xfId="49" applyFont="1" applyBorder="1" applyAlignment="1">
      <alignment horizontal="right" vertical="center"/>
    </xf>
    <xf numFmtId="38" fontId="14" fillId="0" borderId="0" xfId="49" applyFont="1" applyBorder="1" applyAlignment="1" applyProtection="1">
      <alignment horizontal="right" vertical="center"/>
      <protection/>
    </xf>
    <xf numFmtId="38" fontId="13" fillId="0" borderId="42" xfId="49" applyFont="1" applyBorder="1" applyAlignment="1">
      <alignment horizontal="center" vertical="center"/>
    </xf>
    <xf numFmtId="38" fontId="13" fillId="0" borderId="33" xfId="49" applyFont="1" applyBorder="1" applyAlignment="1">
      <alignment vertical="center"/>
    </xf>
    <xf numFmtId="38" fontId="14" fillId="0" borderId="12" xfId="49" applyFont="1" applyBorder="1" applyAlignment="1" applyProtection="1">
      <alignment horizontal="right" vertical="center"/>
      <protection/>
    </xf>
    <xf numFmtId="38" fontId="13" fillId="0" borderId="16" xfId="49" applyFont="1" applyBorder="1" applyAlignment="1">
      <alignment horizontal="right" vertical="center"/>
    </xf>
    <xf numFmtId="38" fontId="13" fillId="0" borderId="59" xfId="49" applyFont="1" applyBorder="1" applyAlignment="1">
      <alignment horizontal="right" vertical="center"/>
    </xf>
    <xf numFmtId="38" fontId="13" fillId="0" borderId="33" xfId="49" applyFont="1" applyBorder="1" applyAlignment="1">
      <alignment horizontal="right" vertical="center"/>
    </xf>
    <xf numFmtId="38" fontId="14" fillId="0" borderId="59" xfId="49" applyFont="1" applyBorder="1" applyAlignment="1" applyProtection="1">
      <alignment horizontal="right" vertical="center"/>
      <protection/>
    </xf>
    <xf numFmtId="38" fontId="14" fillId="0" borderId="68" xfId="49" applyFont="1" applyBorder="1" applyAlignment="1" applyProtection="1">
      <alignment horizontal="right" vertical="center"/>
      <protection/>
    </xf>
    <xf numFmtId="38" fontId="14" fillId="0" borderId="65" xfId="49" applyFont="1" applyBorder="1" applyAlignment="1" applyProtection="1">
      <alignment horizontal="right" vertical="center"/>
      <protection/>
    </xf>
    <xf numFmtId="38" fontId="14" fillId="0" borderId="20" xfId="49" applyFont="1" applyBorder="1" applyAlignment="1" applyProtection="1">
      <alignment horizontal="right" vertical="center"/>
      <protection/>
    </xf>
    <xf numFmtId="38" fontId="13" fillId="0" borderId="13" xfId="49" applyFont="1" applyBorder="1" applyAlignment="1">
      <alignment horizontal="right" vertical="center"/>
    </xf>
    <xf numFmtId="38" fontId="13" fillId="0" borderId="0" xfId="49" applyFont="1" applyBorder="1" applyAlignment="1">
      <alignment horizontal="right" vertical="center"/>
    </xf>
    <xf numFmtId="38" fontId="4" fillId="0" borderId="0" xfId="49" applyFont="1" applyBorder="1" applyAlignment="1">
      <alignment horizontal="right" vertical="center"/>
    </xf>
    <xf numFmtId="38" fontId="7" fillId="0" borderId="0" xfId="49" applyFont="1" applyAlignment="1">
      <alignment horizontal="right" vertical="center"/>
    </xf>
    <xf numFmtId="38" fontId="7" fillId="0" borderId="0" xfId="49" applyFont="1" applyAlignment="1">
      <alignment horizontal="right"/>
    </xf>
    <xf numFmtId="38" fontId="4" fillId="0" borderId="43" xfId="49" applyFont="1" applyBorder="1" applyAlignment="1">
      <alignment horizontal="center" vertical="center"/>
    </xf>
    <xf numFmtId="38" fontId="6" fillId="0" borderId="28" xfId="49" applyFont="1" applyBorder="1" applyAlignment="1" applyProtection="1">
      <alignment horizontal="right" vertical="center"/>
      <protection/>
    </xf>
    <xf numFmtId="38" fontId="6" fillId="0" borderId="27" xfId="49" applyFont="1" applyBorder="1" applyAlignment="1" applyProtection="1">
      <alignment horizontal="right" vertical="center"/>
      <protection/>
    </xf>
    <xf numFmtId="38" fontId="6" fillId="0" borderId="26" xfId="49" applyFont="1" applyBorder="1" applyAlignment="1" applyProtection="1">
      <alignment horizontal="right" vertical="center"/>
      <protection/>
    </xf>
    <xf numFmtId="0" fontId="0" fillId="0" borderId="0" xfId="0" applyAlignment="1">
      <alignment vertical="center"/>
    </xf>
    <xf numFmtId="0" fontId="0" fillId="0" borderId="65" xfId="0" applyBorder="1" applyAlignment="1">
      <alignment vertical="center"/>
    </xf>
    <xf numFmtId="38" fontId="7" fillId="0" borderId="43" xfId="49" applyFont="1" applyBorder="1" applyAlignment="1">
      <alignment horizontal="center" vertical="center"/>
    </xf>
    <xf numFmtId="38" fontId="7" fillId="0" borderId="10" xfId="49" applyFont="1" applyBorder="1" applyAlignment="1">
      <alignment horizontal="right" vertical="center"/>
    </xf>
    <xf numFmtId="38" fontId="16" fillId="0" borderId="28" xfId="49" applyFont="1" applyBorder="1" applyAlignment="1" applyProtection="1">
      <alignment horizontal="right" vertical="center"/>
      <protection/>
    </xf>
    <xf numFmtId="38" fontId="7" fillId="0" borderId="26" xfId="49" applyFont="1" applyBorder="1" applyAlignment="1">
      <alignment horizontal="right" vertical="center"/>
    </xf>
    <xf numFmtId="38" fontId="7" fillId="0" borderId="27" xfId="49" applyFont="1" applyBorder="1" applyAlignment="1">
      <alignment horizontal="right" vertical="center"/>
    </xf>
    <xf numFmtId="38" fontId="7" fillId="0" borderId="28" xfId="49" applyFont="1" applyBorder="1" applyAlignment="1">
      <alignment horizontal="right" vertical="center"/>
    </xf>
    <xf numFmtId="38" fontId="7" fillId="0" borderId="38" xfId="49" applyFont="1" applyBorder="1" applyAlignment="1">
      <alignment horizontal="right" vertical="center"/>
    </xf>
    <xf numFmtId="38" fontId="16" fillId="0" borderId="27" xfId="49" applyFont="1" applyBorder="1" applyAlignment="1" applyProtection="1">
      <alignment horizontal="right" vertical="center"/>
      <protection/>
    </xf>
    <xf numFmtId="38" fontId="16" fillId="0" borderId="26" xfId="49" applyFont="1" applyBorder="1" applyAlignment="1" applyProtection="1">
      <alignment horizontal="right" vertical="center"/>
      <protection/>
    </xf>
    <xf numFmtId="38" fontId="4" fillId="0" borderId="68" xfId="49" applyFont="1" applyBorder="1" applyAlignment="1">
      <alignment vertical="center"/>
    </xf>
    <xf numFmtId="38" fontId="4" fillId="0" borderId="67" xfId="49" applyFont="1" applyBorder="1" applyAlignment="1">
      <alignment vertical="center"/>
    </xf>
    <xf numFmtId="0" fontId="4" fillId="0" borderId="69" xfId="69" applyFont="1" applyBorder="1" applyAlignment="1">
      <alignment vertical="center"/>
      <protection/>
    </xf>
    <xf numFmtId="38" fontId="7" fillId="0" borderId="70" xfId="49" applyFont="1" applyBorder="1" applyAlignment="1">
      <alignment horizontal="right" vertical="center"/>
    </xf>
    <xf numFmtId="176" fontId="4" fillId="0" borderId="70" xfId="49" applyNumberFormat="1" applyFont="1" applyBorder="1" applyAlignment="1">
      <alignment horizontal="right" vertical="center"/>
    </xf>
    <xf numFmtId="177" fontId="4" fillId="0" borderId="71" xfId="49" applyNumberFormat="1" applyFont="1" applyBorder="1" applyAlignment="1">
      <alignment horizontal="right" vertical="center"/>
    </xf>
    <xf numFmtId="38" fontId="4" fillId="0" borderId="60" xfId="49" applyFont="1" applyBorder="1" applyAlignment="1">
      <alignment horizontal="right" vertical="center"/>
    </xf>
    <xf numFmtId="38" fontId="7" fillId="0" borderId="67" xfId="49" applyFont="1" applyBorder="1" applyAlignment="1">
      <alignment horizontal="right" vertical="center"/>
    </xf>
    <xf numFmtId="38" fontId="7" fillId="0" borderId="72" xfId="49" applyFont="1" applyBorder="1" applyAlignment="1">
      <alignment horizontal="right" vertical="center"/>
    </xf>
    <xf numFmtId="38" fontId="7" fillId="0" borderId="68" xfId="49" applyFont="1" applyBorder="1" applyAlignment="1">
      <alignment horizontal="right" vertical="center"/>
    </xf>
    <xf numFmtId="38" fontId="4" fillId="0" borderId="69" xfId="49" applyFont="1" applyBorder="1" applyAlignment="1">
      <alignment horizontal="right" vertical="center"/>
    </xf>
    <xf numFmtId="0" fontId="6" fillId="0" borderId="11" xfId="69" applyFont="1" applyBorder="1" applyAlignment="1" applyProtection="1">
      <alignment vertical="center"/>
      <protection/>
    </xf>
    <xf numFmtId="38" fontId="14" fillId="0" borderId="25" xfId="49" applyFont="1" applyBorder="1" applyAlignment="1" applyProtection="1">
      <alignment horizontal="right" vertical="center"/>
      <protection/>
    </xf>
    <xf numFmtId="38" fontId="12" fillId="0" borderId="10" xfId="49" applyFont="1" applyBorder="1" applyAlignment="1" applyProtection="1">
      <alignment horizontal="right" vertical="center"/>
      <protection/>
    </xf>
    <xf numFmtId="38" fontId="14" fillId="0" borderId="33" xfId="49" applyFont="1" applyBorder="1" applyAlignment="1" applyProtection="1">
      <alignment horizontal="right" vertical="center"/>
      <protection/>
    </xf>
    <xf numFmtId="176" fontId="12" fillId="0" borderId="44" xfId="49" applyNumberFormat="1" applyFont="1" applyBorder="1" applyAlignment="1" applyProtection="1">
      <alignment horizontal="right" vertical="center"/>
      <protection/>
    </xf>
    <xf numFmtId="38" fontId="12" fillId="0" borderId="45" xfId="49" applyFont="1" applyBorder="1" applyAlignment="1" applyProtection="1">
      <alignment horizontal="right" vertical="center"/>
      <protection/>
    </xf>
    <xf numFmtId="176" fontId="12" fillId="0" borderId="11" xfId="49" applyNumberFormat="1" applyFont="1" applyBorder="1" applyAlignment="1" applyProtection="1">
      <alignment horizontal="right" vertical="center"/>
      <protection/>
    </xf>
    <xf numFmtId="38" fontId="12" fillId="0" borderId="54" xfId="49" applyFont="1" applyBorder="1" applyAlignment="1" applyProtection="1">
      <alignment horizontal="right" vertical="center"/>
      <protection/>
    </xf>
    <xf numFmtId="0" fontId="17" fillId="0" borderId="0" xfId="68" applyFont="1" applyAlignment="1">
      <alignment vertical="center"/>
      <protection/>
    </xf>
    <xf numFmtId="38" fontId="17" fillId="0" borderId="0" xfId="49" applyFont="1" applyAlignment="1">
      <alignment vertical="center"/>
    </xf>
    <xf numFmtId="38" fontId="4" fillId="0" borderId="41" xfId="49" applyFont="1" applyBorder="1" applyAlignment="1">
      <alignment horizontal="center" vertical="center"/>
    </xf>
    <xf numFmtId="38" fontId="7" fillId="0" borderId="34" xfId="49" applyFont="1" applyBorder="1" applyAlignment="1">
      <alignment horizontal="center" vertical="center"/>
    </xf>
    <xf numFmtId="38" fontId="4" fillId="0" borderId="38" xfId="49" applyFont="1" applyBorder="1" applyAlignment="1">
      <alignment horizontal="center" vertical="center"/>
    </xf>
    <xf numFmtId="38" fontId="7" fillId="0" borderId="65" xfId="49" applyFont="1" applyBorder="1" applyAlignment="1">
      <alignment horizontal="center" vertical="center" wrapText="1"/>
    </xf>
    <xf numFmtId="38" fontId="4" fillId="0" borderId="43" xfId="49" applyFont="1" applyBorder="1" applyAlignment="1">
      <alignment horizontal="center" vertical="center" wrapText="1"/>
    </xf>
    <xf numFmtId="38" fontId="7" fillId="0" borderId="42" xfId="49" applyFont="1" applyBorder="1" applyAlignment="1">
      <alignment horizontal="center" vertical="center" wrapText="1"/>
    </xf>
    <xf numFmtId="38" fontId="4" fillId="0" borderId="42" xfId="49" applyFont="1" applyBorder="1" applyAlignment="1">
      <alignment horizontal="center" vertical="center" wrapText="1"/>
    </xf>
    <xf numFmtId="38" fontId="7" fillId="0" borderId="10" xfId="49" applyFont="1" applyBorder="1" applyAlignment="1">
      <alignment vertical="center"/>
    </xf>
    <xf numFmtId="38" fontId="4" fillId="0" borderId="10" xfId="49" applyFont="1" applyBorder="1" applyAlignment="1">
      <alignment vertical="center"/>
    </xf>
    <xf numFmtId="38" fontId="6" fillId="0" borderId="10" xfId="49" applyFont="1" applyBorder="1" applyAlignment="1" applyProtection="1">
      <alignment horizontal="right" vertical="center"/>
      <protection/>
    </xf>
    <xf numFmtId="38" fontId="16" fillId="0" borderId="10" xfId="49" applyFont="1" applyBorder="1" applyAlignment="1" applyProtection="1">
      <alignment horizontal="right" vertical="center"/>
      <protection/>
    </xf>
    <xf numFmtId="38" fontId="14" fillId="0" borderId="10" xfId="49" applyFont="1" applyBorder="1" applyAlignment="1" applyProtection="1">
      <alignment horizontal="right" vertical="center"/>
      <protection/>
    </xf>
    <xf numFmtId="38" fontId="4" fillId="0" borderId="0" xfId="49" applyFont="1" applyAlignment="1">
      <alignment horizontal="right" vertical="center"/>
    </xf>
    <xf numFmtId="38" fontId="4" fillId="0" borderId="0" xfId="49" applyFont="1" applyFill="1" applyBorder="1" applyAlignment="1">
      <alignment vertical="center"/>
    </xf>
    <xf numFmtId="38" fontId="7" fillId="0" borderId="0" xfId="49" applyFont="1" applyFill="1" applyBorder="1" applyAlignment="1">
      <alignment vertical="center"/>
    </xf>
    <xf numFmtId="38" fontId="10" fillId="0" borderId="0" xfId="49" applyFont="1" applyFill="1" applyAlignment="1">
      <alignment vertical="center"/>
    </xf>
    <xf numFmtId="38" fontId="13" fillId="0" borderId="0" xfId="49" applyFont="1" applyFill="1" applyAlignment="1">
      <alignment vertical="center"/>
    </xf>
    <xf numFmtId="38" fontId="17" fillId="0" borderId="0" xfId="49" applyFont="1" applyFill="1" applyAlignment="1">
      <alignment vertical="center"/>
    </xf>
    <xf numFmtId="38" fontId="4" fillId="0" borderId="0" xfId="49" applyFont="1" applyFill="1" applyAlignment="1">
      <alignment horizontal="right" vertical="center"/>
    </xf>
    <xf numFmtId="38" fontId="10" fillId="0" borderId="0" xfId="49" applyFont="1" applyFill="1" applyAlignment="1">
      <alignment horizontal="right" vertical="center"/>
    </xf>
    <xf numFmtId="49" fontId="4" fillId="0" borderId="0" xfId="49" applyNumberFormat="1" applyFont="1" applyFill="1" applyAlignment="1">
      <alignment horizontal="left" vertical="center" textRotation="180"/>
    </xf>
    <xf numFmtId="38" fontId="13" fillId="0" borderId="10" xfId="49" applyFont="1" applyFill="1" applyBorder="1" applyAlignment="1">
      <alignment horizontal="center" vertical="center"/>
    </xf>
    <xf numFmtId="38" fontId="10" fillId="0" borderId="10" xfId="49" applyFont="1" applyFill="1" applyBorder="1" applyAlignment="1">
      <alignment horizontal="center" vertical="center"/>
    </xf>
    <xf numFmtId="38" fontId="13" fillId="0" borderId="10" xfId="49" applyFont="1" applyFill="1" applyBorder="1" applyAlignment="1">
      <alignment horizontal="right" vertical="center"/>
    </xf>
    <xf numFmtId="38" fontId="10" fillId="0" borderId="10" xfId="49" applyFont="1" applyFill="1" applyBorder="1" applyAlignment="1">
      <alignment horizontal="right" vertical="center"/>
    </xf>
    <xf numFmtId="49" fontId="15" fillId="0" borderId="0" xfId="49" applyNumberFormat="1" applyFont="1" applyFill="1" applyAlignment="1">
      <alignment vertical="center"/>
    </xf>
    <xf numFmtId="49" fontId="4" fillId="0" borderId="0" xfId="49" applyNumberFormat="1" applyFont="1" applyFill="1" applyAlignment="1">
      <alignment horizontal="left" vertical="center"/>
    </xf>
    <xf numFmtId="0" fontId="12" fillId="0" borderId="11" xfId="69" applyFont="1" applyBorder="1" applyAlignment="1" applyProtection="1">
      <alignment vertical="center"/>
      <protection/>
    </xf>
    <xf numFmtId="38" fontId="10" fillId="0" borderId="17" xfId="49" applyFont="1" applyBorder="1" applyAlignment="1">
      <alignment horizontal="left" vertical="center"/>
    </xf>
    <xf numFmtId="38" fontId="35" fillId="0" borderId="0" xfId="49" applyFont="1" applyFill="1" applyAlignment="1">
      <alignment vertical="center"/>
    </xf>
    <xf numFmtId="38" fontId="10" fillId="0" borderId="59" xfId="49" applyFont="1" applyBorder="1" applyAlignment="1">
      <alignment vertical="center"/>
    </xf>
    <xf numFmtId="38" fontId="10" fillId="0" borderId="66" xfId="49" applyFont="1" applyBorder="1" applyAlignment="1">
      <alignment vertical="center"/>
    </xf>
    <xf numFmtId="0" fontId="12" fillId="0" borderId="55" xfId="69" applyFont="1" applyBorder="1" applyAlignment="1" applyProtection="1">
      <alignment vertical="center"/>
      <protection/>
    </xf>
    <xf numFmtId="38" fontId="13" fillId="0" borderId="52" xfId="49" applyFont="1" applyFill="1" applyBorder="1" applyAlignment="1">
      <alignment horizontal="right" vertical="center"/>
    </xf>
    <xf numFmtId="38" fontId="10" fillId="0" borderId="52" xfId="49" applyFont="1" applyFill="1" applyBorder="1" applyAlignment="1">
      <alignment horizontal="right" vertical="center"/>
    </xf>
    <xf numFmtId="38" fontId="13" fillId="0" borderId="26" xfId="49" applyFont="1" applyFill="1" applyBorder="1" applyAlignment="1">
      <alignment horizontal="right" vertical="center"/>
    </xf>
    <xf numFmtId="38" fontId="10" fillId="0" borderId="26" xfId="49" applyFont="1" applyFill="1" applyBorder="1" applyAlignment="1">
      <alignment horizontal="right" vertical="center"/>
    </xf>
    <xf numFmtId="38" fontId="10" fillId="0" borderId="20" xfId="49" applyFont="1" applyBorder="1" applyAlignment="1">
      <alignment horizontal="left" vertical="center"/>
    </xf>
    <xf numFmtId="38" fontId="13" fillId="0" borderId="27" xfId="49" applyFont="1" applyFill="1" applyBorder="1" applyAlignment="1">
      <alignment horizontal="right" vertical="center"/>
    </xf>
    <xf numFmtId="38" fontId="10" fillId="0" borderId="27" xfId="49" applyFont="1" applyFill="1" applyBorder="1" applyAlignment="1">
      <alignment horizontal="right" vertical="center"/>
    </xf>
    <xf numFmtId="38" fontId="10" fillId="0" borderId="0" xfId="49" applyFont="1" applyFill="1" applyAlignment="1">
      <alignment vertical="center"/>
    </xf>
    <xf numFmtId="38" fontId="13" fillId="0" borderId="0" xfId="49" applyFont="1" applyFill="1" applyAlignment="1">
      <alignment vertical="center"/>
    </xf>
    <xf numFmtId="38" fontId="10" fillId="0" borderId="0" xfId="49" applyFont="1" applyFill="1" applyBorder="1" applyAlignment="1">
      <alignment horizontal="center" vertical="center"/>
    </xf>
    <xf numFmtId="0" fontId="0" fillId="0" borderId="0" xfId="0" applyBorder="1" applyAlignment="1">
      <alignment vertical="center"/>
    </xf>
    <xf numFmtId="0" fontId="11" fillId="0" borderId="0" xfId="0" applyFont="1" applyFill="1" applyBorder="1" applyAlignment="1">
      <alignment horizontal="center" vertical="center"/>
    </xf>
    <xf numFmtId="0" fontId="0" fillId="0" borderId="0" xfId="0" applyFill="1" applyBorder="1" applyAlignment="1">
      <alignment horizontal="center" vertical="center"/>
    </xf>
    <xf numFmtId="38" fontId="13" fillId="0" borderId="0" xfId="49" applyFont="1" applyFill="1" applyBorder="1" applyAlignment="1">
      <alignment horizontal="center" vertical="center"/>
    </xf>
    <xf numFmtId="38" fontId="13" fillId="0" borderId="0" xfId="49" applyFont="1" applyFill="1" applyBorder="1" applyAlignment="1">
      <alignment horizontal="right" vertical="center"/>
    </xf>
    <xf numFmtId="38" fontId="36" fillId="0" borderId="0" xfId="49" applyFont="1" applyFill="1" applyAlignment="1">
      <alignment vertical="center"/>
    </xf>
    <xf numFmtId="38" fontId="4" fillId="0" borderId="0" xfId="49" applyFont="1" applyFill="1" applyAlignment="1">
      <alignment vertical="center"/>
    </xf>
    <xf numFmtId="38" fontId="4" fillId="0" borderId="10" xfId="49" applyFont="1" applyFill="1" applyBorder="1" applyAlignment="1">
      <alignment horizontal="center" vertical="center"/>
    </xf>
    <xf numFmtId="38" fontId="4" fillId="0" borderId="0" xfId="49" applyFont="1" applyFill="1" applyAlignment="1">
      <alignment horizontal="center" vertical="center"/>
    </xf>
    <xf numFmtId="38" fontId="4" fillId="0" borderId="73" xfId="49" applyFont="1" applyFill="1" applyBorder="1" applyAlignment="1">
      <alignment horizontal="left" vertical="center"/>
    </xf>
    <xf numFmtId="38" fontId="4" fillId="0" borderId="74" xfId="49" applyFont="1" applyFill="1" applyBorder="1" applyAlignment="1">
      <alignment horizontal="left" vertical="center"/>
    </xf>
    <xf numFmtId="38" fontId="4" fillId="0" borderId="10" xfId="49" applyFont="1" applyFill="1" applyBorder="1" applyAlignment="1">
      <alignment vertical="center"/>
    </xf>
    <xf numFmtId="38" fontId="4" fillId="0" borderId="75" xfId="49" applyFont="1" applyFill="1" applyBorder="1" applyAlignment="1">
      <alignment vertical="center"/>
    </xf>
    <xf numFmtId="38" fontId="4" fillId="0" borderId="76" xfId="49" applyFont="1" applyFill="1" applyBorder="1" applyAlignment="1">
      <alignment horizontal="left" vertical="center"/>
    </xf>
    <xf numFmtId="38" fontId="4" fillId="0" borderId="77" xfId="49" applyFont="1" applyFill="1" applyBorder="1" applyAlignment="1">
      <alignment horizontal="left" vertical="center"/>
    </xf>
    <xf numFmtId="38" fontId="4" fillId="0" borderId="78" xfId="49" applyFont="1" applyFill="1" applyBorder="1" applyAlignment="1">
      <alignment vertical="center"/>
    </xf>
    <xf numFmtId="38" fontId="4" fillId="0" borderId="79" xfId="49" applyFont="1" applyFill="1" applyBorder="1" applyAlignment="1">
      <alignment horizontal="left" vertical="center"/>
    </xf>
    <xf numFmtId="38" fontId="4" fillId="0" borderId="80" xfId="49" applyFont="1" applyFill="1" applyBorder="1" applyAlignment="1">
      <alignment horizontal="left" vertical="center"/>
    </xf>
    <xf numFmtId="38" fontId="4" fillId="0" borderId="81" xfId="49" applyFont="1" applyFill="1" applyBorder="1" applyAlignment="1">
      <alignment vertical="center"/>
    </xf>
    <xf numFmtId="38" fontId="4" fillId="0" borderId="0" xfId="49" applyFont="1" applyFill="1" applyBorder="1" applyAlignment="1">
      <alignment horizontal="left" vertical="center"/>
    </xf>
    <xf numFmtId="38" fontId="7" fillId="0" borderId="11" xfId="49" applyFont="1" applyFill="1" applyBorder="1" applyAlignment="1">
      <alignment horizontal="center" vertical="center"/>
    </xf>
    <xf numFmtId="38" fontId="7" fillId="0" borderId="10" xfId="49" applyFont="1" applyFill="1" applyBorder="1" applyAlignment="1">
      <alignment vertical="center"/>
    </xf>
    <xf numFmtId="38" fontId="7" fillId="0" borderId="75" xfId="49" applyFont="1" applyFill="1" applyBorder="1" applyAlignment="1">
      <alignment vertical="center"/>
    </xf>
    <xf numFmtId="38" fontId="7" fillId="0" borderId="78" xfId="49" applyFont="1" applyFill="1" applyBorder="1" applyAlignment="1">
      <alignment vertical="center"/>
    </xf>
    <xf numFmtId="38" fontId="7" fillId="0" borderId="81" xfId="49" applyFont="1" applyFill="1" applyBorder="1" applyAlignment="1">
      <alignment vertical="center"/>
    </xf>
    <xf numFmtId="38" fontId="4" fillId="0" borderId="0" xfId="49" applyFont="1" applyFill="1" applyBorder="1" applyAlignment="1">
      <alignment horizontal="center" vertical="center"/>
    </xf>
    <xf numFmtId="38" fontId="7" fillId="0" borderId="0" xfId="49" applyFont="1" applyFill="1" applyBorder="1" applyAlignment="1">
      <alignment horizontal="center" vertical="center"/>
    </xf>
    <xf numFmtId="38" fontId="10" fillId="0" borderId="35" xfId="49" applyFont="1" applyBorder="1" applyAlignment="1">
      <alignment horizontal="center" vertical="center"/>
    </xf>
    <xf numFmtId="38" fontId="4" fillId="0" borderId="42" xfId="49" applyFont="1" applyBorder="1" applyAlignment="1">
      <alignment horizontal="center" vertical="center"/>
    </xf>
    <xf numFmtId="0" fontId="0" fillId="0" borderId="0" xfId="0" applyAlignment="1">
      <alignment vertical="center" wrapText="1"/>
    </xf>
    <xf numFmtId="176" fontId="10" fillId="0" borderId="32" xfId="49" applyNumberFormat="1" applyFont="1" applyBorder="1" applyAlignment="1">
      <alignment vertical="center"/>
    </xf>
    <xf numFmtId="176" fontId="10" fillId="0" borderId="82" xfId="49" applyNumberFormat="1" applyFont="1" applyBorder="1" applyAlignment="1">
      <alignment horizontal="right" vertical="center"/>
    </xf>
    <xf numFmtId="176" fontId="10" fillId="0" borderId="32" xfId="49" applyNumberFormat="1" applyFont="1" applyBorder="1" applyAlignment="1">
      <alignment horizontal="right" vertical="center"/>
    </xf>
    <xf numFmtId="176" fontId="10" fillId="0" borderId="30" xfId="49" applyNumberFormat="1" applyFont="1" applyBorder="1" applyAlignment="1">
      <alignment horizontal="right" vertical="center"/>
    </xf>
    <xf numFmtId="176" fontId="10" fillId="0" borderId="37" xfId="49" applyNumberFormat="1" applyFont="1" applyBorder="1" applyAlignment="1">
      <alignment horizontal="right" vertical="center"/>
    </xf>
    <xf numFmtId="38" fontId="13" fillId="0" borderId="38" xfId="49" applyFont="1" applyBorder="1" applyAlignment="1">
      <alignment horizontal="center" vertical="center"/>
    </xf>
    <xf numFmtId="38" fontId="13" fillId="0" borderId="43" xfId="49" applyFont="1" applyBorder="1" applyAlignment="1">
      <alignment horizontal="center" vertical="center" wrapText="1"/>
    </xf>
    <xf numFmtId="176" fontId="12" fillId="0" borderId="32" xfId="49" applyNumberFormat="1" applyFont="1" applyBorder="1" applyAlignment="1" applyProtection="1">
      <alignment horizontal="right" vertical="center"/>
      <protection/>
    </xf>
    <xf numFmtId="38" fontId="7" fillId="0" borderId="65" xfId="49" applyFont="1" applyBorder="1" applyAlignment="1">
      <alignment horizontal="center" vertical="center"/>
    </xf>
    <xf numFmtId="38" fontId="7" fillId="0" borderId="42" xfId="49" applyFont="1" applyBorder="1" applyAlignment="1">
      <alignment horizontal="center" vertical="center"/>
    </xf>
    <xf numFmtId="38" fontId="7" fillId="0" borderId="38" xfId="49" applyFont="1" applyBorder="1" applyAlignment="1">
      <alignment horizontal="center" vertical="center"/>
    </xf>
    <xf numFmtId="38" fontId="7" fillId="0" borderId="43" xfId="49" applyFont="1" applyBorder="1" applyAlignment="1">
      <alignment horizontal="center" vertical="center" wrapText="1"/>
    </xf>
    <xf numFmtId="49" fontId="4" fillId="0" borderId="83" xfId="49" applyNumberFormat="1" applyFont="1" applyFill="1" applyBorder="1" applyAlignment="1">
      <alignment horizontal="left" vertical="center" textRotation="180"/>
    </xf>
    <xf numFmtId="38" fontId="10" fillId="0" borderId="83" xfId="49" applyFont="1" applyFill="1" applyBorder="1" applyAlignment="1">
      <alignment vertical="center"/>
    </xf>
    <xf numFmtId="38" fontId="13" fillId="0" borderId="83" xfId="49" applyFont="1" applyFill="1" applyBorder="1" applyAlignment="1">
      <alignment vertical="center"/>
    </xf>
    <xf numFmtId="0" fontId="0" fillId="0" borderId="0" xfId="0" applyBorder="1" applyAlignment="1">
      <alignment vertical="center" wrapText="1"/>
    </xf>
    <xf numFmtId="38" fontId="4" fillId="0" borderId="43" xfId="49" applyFont="1" applyFill="1" applyBorder="1" applyAlignment="1">
      <alignment horizontal="center" vertical="center"/>
    </xf>
    <xf numFmtId="38" fontId="7" fillId="0" borderId="58" xfId="49" applyFont="1" applyFill="1" applyBorder="1" applyAlignment="1">
      <alignment horizontal="center" vertical="center"/>
    </xf>
    <xf numFmtId="38" fontId="4" fillId="0" borderId="58" xfId="49" applyFont="1" applyFill="1" applyBorder="1" applyAlignment="1">
      <alignment horizontal="center" vertical="center"/>
    </xf>
    <xf numFmtId="38" fontId="3" fillId="0" borderId="0" xfId="49" applyFont="1" applyFill="1" applyBorder="1" applyAlignment="1">
      <alignment horizontal="left" vertical="center"/>
    </xf>
    <xf numFmtId="38" fontId="4" fillId="0" borderId="84" xfId="49" applyFont="1" applyFill="1" applyBorder="1" applyAlignment="1">
      <alignment horizontal="left" vertical="center"/>
    </xf>
    <xf numFmtId="38" fontId="4" fillId="0" borderId="85" xfId="49" applyFont="1" applyFill="1" applyBorder="1" applyAlignment="1">
      <alignment horizontal="left" vertical="center"/>
    </xf>
    <xf numFmtId="38" fontId="4" fillId="0" borderId="86" xfId="49" applyFont="1" applyFill="1" applyBorder="1" applyAlignment="1">
      <alignment horizontal="left" vertical="center"/>
    </xf>
    <xf numFmtId="38" fontId="4" fillId="0" borderId="87" xfId="49" applyFont="1" applyFill="1" applyBorder="1" applyAlignment="1">
      <alignment horizontal="left" vertical="center"/>
    </xf>
    <xf numFmtId="179" fontId="4" fillId="0" borderId="10" xfId="49" applyNumberFormat="1" applyFont="1" applyFill="1" applyBorder="1" applyAlignment="1">
      <alignment vertical="center"/>
    </xf>
    <xf numFmtId="179" fontId="7" fillId="0" borderId="10" xfId="49" applyNumberFormat="1" applyFont="1" applyFill="1" applyBorder="1" applyAlignment="1">
      <alignment vertical="center"/>
    </xf>
    <xf numFmtId="179" fontId="4" fillId="0" borderId="75" xfId="49" applyNumberFormat="1" applyFont="1" applyFill="1" applyBorder="1" applyAlignment="1">
      <alignment vertical="center"/>
    </xf>
    <xf numFmtId="179" fontId="7" fillId="0" borderId="75" xfId="49" applyNumberFormat="1" applyFont="1" applyFill="1" applyBorder="1" applyAlignment="1">
      <alignment vertical="center"/>
    </xf>
    <xf numFmtId="179" fontId="4" fillId="0" borderId="78" xfId="49" applyNumberFormat="1" applyFont="1" applyFill="1" applyBorder="1" applyAlignment="1">
      <alignment vertical="center"/>
    </xf>
    <xf numFmtId="179" fontId="7" fillId="0" borderId="78" xfId="49" applyNumberFormat="1" applyFont="1" applyFill="1" applyBorder="1" applyAlignment="1">
      <alignment vertical="center"/>
    </xf>
    <xf numFmtId="179" fontId="4" fillId="0" borderId="81" xfId="49" applyNumberFormat="1" applyFont="1" applyFill="1" applyBorder="1" applyAlignment="1">
      <alignment vertical="center"/>
    </xf>
    <xf numFmtId="179" fontId="7" fillId="0" borderId="81" xfId="49" applyNumberFormat="1" applyFont="1" applyFill="1" applyBorder="1" applyAlignment="1">
      <alignment vertical="center"/>
    </xf>
    <xf numFmtId="0" fontId="0" fillId="0" borderId="73" xfId="0" applyBorder="1" applyAlignment="1">
      <alignment vertical="center"/>
    </xf>
    <xf numFmtId="0" fontId="0" fillId="0" borderId="74" xfId="0" applyBorder="1" applyAlignment="1">
      <alignment vertical="center"/>
    </xf>
    <xf numFmtId="38" fontId="36" fillId="0" borderId="0" xfId="49" applyFont="1" applyFill="1" applyBorder="1" applyAlignment="1">
      <alignment vertical="center"/>
    </xf>
    <xf numFmtId="38" fontId="7" fillId="0" borderId="34" xfId="49" applyFont="1" applyFill="1" applyBorder="1" applyAlignment="1">
      <alignment vertical="center"/>
    </xf>
    <xf numFmtId="38" fontId="3" fillId="0" borderId="0" xfId="49" applyFont="1" applyFill="1" applyBorder="1" applyAlignment="1">
      <alignment horizontal="left" vertical="center" wrapText="1"/>
    </xf>
    <xf numFmtId="38" fontId="7" fillId="0" borderId="0" xfId="49" applyFont="1" applyFill="1" applyBorder="1" applyAlignment="1">
      <alignment vertical="center"/>
    </xf>
    <xf numFmtId="0" fontId="15" fillId="0" borderId="0" xfId="0" applyFont="1" applyBorder="1" applyAlignment="1">
      <alignment vertical="center"/>
    </xf>
    <xf numFmtId="38" fontId="15" fillId="0" borderId="0" xfId="49" applyFont="1" applyBorder="1" applyAlignment="1">
      <alignment vertical="center"/>
    </xf>
    <xf numFmtId="38" fontId="10" fillId="24" borderId="26" xfId="49" applyFont="1" applyFill="1" applyBorder="1" applyAlignment="1">
      <alignment horizontal="right" vertical="center"/>
    </xf>
    <xf numFmtId="38" fontId="13" fillId="24" borderId="26" xfId="49" applyFont="1" applyFill="1" applyBorder="1" applyAlignment="1">
      <alignment horizontal="right" vertical="center"/>
    </xf>
    <xf numFmtId="38" fontId="10" fillId="24" borderId="52" xfId="49" applyFont="1" applyFill="1" applyBorder="1" applyAlignment="1">
      <alignment horizontal="right" vertical="center"/>
    </xf>
    <xf numFmtId="38" fontId="10" fillId="24" borderId="10" xfId="49" applyFont="1" applyFill="1" applyBorder="1" applyAlignment="1">
      <alignment horizontal="right" vertical="center"/>
    </xf>
    <xf numFmtId="38" fontId="13" fillId="24" borderId="10" xfId="49" applyFont="1" applyFill="1" applyBorder="1" applyAlignment="1">
      <alignment horizontal="right" vertical="center"/>
    </xf>
    <xf numFmtId="49" fontId="3" fillId="0" borderId="0" xfId="68" applyNumberFormat="1" applyFont="1" applyAlignment="1">
      <alignment vertical="center"/>
      <protection/>
    </xf>
    <xf numFmtId="49" fontId="7" fillId="0" borderId="0" xfId="49" applyNumberFormat="1" applyFont="1" applyAlignment="1">
      <alignment vertical="center"/>
    </xf>
    <xf numFmtId="49" fontId="15" fillId="0" borderId="0" xfId="49" applyNumberFormat="1" applyFont="1" applyAlignment="1">
      <alignment vertical="center"/>
    </xf>
    <xf numFmtId="0" fontId="10" fillId="0" borderId="0" xfId="68" applyFont="1" applyAlignment="1">
      <alignment vertical="center"/>
      <protection/>
    </xf>
    <xf numFmtId="0" fontId="10" fillId="0" borderId="0" xfId="0" applyFont="1" applyAlignment="1">
      <alignment vertical="center" wrapText="1"/>
    </xf>
    <xf numFmtId="0" fontId="10" fillId="0" borderId="0" xfId="68" applyFont="1" applyAlignment="1">
      <alignment vertical="center" wrapText="1"/>
      <protection/>
    </xf>
    <xf numFmtId="38" fontId="4" fillId="0" borderId="11" xfId="49" applyFont="1" applyBorder="1" applyAlignment="1">
      <alignment horizontal="center" vertical="center" wrapText="1"/>
    </xf>
    <xf numFmtId="0" fontId="0" fillId="0" borderId="34" xfId="0" applyBorder="1" applyAlignment="1">
      <alignment horizontal="center" vertical="center"/>
    </xf>
    <xf numFmtId="0" fontId="0" fillId="0" borderId="0" xfId="0" applyBorder="1" applyAlignment="1">
      <alignment horizontal="center" vertical="center"/>
    </xf>
    <xf numFmtId="38" fontId="10" fillId="0" borderId="34" xfId="49" applyFont="1" applyFill="1" applyBorder="1" applyAlignment="1">
      <alignment horizontal="center" vertical="center"/>
    </xf>
    <xf numFmtId="38" fontId="10" fillId="0" borderId="34" xfId="49" applyFont="1" applyFill="1" applyBorder="1" applyAlignment="1">
      <alignment horizontal="right" vertical="center"/>
    </xf>
    <xf numFmtId="38" fontId="10" fillId="0" borderId="0" xfId="49" applyFont="1" applyFill="1" applyBorder="1" applyAlignment="1">
      <alignment horizontal="right" vertical="center"/>
    </xf>
    <xf numFmtId="0" fontId="0" fillId="0" borderId="41" xfId="0" applyBorder="1" applyAlignment="1">
      <alignment horizontal="center" vertical="center" wrapText="1"/>
    </xf>
    <xf numFmtId="0" fontId="0" fillId="0" borderId="43" xfId="0" applyBorder="1" applyAlignment="1">
      <alignment horizontal="center" vertical="center" wrapText="1"/>
    </xf>
    <xf numFmtId="38" fontId="10" fillId="0" borderId="10" xfId="49" applyFont="1" applyBorder="1" applyAlignment="1">
      <alignment horizontal="center" vertical="center" wrapText="1"/>
    </xf>
    <xf numFmtId="0" fontId="0" fillId="0" borderId="10" xfId="0" applyBorder="1" applyAlignment="1">
      <alignment horizontal="center" vertical="center" wrapText="1"/>
    </xf>
    <xf numFmtId="38" fontId="10" fillId="0" borderId="33" xfId="49" applyFont="1" applyBorder="1" applyAlignment="1">
      <alignment horizontal="center" vertical="center" shrinkToFit="1"/>
    </xf>
    <xf numFmtId="0" fontId="0" fillId="0" borderId="11" xfId="0" applyBorder="1" applyAlignment="1">
      <alignment horizontal="center" vertical="center" shrinkToFit="1"/>
    </xf>
    <xf numFmtId="38" fontId="10" fillId="0" borderId="41" xfId="49" applyFont="1" applyBorder="1" applyAlignment="1">
      <alignment horizontal="center" vertical="center" wrapText="1"/>
    </xf>
    <xf numFmtId="0" fontId="0" fillId="0" borderId="83" xfId="0" applyBorder="1" applyAlignment="1">
      <alignment horizontal="center" vertical="center" wrapText="1"/>
    </xf>
    <xf numFmtId="0" fontId="0" fillId="0" borderId="40" xfId="0" applyBorder="1" applyAlignment="1">
      <alignment horizontal="center" vertical="center" wrapText="1"/>
    </xf>
    <xf numFmtId="0" fontId="0" fillId="0" borderId="34" xfId="0" applyBorder="1" applyAlignment="1">
      <alignment horizontal="center" vertical="center" wrapText="1"/>
    </xf>
    <xf numFmtId="0" fontId="0" fillId="0" borderId="0" xfId="0" applyBorder="1" applyAlignment="1">
      <alignment horizontal="center" vertical="center" wrapText="1"/>
    </xf>
    <xf numFmtId="0" fontId="0" fillId="0" borderId="35" xfId="0" applyBorder="1" applyAlignment="1">
      <alignment horizontal="center" vertical="center" wrapText="1"/>
    </xf>
    <xf numFmtId="0" fontId="0" fillId="0" borderId="42" xfId="0" applyBorder="1" applyAlignment="1">
      <alignment horizontal="center" vertical="center" wrapText="1"/>
    </xf>
    <xf numFmtId="0" fontId="0" fillId="0" borderId="65" xfId="0" applyBorder="1" applyAlignment="1">
      <alignment horizontal="center" vertical="center" wrapText="1"/>
    </xf>
    <xf numFmtId="0" fontId="10" fillId="0" borderId="41" xfId="0" applyFont="1" applyBorder="1" applyAlignment="1">
      <alignment horizontal="center" vertical="center" wrapText="1"/>
    </xf>
    <xf numFmtId="38" fontId="10" fillId="0" borderId="39" xfId="49" applyFont="1" applyBorder="1" applyAlignment="1">
      <alignment horizontal="center" vertical="center" wrapText="1"/>
    </xf>
    <xf numFmtId="38" fontId="10" fillId="0" borderId="58" xfId="49" applyFont="1" applyBorder="1" applyAlignment="1">
      <alignment horizontal="center" vertical="center"/>
    </xf>
    <xf numFmtId="38" fontId="10" fillId="0" borderId="33" xfId="49" applyFont="1" applyBorder="1" applyAlignment="1">
      <alignment horizontal="center" vertical="center" wrapText="1"/>
    </xf>
    <xf numFmtId="38" fontId="10" fillId="0" borderId="42" xfId="49" applyFont="1" applyBorder="1" applyAlignment="1">
      <alignment horizontal="center" vertical="center"/>
    </xf>
    <xf numFmtId="38" fontId="10" fillId="0" borderId="65" xfId="49" applyFont="1" applyBorder="1" applyAlignment="1">
      <alignment horizontal="center" vertical="center"/>
    </xf>
    <xf numFmtId="38" fontId="10" fillId="0" borderId="35" xfId="49" applyFont="1" applyBorder="1" applyAlignment="1">
      <alignment horizontal="center" vertical="center"/>
    </xf>
    <xf numFmtId="38" fontId="10" fillId="0" borderId="10" xfId="49" applyFont="1" applyFill="1" applyBorder="1" applyAlignment="1">
      <alignment horizontal="right" vertical="center" shrinkToFit="1"/>
    </xf>
    <xf numFmtId="38" fontId="13" fillId="0" borderId="10" xfId="49" applyFont="1" applyFill="1" applyBorder="1" applyAlignment="1">
      <alignment horizontal="right" vertical="center" shrinkToFit="1"/>
    </xf>
    <xf numFmtId="38" fontId="10" fillId="0" borderId="52" xfId="49" applyFont="1" applyFill="1" applyBorder="1" applyAlignment="1">
      <alignment horizontal="right" vertical="center" shrinkToFit="1"/>
    </xf>
    <xf numFmtId="38" fontId="13" fillId="0" borderId="52" xfId="49" applyFont="1" applyFill="1" applyBorder="1" applyAlignment="1">
      <alignment horizontal="right" vertical="center" shrinkToFit="1"/>
    </xf>
    <xf numFmtId="38" fontId="10" fillId="0" borderId="26" xfId="49" applyFont="1" applyFill="1" applyBorder="1" applyAlignment="1">
      <alignment horizontal="right" vertical="center" shrinkToFit="1"/>
    </xf>
    <xf numFmtId="38" fontId="13" fillId="0" borderId="26" xfId="49" applyFont="1" applyFill="1" applyBorder="1" applyAlignment="1">
      <alignment horizontal="right" vertical="center" shrinkToFit="1"/>
    </xf>
    <xf numFmtId="38" fontId="10" fillId="0" borderId="27" xfId="49" applyFont="1" applyFill="1" applyBorder="1" applyAlignment="1">
      <alignment horizontal="right" vertical="center" shrinkToFit="1"/>
    </xf>
    <xf numFmtId="38" fontId="13" fillId="0" borderId="27" xfId="49" applyFont="1" applyFill="1" applyBorder="1" applyAlignment="1">
      <alignment horizontal="right" vertical="center" shrinkToFit="1"/>
    </xf>
    <xf numFmtId="0" fontId="11" fillId="0" borderId="34" xfId="0" applyFont="1" applyFill="1" applyBorder="1" applyAlignment="1">
      <alignment horizontal="center" vertical="center"/>
    </xf>
    <xf numFmtId="38" fontId="36" fillId="0" borderId="0" xfId="49" applyFont="1" applyFill="1" applyBorder="1" applyAlignment="1">
      <alignment vertical="center"/>
    </xf>
    <xf numFmtId="38" fontId="36" fillId="0" borderId="0" xfId="49" applyFont="1" applyFill="1" applyAlignment="1">
      <alignment vertical="center"/>
    </xf>
    <xf numFmtId="38" fontId="10" fillId="0" borderId="0" xfId="49" applyFont="1" applyFill="1" applyBorder="1" applyAlignment="1">
      <alignment vertical="top"/>
    </xf>
    <xf numFmtId="0" fontId="11" fillId="0" borderId="0" xfId="0" applyFont="1" applyBorder="1" applyAlignment="1">
      <alignment vertical="center"/>
    </xf>
    <xf numFmtId="38" fontId="4" fillId="0" borderId="0" xfId="49" applyFont="1" applyFill="1" applyBorder="1" applyAlignment="1">
      <alignment vertical="center"/>
    </xf>
    <xf numFmtId="38" fontId="7" fillId="0" borderId="88" xfId="49" applyFont="1" applyFill="1" applyBorder="1" applyAlignment="1">
      <alignment horizontal="center" vertical="center"/>
    </xf>
    <xf numFmtId="38" fontId="7" fillId="0" borderId="89" xfId="49" applyFont="1" applyFill="1" applyBorder="1" applyAlignment="1">
      <alignment vertical="center"/>
    </xf>
    <xf numFmtId="38" fontId="7" fillId="0" borderId="90" xfId="49" applyFont="1" applyFill="1" applyBorder="1" applyAlignment="1">
      <alignment vertical="center"/>
    </xf>
    <xf numFmtId="38" fontId="7" fillId="0" borderId="91" xfId="49" applyFont="1" applyFill="1" applyBorder="1" applyAlignment="1">
      <alignment vertical="center"/>
    </xf>
    <xf numFmtId="38" fontId="7" fillId="0" borderId="92" xfId="49" applyFont="1" applyFill="1" applyBorder="1" applyAlignment="1">
      <alignment vertical="center"/>
    </xf>
    <xf numFmtId="38" fontId="4" fillId="0" borderId="93" xfId="49" applyFont="1" applyFill="1" applyBorder="1" applyAlignment="1">
      <alignment vertical="center"/>
    </xf>
    <xf numFmtId="38" fontId="7" fillId="0" borderId="93" xfId="49" applyFont="1" applyFill="1" applyBorder="1" applyAlignment="1">
      <alignment vertical="center"/>
    </xf>
    <xf numFmtId="38" fontId="7" fillId="0" borderId="94" xfId="49" applyFont="1" applyFill="1" applyBorder="1" applyAlignment="1">
      <alignment vertical="center"/>
    </xf>
    <xf numFmtId="38" fontId="4" fillId="0" borderId="33" xfId="49" applyFont="1" applyBorder="1" applyAlignment="1">
      <alignment horizontal="center" vertical="center" wrapText="1"/>
    </xf>
    <xf numFmtId="0" fontId="0" fillId="0" borderId="25" xfId="0" applyBorder="1" applyAlignment="1">
      <alignment horizontal="center" vertical="center" wrapText="1"/>
    </xf>
    <xf numFmtId="0" fontId="0" fillId="0" borderId="11" xfId="0" applyBorder="1" applyAlignment="1">
      <alignment horizontal="center" vertical="center" wrapText="1"/>
    </xf>
    <xf numFmtId="38" fontId="7" fillId="0" borderId="39" xfId="49" applyFont="1" applyBorder="1" applyAlignment="1">
      <alignment horizontal="center" vertical="center" wrapText="1"/>
    </xf>
    <xf numFmtId="0" fontId="15" fillId="0" borderId="42" xfId="0" applyFont="1" applyBorder="1" applyAlignment="1">
      <alignment horizontal="center" vertical="center" wrapText="1"/>
    </xf>
    <xf numFmtId="38" fontId="4" fillId="0" borderId="40" xfId="49" applyFont="1" applyBorder="1" applyAlignment="1">
      <alignment horizontal="center" vertical="center" wrapText="1"/>
    </xf>
    <xf numFmtId="0" fontId="0" fillId="0" borderId="58" xfId="0" applyBorder="1" applyAlignment="1">
      <alignment horizontal="center" vertical="center" wrapText="1"/>
    </xf>
    <xf numFmtId="38" fontId="4" fillId="0" borderId="39" xfId="49" applyFont="1" applyBorder="1" applyAlignment="1">
      <alignment horizontal="center" vertical="center"/>
    </xf>
    <xf numFmtId="38" fontId="4" fillId="0" borderId="83" xfId="49" applyFont="1" applyBorder="1" applyAlignment="1">
      <alignment horizontal="center" vertical="center"/>
    </xf>
    <xf numFmtId="38" fontId="4" fillId="0" borderId="40" xfId="49" applyFont="1" applyBorder="1" applyAlignment="1">
      <alignment horizontal="center" vertical="center"/>
    </xf>
    <xf numFmtId="38" fontId="4" fillId="0" borderId="34" xfId="49" applyFont="1" applyBorder="1" applyAlignment="1">
      <alignment horizontal="center" vertical="center"/>
    </xf>
    <xf numFmtId="38" fontId="4" fillId="0" borderId="0" xfId="49" applyFont="1" applyBorder="1" applyAlignment="1">
      <alignment horizontal="center" vertical="center"/>
    </xf>
    <xf numFmtId="38" fontId="4" fillId="0" borderId="35" xfId="49" applyFont="1" applyBorder="1" applyAlignment="1">
      <alignment horizontal="center" vertical="center"/>
    </xf>
    <xf numFmtId="38" fontId="4" fillId="0" borderId="42" xfId="49" applyFont="1" applyBorder="1" applyAlignment="1">
      <alignment horizontal="center" vertical="center"/>
    </xf>
    <xf numFmtId="38" fontId="4" fillId="0" borderId="65" xfId="49" applyFont="1" applyBorder="1" applyAlignment="1">
      <alignment horizontal="center" vertical="center"/>
    </xf>
    <xf numFmtId="38" fontId="4" fillId="0" borderId="58" xfId="49" applyFont="1" applyBorder="1" applyAlignment="1">
      <alignment horizontal="center" vertical="center"/>
    </xf>
    <xf numFmtId="38" fontId="4" fillId="0" borderId="33" xfId="49" applyFont="1" applyBorder="1" applyAlignment="1">
      <alignment horizontal="left" vertical="center"/>
    </xf>
    <xf numFmtId="0" fontId="5" fillId="0" borderId="25" xfId="0" applyFont="1" applyBorder="1" applyAlignment="1">
      <alignment horizontal="left" vertical="center"/>
    </xf>
    <xf numFmtId="0" fontId="5" fillId="0" borderId="11" xfId="0" applyFont="1" applyBorder="1" applyAlignment="1">
      <alignment horizontal="left" vertical="center"/>
    </xf>
    <xf numFmtId="38" fontId="10" fillId="0" borderId="39" xfId="49" applyFont="1" applyBorder="1" applyAlignment="1">
      <alignment horizontal="center" vertical="center"/>
    </xf>
    <xf numFmtId="38" fontId="10" fillId="0" borderId="83" xfId="49" applyFont="1" applyBorder="1" applyAlignment="1">
      <alignment horizontal="center" vertical="center"/>
    </xf>
    <xf numFmtId="38" fontId="10" fillId="0" borderId="40" xfId="49" applyFont="1" applyBorder="1" applyAlignment="1">
      <alignment horizontal="center" vertical="center"/>
    </xf>
    <xf numFmtId="38" fontId="10" fillId="0" borderId="34" xfId="49" applyFont="1" applyBorder="1" applyAlignment="1">
      <alignment horizontal="center" vertical="center"/>
    </xf>
    <xf numFmtId="38" fontId="10" fillId="0" borderId="0" xfId="49" applyFont="1" applyBorder="1" applyAlignment="1">
      <alignment horizontal="center" vertical="center"/>
    </xf>
    <xf numFmtId="38" fontId="10" fillId="0" borderId="65" xfId="49" applyFont="1" applyBorder="1" applyAlignment="1">
      <alignment vertical="center" wrapText="1"/>
    </xf>
    <xf numFmtId="0" fontId="11" fillId="0" borderId="65" xfId="0" applyFont="1" applyBorder="1" applyAlignment="1">
      <alignment vertical="center" wrapText="1"/>
    </xf>
    <xf numFmtId="0" fontId="4" fillId="0" borderId="10" xfId="0" applyFont="1" applyBorder="1" applyAlignment="1">
      <alignment horizontal="center" vertical="center" wrapText="1"/>
    </xf>
    <xf numFmtId="0" fontId="4" fillId="0" borderId="25" xfId="0" applyFont="1" applyBorder="1" applyAlignment="1">
      <alignment horizontal="left" vertical="center"/>
    </xf>
    <xf numFmtId="0" fontId="4" fillId="0" borderId="11" xfId="0" applyFont="1" applyBorder="1" applyAlignment="1">
      <alignment horizontal="left" vertical="center"/>
    </xf>
    <xf numFmtId="38" fontId="4" fillId="0" borderId="10" xfId="49" applyFont="1" applyBorder="1" applyAlignment="1">
      <alignment horizontal="center" vertical="center" wrapText="1"/>
    </xf>
    <xf numFmtId="0" fontId="4" fillId="0" borderId="39" xfId="0" applyFont="1" applyBorder="1" applyAlignment="1">
      <alignment horizontal="center" vertical="center" wrapText="1"/>
    </xf>
    <xf numFmtId="0" fontId="4" fillId="0" borderId="83"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58" xfId="0" applyFont="1" applyBorder="1" applyAlignment="1">
      <alignment horizontal="center" vertical="center" wrapText="1"/>
    </xf>
    <xf numFmtId="38" fontId="10" fillId="0" borderId="0" xfId="49" applyFont="1" applyBorder="1" applyAlignment="1">
      <alignment vertical="center" wrapText="1"/>
    </xf>
    <xf numFmtId="0" fontId="10" fillId="0" borderId="65" xfId="0" applyFont="1" applyBorder="1" applyAlignment="1">
      <alignment vertical="center" wrapText="1"/>
    </xf>
    <xf numFmtId="38" fontId="10" fillId="0" borderId="95" xfId="49" applyFont="1" applyFill="1" applyBorder="1" applyAlignment="1">
      <alignment horizontal="center" vertical="center" wrapText="1"/>
    </xf>
    <xf numFmtId="0" fontId="0" fillId="0" borderId="96" xfId="0" applyBorder="1" applyAlignment="1">
      <alignment horizontal="center" vertical="center" wrapText="1"/>
    </xf>
    <xf numFmtId="0" fontId="0" fillId="0" borderId="97" xfId="0" applyBorder="1" applyAlignment="1">
      <alignment horizontal="center" vertical="center" wrapText="1"/>
    </xf>
    <xf numFmtId="0" fontId="0" fillId="0" borderId="98" xfId="0" applyBorder="1" applyAlignment="1">
      <alignment horizontal="center" vertical="center" wrapText="1"/>
    </xf>
    <xf numFmtId="38" fontId="10" fillId="0" borderId="89" xfId="49" applyFont="1" applyFill="1" applyBorder="1" applyAlignment="1">
      <alignment horizontal="center" vertical="center" wrapText="1"/>
    </xf>
    <xf numFmtId="0" fontId="0" fillId="0" borderId="99" xfId="0" applyBorder="1" applyAlignment="1">
      <alignment horizontal="center" vertical="center" wrapText="1"/>
    </xf>
    <xf numFmtId="38" fontId="10" fillId="0" borderId="33" xfId="49" applyFont="1" applyFill="1" applyBorder="1" applyAlignment="1">
      <alignment horizontal="center" vertical="center" wrapText="1"/>
    </xf>
    <xf numFmtId="38" fontId="10" fillId="0" borderId="33" xfId="49" applyFont="1" applyBorder="1" applyAlignment="1">
      <alignment horizontal="left" vertical="center"/>
    </xf>
    <xf numFmtId="0" fontId="10" fillId="0" borderId="25" xfId="0" applyFont="1" applyBorder="1" applyAlignment="1">
      <alignment horizontal="left" vertical="center"/>
    </xf>
    <xf numFmtId="0" fontId="10" fillId="0" borderId="11" xfId="0" applyFont="1" applyBorder="1" applyAlignment="1">
      <alignment horizontal="left" vertical="center"/>
    </xf>
    <xf numFmtId="38" fontId="10" fillId="0" borderId="39" xfId="49" applyFont="1" applyFill="1" applyBorder="1" applyAlignment="1">
      <alignment horizontal="center" vertical="center" wrapText="1"/>
    </xf>
    <xf numFmtId="0" fontId="0" fillId="0" borderId="83" xfId="0" applyBorder="1" applyAlignment="1">
      <alignment vertical="center" wrapText="1"/>
    </xf>
    <xf numFmtId="0" fontId="0" fillId="0" borderId="40" xfId="0" applyBorder="1" applyAlignment="1">
      <alignment vertical="center" wrapText="1"/>
    </xf>
    <xf numFmtId="0" fontId="0" fillId="0" borderId="34" xfId="0" applyBorder="1" applyAlignment="1">
      <alignment vertical="center" wrapText="1"/>
    </xf>
    <xf numFmtId="0" fontId="0" fillId="0" borderId="0" xfId="0" applyBorder="1" applyAlignment="1">
      <alignment vertical="center" wrapText="1"/>
    </xf>
    <xf numFmtId="0" fontId="0" fillId="0" borderId="35" xfId="0" applyBorder="1" applyAlignment="1">
      <alignment vertical="center" wrapText="1"/>
    </xf>
    <xf numFmtId="0" fontId="0" fillId="0" borderId="42" xfId="0" applyBorder="1" applyAlignment="1">
      <alignment vertical="center" wrapText="1"/>
    </xf>
    <xf numFmtId="0" fontId="0" fillId="0" borderId="65" xfId="0" applyBorder="1" applyAlignment="1">
      <alignment vertical="center" wrapText="1"/>
    </xf>
    <xf numFmtId="0" fontId="0" fillId="0" borderId="58" xfId="0" applyBorder="1" applyAlignment="1">
      <alignment vertical="center" wrapText="1"/>
    </xf>
    <xf numFmtId="38" fontId="10" fillId="0" borderId="0" xfId="49" applyFont="1" applyFill="1" applyAlignment="1">
      <alignment vertical="center" wrapText="1"/>
    </xf>
    <xf numFmtId="38" fontId="10" fillId="0" borderId="65" xfId="49" applyFont="1" applyFill="1" applyBorder="1" applyAlignment="1">
      <alignment vertical="center" wrapText="1"/>
    </xf>
    <xf numFmtId="0" fontId="0" fillId="0" borderId="100" xfId="0" applyBorder="1" applyAlignment="1">
      <alignment horizontal="center" vertical="center" wrapText="1"/>
    </xf>
    <xf numFmtId="38" fontId="10" fillId="0" borderId="101" xfId="49" applyFont="1" applyFill="1" applyBorder="1" applyAlignment="1">
      <alignment horizontal="center" vertical="center" wrapText="1"/>
    </xf>
    <xf numFmtId="0" fontId="11" fillId="0" borderId="102" xfId="0" applyFont="1" applyFill="1" applyBorder="1" applyAlignment="1">
      <alignment horizontal="center" vertical="center" wrapText="1"/>
    </xf>
    <xf numFmtId="0" fontId="0" fillId="0" borderId="103" xfId="0" applyFill="1" applyBorder="1" applyAlignment="1">
      <alignment horizontal="center" vertical="center" wrapText="1"/>
    </xf>
    <xf numFmtId="0" fontId="0" fillId="0" borderId="104" xfId="0" applyFill="1" applyBorder="1" applyAlignment="1">
      <alignment horizontal="center" vertical="center" wrapText="1"/>
    </xf>
    <xf numFmtId="0" fontId="11" fillId="0" borderId="83" xfId="0" applyFont="1" applyFill="1" applyBorder="1" applyAlignment="1">
      <alignment horizontal="center" vertical="center" wrapText="1"/>
    </xf>
    <xf numFmtId="38" fontId="10" fillId="0" borderId="99" xfId="49"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88" xfId="0" applyFont="1" applyFill="1" applyBorder="1" applyAlignment="1">
      <alignment horizontal="center" vertical="center" wrapText="1"/>
    </xf>
    <xf numFmtId="38" fontId="10" fillId="0" borderId="105" xfId="49" applyFont="1" applyFill="1" applyBorder="1" applyAlignment="1">
      <alignment horizontal="center" vertical="center" wrapText="1"/>
    </xf>
    <xf numFmtId="0" fontId="11" fillId="0" borderId="106" xfId="0" applyFont="1" applyFill="1" applyBorder="1" applyAlignment="1">
      <alignment horizontal="center" vertical="center" wrapText="1"/>
    </xf>
    <xf numFmtId="0" fontId="11" fillId="0" borderId="107" xfId="0" applyFont="1" applyFill="1" applyBorder="1" applyAlignment="1">
      <alignment horizontal="center" vertical="center" wrapText="1"/>
    </xf>
    <xf numFmtId="38" fontId="10" fillId="0" borderId="108" xfId="49" applyFont="1" applyFill="1" applyBorder="1" applyAlignment="1">
      <alignment horizontal="center" vertical="center" wrapText="1"/>
    </xf>
    <xf numFmtId="0" fontId="11" fillId="0" borderId="109" xfId="0" applyFont="1" applyFill="1" applyBorder="1" applyAlignment="1">
      <alignment horizontal="center" vertical="center" wrapText="1"/>
    </xf>
    <xf numFmtId="0" fontId="11" fillId="0" borderId="110" xfId="0" applyFont="1" applyFill="1" applyBorder="1" applyAlignment="1">
      <alignment horizontal="center" vertical="center" wrapText="1"/>
    </xf>
    <xf numFmtId="0" fontId="0" fillId="0" borderId="111" xfId="0" applyBorder="1" applyAlignment="1">
      <alignment horizontal="center" vertical="center" wrapText="1"/>
    </xf>
    <xf numFmtId="0" fontId="11" fillId="0" borderId="40" xfId="0" applyFont="1" applyFill="1" applyBorder="1" applyAlignment="1">
      <alignment horizontal="center" vertical="center" wrapText="1"/>
    </xf>
    <xf numFmtId="0" fontId="0" fillId="0" borderId="103" xfId="0" applyFill="1" applyBorder="1" applyAlignment="1">
      <alignment vertical="center" wrapText="1"/>
    </xf>
    <xf numFmtId="0" fontId="0" fillId="0" borderId="35" xfId="0" applyFill="1" applyBorder="1" applyAlignment="1">
      <alignment vertical="center" wrapText="1"/>
    </xf>
    <xf numFmtId="38" fontId="10" fillId="0" borderId="83" xfId="49" applyFont="1" applyFill="1" applyBorder="1" applyAlignment="1">
      <alignment horizontal="center" vertical="center" wrapText="1"/>
    </xf>
    <xf numFmtId="38" fontId="10" fillId="0" borderId="102" xfId="49" applyFont="1" applyFill="1" applyBorder="1" applyAlignment="1">
      <alignment horizontal="center" vertical="center" wrapText="1"/>
    </xf>
    <xf numFmtId="0" fontId="0" fillId="0" borderId="0" xfId="0" applyFill="1" applyBorder="1" applyAlignment="1">
      <alignment horizontal="center" vertical="center" wrapText="1"/>
    </xf>
    <xf numFmtId="49" fontId="0" fillId="0" borderId="0" xfId="49" applyNumberFormat="1" applyFont="1" applyFill="1" applyAlignment="1">
      <alignment horizontal="left" vertical="center" textRotation="180" wrapText="1"/>
    </xf>
    <xf numFmtId="49" fontId="0" fillId="0" borderId="0" xfId="0" applyNumberFormat="1" applyFont="1" applyFill="1" applyAlignment="1">
      <alignment horizontal="left" vertical="center" textRotation="180" wrapText="1"/>
    </xf>
    <xf numFmtId="0" fontId="0" fillId="0" borderId="0" xfId="0" applyAlignment="1">
      <alignment horizontal="left" vertical="center" textRotation="180" wrapText="1"/>
    </xf>
    <xf numFmtId="0" fontId="4" fillId="0" borderId="105" xfId="0" applyFont="1" applyBorder="1" applyAlignment="1">
      <alignment horizontal="center" vertical="center" wrapText="1"/>
    </xf>
    <xf numFmtId="0" fontId="0" fillId="0" borderId="106" xfId="0" applyBorder="1" applyAlignment="1">
      <alignment horizontal="center" vertical="center" wrapText="1"/>
    </xf>
    <xf numFmtId="0" fontId="0" fillId="0" borderId="107" xfId="0" applyBorder="1" applyAlignment="1">
      <alignment horizontal="center" vertical="center" wrapText="1"/>
    </xf>
    <xf numFmtId="0" fontId="0" fillId="0" borderId="112" xfId="0" applyBorder="1" applyAlignment="1">
      <alignment horizontal="center" vertical="center" wrapText="1"/>
    </xf>
    <xf numFmtId="0" fontId="0" fillId="0" borderId="113" xfId="0" applyBorder="1" applyAlignment="1">
      <alignment horizontal="center" vertical="center" wrapText="1"/>
    </xf>
    <xf numFmtId="0" fontId="0" fillId="0" borderId="114" xfId="0" applyBorder="1" applyAlignment="1">
      <alignment horizontal="center" vertical="center" wrapText="1"/>
    </xf>
    <xf numFmtId="38" fontId="4" fillId="0" borderId="115" xfId="49" applyFont="1" applyFill="1" applyBorder="1" applyAlignment="1">
      <alignment horizontal="center" vertical="center" wrapText="1"/>
    </xf>
    <xf numFmtId="0" fontId="4" fillId="0" borderId="116" xfId="0" applyFont="1" applyBorder="1" applyAlignment="1">
      <alignment horizontal="center" vertical="center" wrapText="1"/>
    </xf>
    <xf numFmtId="38" fontId="4" fillId="0" borderId="86" xfId="49" applyFont="1" applyFill="1" applyBorder="1" applyAlignment="1">
      <alignment horizontal="center" vertical="center" wrapText="1"/>
    </xf>
    <xf numFmtId="38" fontId="4" fillId="0" borderId="117" xfId="49" applyFont="1" applyFill="1" applyBorder="1" applyAlignment="1">
      <alignment horizontal="center" vertical="center" wrapText="1"/>
    </xf>
    <xf numFmtId="38" fontId="3" fillId="0" borderId="0" xfId="49" applyFont="1" applyFill="1" applyBorder="1" applyAlignment="1">
      <alignment horizontal="left" vertical="center" wrapText="1"/>
    </xf>
    <xf numFmtId="0" fontId="0" fillId="0" borderId="0" xfId="0" applyAlignment="1">
      <alignment vertical="center" wrapText="1"/>
    </xf>
    <xf numFmtId="0" fontId="0" fillId="0" borderId="106" xfId="0" applyBorder="1" applyAlignment="1">
      <alignment vertical="center" wrapText="1"/>
    </xf>
    <xf numFmtId="0" fontId="0" fillId="0" borderId="107" xfId="0" applyBorder="1" applyAlignment="1">
      <alignment vertical="center" wrapText="1"/>
    </xf>
    <xf numFmtId="0" fontId="0" fillId="0" borderId="103" xfId="0" applyBorder="1" applyAlignment="1">
      <alignment vertical="center" wrapText="1"/>
    </xf>
    <xf numFmtId="0" fontId="0" fillId="0" borderId="104" xfId="0" applyBorder="1" applyAlignment="1">
      <alignment vertical="center" wrapText="1"/>
    </xf>
    <xf numFmtId="0" fontId="0" fillId="0" borderId="112" xfId="0" applyBorder="1" applyAlignment="1">
      <alignment vertical="center" wrapText="1"/>
    </xf>
    <xf numFmtId="0" fontId="0" fillId="0" borderId="113" xfId="0" applyBorder="1" applyAlignment="1">
      <alignment vertical="center" wrapText="1"/>
    </xf>
    <xf numFmtId="0" fontId="0" fillId="0" borderId="114" xfId="0" applyBorder="1" applyAlignment="1">
      <alignment vertical="center" wrapText="1"/>
    </xf>
    <xf numFmtId="38" fontId="4" fillId="0" borderId="105" xfId="49" applyFont="1" applyFill="1" applyBorder="1" applyAlignment="1">
      <alignment horizontal="center" vertical="center" wrapText="1"/>
    </xf>
    <xf numFmtId="38" fontId="4" fillId="0" borderId="83" xfId="49" applyFont="1" applyFill="1" applyBorder="1" applyAlignment="1">
      <alignment horizontal="center" vertical="center" wrapText="1"/>
    </xf>
    <xf numFmtId="38" fontId="4" fillId="0" borderId="106" xfId="49" applyFont="1" applyFill="1" applyBorder="1" applyAlignment="1">
      <alignment horizontal="center" vertical="center" wrapText="1"/>
    </xf>
    <xf numFmtId="0" fontId="0" fillId="0" borderId="111" xfId="0" applyBorder="1" applyAlignment="1">
      <alignment vertical="center" wrapText="1"/>
    </xf>
    <xf numFmtId="38" fontId="10" fillId="0" borderId="0" xfId="49" applyFont="1" applyFill="1" applyBorder="1" applyAlignment="1">
      <alignment vertical="top" wrapText="1"/>
    </xf>
    <xf numFmtId="0" fontId="11" fillId="0" borderId="0" xfId="0" applyFont="1" applyBorder="1" applyAlignment="1">
      <alignment vertical="center" wrapText="1"/>
    </xf>
    <xf numFmtId="38" fontId="4" fillId="0" borderId="87" xfId="49" applyFont="1" applyFill="1" applyBorder="1" applyAlignment="1">
      <alignment horizontal="center" vertical="center" wrapText="1"/>
    </xf>
    <xf numFmtId="0" fontId="0" fillId="0" borderId="117" xfId="0" applyBorder="1" applyAlignment="1">
      <alignment horizontal="center" vertical="center" wrapText="1"/>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0" xfId="0" applyFont="1" applyAlignment="1">
      <alignment vertical="center" wrapText="1"/>
    </xf>
    <xf numFmtId="0" fontId="10" fillId="0" borderId="40" xfId="0" applyFont="1" applyBorder="1" applyAlignment="1">
      <alignment vertical="center" wrapText="1"/>
    </xf>
    <xf numFmtId="0" fontId="10" fillId="0" borderId="42" xfId="0" applyFont="1" applyBorder="1" applyAlignment="1">
      <alignment vertical="center" wrapText="1"/>
    </xf>
    <xf numFmtId="0" fontId="10" fillId="0" borderId="58" xfId="0" applyFont="1" applyBorder="1" applyAlignment="1">
      <alignment vertical="center" wrapText="1"/>
    </xf>
    <xf numFmtId="38" fontId="10" fillId="0" borderId="25" xfId="49" applyFont="1" applyBorder="1" applyAlignment="1">
      <alignment horizontal="center" vertical="center" wrapText="1"/>
    </xf>
    <xf numFmtId="38" fontId="10" fillId="0" borderId="11" xfId="49" applyFont="1" applyBorder="1" applyAlignment="1">
      <alignment horizontal="center" vertical="center" wrapText="1"/>
    </xf>
    <xf numFmtId="38" fontId="10" fillId="0" borderId="25" xfId="49" applyFont="1" applyBorder="1" applyAlignment="1">
      <alignment horizontal="center" vertical="center" shrinkToFit="1"/>
    </xf>
    <xf numFmtId="0" fontId="10" fillId="0" borderId="25" xfId="0" applyFont="1" applyBorder="1" applyAlignment="1">
      <alignment horizontal="center" vertical="center" wrapText="1"/>
    </xf>
    <xf numFmtId="0" fontId="3" fillId="0" borderId="0" xfId="68" applyFont="1" applyAlignment="1">
      <alignment vertical="center" wrapText="1"/>
      <protection/>
    </xf>
    <xf numFmtId="38" fontId="4" fillId="0" borderId="25" xfId="49" applyFont="1" applyBorder="1" applyAlignment="1">
      <alignment horizontal="center" vertical="center" wrapText="1"/>
    </xf>
    <xf numFmtId="38" fontId="4" fillId="0" borderId="33" xfId="49" applyFont="1" applyBorder="1" applyAlignment="1">
      <alignment horizontal="center" vertical="center" shrinkToFit="1"/>
    </xf>
    <xf numFmtId="38" fontId="4" fillId="0" borderId="11" xfId="49" applyFont="1" applyBorder="1" applyAlignment="1">
      <alignment horizontal="center" vertical="center" shrinkToFit="1"/>
    </xf>
    <xf numFmtId="0" fontId="10" fillId="0" borderId="0" xfId="0" applyFont="1" applyAlignment="1">
      <alignment horizontal="left" vertical="center" wrapText="1" indent="2"/>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1" xfId="61"/>
    <cellStyle name="標準 19" xfId="62"/>
    <cellStyle name="標準 2" xfId="63"/>
    <cellStyle name="標準 20" xfId="64"/>
    <cellStyle name="標準 21" xfId="65"/>
    <cellStyle name="標準 3" xfId="66"/>
    <cellStyle name="標準 4" xfId="67"/>
    <cellStyle name="標準_１９年　２　　産業小分類別の商店数従業者数年間商品販売額累年比較" xfId="68"/>
    <cellStyle name="標準_掲載用時系列表（県別）" xfId="69"/>
    <cellStyle name="Followed Hyperlink" xfId="70"/>
    <cellStyle name="良い"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685800</xdr:colOff>
      <xdr:row>0</xdr:row>
      <xdr:rowOff>447675</xdr:rowOff>
    </xdr:from>
    <xdr:to>
      <xdr:col>12</xdr:col>
      <xdr:colOff>914400</xdr:colOff>
      <xdr:row>2</xdr:row>
      <xdr:rowOff>171450</xdr:rowOff>
    </xdr:to>
    <xdr:sp>
      <xdr:nvSpPr>
        <xdr:cNvPr id="1" name="TextBox 9"/>
        <xdr:cNvSpPr txBox="1">
          <a:spLocks noChangeArrowheads="1"/>
        </xdr:cNvSpPr>
      </xdr:nvSpPr>
      <xdr:spPr>
        <a:xfrm>
          <a:off x="2771775" y="447675"/>
          <a:ext cx="4953000" cy="285750"/>
        </a:xfrm>
        <a:prstGeom prst="rect">
          <a:avLst/>
        </a:prstGeom>
        <a:solidFill>
          <a:srgbClr val="FFFFFF"/>
        </a:solidFill>
        <a:ln w="9525" cmpd="sng">
          <a:noFill/>
        </a:ln>
      </xdr:spPr>
      <xdr:txBody>
        <a:bodyPr vertOverflow="clip" wrap="square"/>
        <a:p>
          <a:pPr algn="l">
            <a:defRPr/>
          </a:pPr>
          <a:r>
            <a:rPr lang="en-US" cap="none" sz="800" b="0" i="0" u="none" baseline="0"/>
            <a:t>注1)前回(H16年)数値は、立地環境特性地区の格付けを今回(H19年)調査と同じ考え方で再格付けのうえ再集計しています。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ok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2113;&#35336;&#35506;\&#21830;&#26989;&#32113;&#35336;&#65411;&#65438;&#65392;&#65408;\&#65311;&#65311;&#65311;&#653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9678;&#32113;&#35336;&#35506;\&#9734;&#32113;&#35336;&#35519;&#26619;&#38306;&#20418;\&#12539;&#32076;&#28168;&#29987;&#26989;&#30465;\&#32076;&#24120;&#35519;&#26619;\&#24037;&#26989;&#32113;&#35336;&#65288;&#32080;&#26524;&#20844;&#34920;&#38306;&#20418;&#65289;\19&#36895;&#22577;\19&#36895;&#22577;&#26368;&#32066;&#12487;&#12540;&#12479;\&#35330;&#27491;&#2106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32113;&#35336;&#35506;\&#21830;&#26989;&#32113;&#35336;&#65411;&#65438;&#65392;&#65408;\&#65311;&#65311;&#65311;&#653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13(P72-74)大店なし"/>
      <sheetName val="13(P72-74)混在"/>
      <sheetName val="13(P72-74)大店のみ"/>
      <sheetName val="13(P72-74) (3)"/>
      <sheetName val="13(P72-74) (4)"/>
      <sheetName val="H19商店街別(H19＝123)元"/>
      <sheetName val="Sheet2"/>
      <sheetName val="Sheet3"/>
      <sheetName val="13(P72-74)混在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3)"/>
      <sheetName val="Sheet6"/>
      <sheetName val="Sheet2"/>
      <sheetName val="Sheet2 (2)"/>
      <sheetName val="H19速報"/>
      <sheetName val="H16簡易"/>
      <sheetName val="H14"/>
      <sheetName val="H19速報(ｱﾙﾙ競合)"/>
      <sheetName val="H16簡易(ｱﾙﾙ競合)"/>
      <sheetName val="H14(ｱﾙﾙ競合2)"/>
      <sheetName val="H14(ｱﾙﾙ競合)"/>
      <sheetName val="H14(ｱﾙﾙ競合2)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第２表"/>
      <sheetName val="第５表"/>
      <sheetName val="第６表"/>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3)"/>
      <sheetName val="Sheet6"/>
      <sheetName val="Sheet2"/>
      <sheetName val="Sheet2 (2)"/>
      <sheetName val="H19速報"/>
      <sheetName val="H16簡易"/>
      <sheetName val="H14"/>
      <sheetName val="H19速報(ｱﾙﾙ競合)"/>
      <sheetName val="H16簡易(ｱﾙﾙ競合)"/>
      <sheetName val="H14(ｱﾙﾙ競合2)"/>
      <sheetName val="H14(ｱﾙﾙ競合)"/>
      <sheetName val="H14(ｱﾙﾙ競合2)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S34"/>
  <sheetViews>
    <sheetView showGridLines="0" tabSelected="1" workbookViewId="0" topLeftCell="A1">
      <selection activeCell="A1" sqref="A1"/>
    </sheetView>
  </sheetViews>
  <sheetFormatPr defaultColWidth="9.00390625" defaultRowHeight="13.5"/>
  <cols>
    <col min="1" max="2" width="2.50390625" style="2" customWidth="1"/>
    <col min="3" max="3" width="20.375" style="2" customWidth="1"/>
    <col min="4" max="5" width="6.375" style="2" customWidth="1"/>
    <col min="6" max="6" width="5.625" style="2" customWidth="1"/>
    <col min="7" max="7" width="6.25390625" style="22" customWidth="1"/>
    <col min="8" max="9" width="6.375" style="2" customWidth="1"/>
    <col min="10" max="10" width="5.625" style="2" customWidth="1"/>
    <col min="11" max="11" width="6.625" style="22" customWidth="1"/>
    <col min="12" max="13" width="9.75390625" style="2" customWidth="1"/>
    <col min="14" max="14" width="5.625" style="2" customWidth="1"/>
    <col min="15" max="15" width="6.625" style="22" customWidth="1"/>
    <col min="16" max="17" width="8.625" style="2" customWidth="1"/>
    <col min="18" max="18" width="5.625" style="2" customWidth="1"/>
    <col min="19" max="19" width="6.25390625" style="22" customWidth="1"/>
    <col min="20" max="16384" width="8.75390625" style="2" customWidth="1"/>
  </cols>
  <sheetData>
    <row r="1" spans="1:19" s="17" customFormat="1" ht="26.25" customHeight="1">
      <c r="A1" s="1" t="s">
        <v>197</v>
      </c>
      <c r="G1" s="18"/>
      <c r="K1" s="18"/>
      <c r="O1" s="18"/>
      <c r="S1" s="18"/>
    </row>
    <row r="2" spans="1:19" ht="17.25" customHeight="1">
      <c r="A2" s="437" t="s">
        <v>34</v>
      </c>
      <c r="B2" s="438"/>
      <c r="C2" s="439"/>
      <c r="D2" s="430" t="s">
        <v>35</v>
      </c>
      <c r="E2" s="431"/>
      <c r="F2" s="431"/>
      <c r="G2" s="432"/>
      <c r="H2" s="430" t="s">
        <v>36</v>
      </c>
      <c r="I2" s="431"/>
      <c r="J2" s="431"/>
      <c r="K2" s="432"/>
      <c r="L2" s="430" t="s">
        <v>97</v>
      </c>
      <c r="M2" s="431"/>
      <c r="N2" s="431"/>
      <c r="O2" s="432"/>
      <c r="P2" s="430" t="s">
        <v>37</v>
      </c>
      <c r="Q2" s="431"/>
      <c r="R2" s="431"/>
      <c r="S2" s="432"/>
    </row>
    <row r="3" spans="1:19" ht="8.25" customHeight="1">
      <c r="A3" s="440"/>
      <c r="B3" s="441"/>
      <c r="C3" s="442"/>
      <c r="D3" s="435" t="s">
        <v>39</v>
      </c>
      <c r="E3" s="433" t="s">
        <v>38</v>
      </c>
      <c r="F3" s="29"/>
      <c r="G3" s="4"/>
      <c r="H3" s="435" t="s">
        <v>41</v>
      </c>
      <c r="I3" s="433" t="s">
        <v>40</v>
      </c>
      <c r="J3" s="29"/>
      <c r="K3" s="4"/>
      <c r="L3" s="435" t="s">
        <v>43</v>
      </c>
      <c r="M3" s="433" t="s">
        <v>42</v>
      </c>
      <c r="N3" s="29"/>
      <c r="O3" s="4"/>
      <c r="P3" s="435" t="s">
        <v>45</v>
      </c>
      <c r="Q3" s="433" t="s">
        <v>44</v>
      </c>
      <c r="R3" s="29"/>
      <c r="S3" s="4"/>
    </row>
    <row r="4" spans="1:19" ht="25.5" customHeight="1">
      <c r="A4" s="443"/>
      <c r="B4" s="444"/>
      <c r="C4" s="445"/>
      <c r="D4" s="436"/>
      <c r="E4" s="434"/>
      <c r="F4" s="3" t="s">
        <v>12</v>
      </c>
      <c r="G4" s="19" t="s">
        <v>13</v>
      </c>
      <c r="H4" s="436"/>
      <c r="I4" s="434"/>
      <c r="J4" s="3" t="s">
        <v>12</v>
      </c>
      <c r="K4" s="19" t="s">
        <v>13</v>
      </c>
      <c r="L4" s="436"/>
      <c r="M4" s="434"/>
      <c r="N4" s="3" t="s">
        <v>12</v>
      </c>
      <c r="O4" s="19" t="s">
        <v>13</v>
      </c>
      <c r="P4" s="436"/>
      <c r="Q4" s="434"/>
      <c r="R4" s="3" t="s">
        <v>12</v>
      </c>
      <c r="S4" s="19" t="s">
        <v>13</v>
      </c>
    </row>
    <row r="5" spans="1:19" ht="15.75" customHeight="1">
      <c r="A5" s="446" t="s">
        <v>15</v>
      </c>
      <c r="B5" s="447"/>
      <c r="C5" s="448"/>
      <c r="D5" s="37">
        <v>12534</v>
      </c>
      <c r="E5" s="174">
        <v>11532</v>
      </c>
      <c r="F5" s="35">
        <v>100</v>
      </c>
      <c r="G5" s="36">
        <v>-7.994255624700814</v>
      </c>
      <c r="H5" s="37">
        <v>87479</v>
      </c>
      <c r="I5" s="179">
        <v>82577</v>
      </c>
      <c r="J5" s="35">
        <v>100</v>
      </c>
      <c r="K5" s="38">
        <v>-5.603630585626265</v>
      </c>
      <c r="L5" s="37">
        <v>124274326</v>
      </c>
      <c r="M5" s="183">
        <v>125027712</v>
      </c>
      <c r="N5" s="35">
        <v>100</v>
      </c>
      <c r="O5" s="36">
        <v>0.6062281922977397</v>
      </c>
      <c r="P5" s="45">
        <v>1548724</v>
      </c>
      <c r="Q5" s="187">
        <v>1585127</v>
      </c>
      <c r="R5" s="35">
        <v>100</v>
      </c>
      <c r="S5" s="39">
        <v>2.3505156503030884</v>
      </c>
    </row>
    <row r="6" spans="1:19" ht="15.75" customHeight="1">
      <c r="A6" s="5">
        <v>10</v>
      </c>
      <c r="B6" s="6" t="s">
        <v>16</v>
      </c>
      <c r="C6" s="7"/>
      <c r="D6" s="32">
        <v>4</v>
      </c>
      <c r="E6" s="175">
        <v>3</v>
      </c>
      <c r="F6" s="33">
        <v>0.026014568158168577</v>
      </c>
      <c r="G6" s="34">
        <v>-25</v>
      </c>
      <c r="H6" s="32">
        <v>3933</v>
      </c>
      <c r="I6" s="180">
        <v>3762</v>
      </c>
      <c r="J6" s="33">
        <v>4.555747968562675</v>
      </c>
      <c r="K6" s="23">
        <v>-4.3478260869565215</v>
      </c>
      <c r="L6" s="32">
        <v>7830242</v>
      </c>
      <c r="M6" s="184">
        <v>7070422</v>
      </c>
      <c r="N6" s="33">
        <v>5.655083890521807</v>
      </c>
      <c r="O6" s="34">
        <v>-9.703659222792858</v>
      </c>
      <c r="P6" s="46">
        <v>68993</v>
      </c>
      <c r="Q6" s="188">
        <v>71538</v>
      </c>
      <c r="R6" s="33">
        <v>4.513076870181379</v>
      </c>
      <c r="S6" s="26">
        <v>3.6887800211615667</v>
      </c>
    </row>
    <row r="7" spans="1:19" ht="15.75" customHeight="1">
      <c r="A7" s="9"/>
      <c r="B7" s="10">
        <v>11</v>
      </c>
      <c r="C7" s="11" t="s">
        <v>0</v>
      </c>
      <c r="D7" s="30">
        <v>3</v>
      </c>
      <c r="E7" s="176">
        <v>3</v>
      </c>
      <c r="F7" s="8">
        <v>0.026014568158168577</v>
      </c>
      <c r="G7" s="20">
        <v>0</v>
      </c>
      <c r="H7" s="30">
        <v>3861</v>
      </c>
      <c r="I7" s="181">
        <v>3762</v>
      </c>
      <c r="J7" s="8">
        <v>4.555747968562675</v>
      </c>
      <c r="K7" s="24">
        <v>-2.564102564102564</v>
      </c>
      <c r="L7" s="30" t="s">
        <v>17</v>
      </c>
      <c r="M7" s="185">
        <v>7070422</v>
      </c>
      <c r="N7" s="8">
        <v>5.655083890521807</v>
      </c>
      <c r="O7" s="20" t="s">
        <v>18</v>
      </c>
      <c r="P7" s="47">
        <v>68993</v>
      </c>
      <c r="Q7" s="189">
        <v>71538</v>
      </c>
      <c r="R7" s="8">
        <v>4.513076870181379</v>
      </c>
      <c r="S7" s="27">
        <v>3.6887800211615667</v>
      </c>
    </row>
    <row r="8" spans="1:19" ht="15.75" customHeight="1">
      <c r="A8" s="13"/>
      <c r="B8" s="14">
        <v>12</v>
      </c>
      <c r="C8" s="40" t="s">
        <v>1</v>
      </c>
      <c r="D8" s="31">
        <v>1</v>
      </c>
      <c r="E8" s="177" t="s">
        <v>109</v>
      </c>
      <c r="F8" s="16" t="s">
        <v>46</v>
      </c>
      <c r="G8" s="21" t="s">
        <v>19</v>
      </c>
      <c r="H8" s="31">
        <v>72</v>
      </c>
      <c r="I8" s="182" t="s">
        <v>109</v>
      </c>
      <c r="J8" s="16" t="s">
        <v>63</v>
      </c>
      <c r="K8" s="25">
        <v>-100</v>
      </c>
      <c r="L8" s="31" t="s">
        <v>20</v>
      </c>
      <c r="M8" s="186" t="s">
        <v>109</v>
      </c>
      <c r="N8" s="16" t="s">
        <v>46</v>
      </c>
      <c r="O8" s="21" t="s">
        <v>121</v>
      </c>
      <c r="P8" s="48" t="s">
        <v>19</v>
      </c>
      <c r="Q8" s="190" t="s">
        <v>109</v>
      </c>
      <c r="R8" s="16" t="s">
        <v>46</v>
      </c>
      <c r="S8" s="28" t="s">
        <v>19</v>
      </c>
    </row>
    <row r="9" spans="1:19" ht="15.75" customHeight="1">
      <c r="A9" s="5">
        <v>20</v>
      </c>
      <c r="B9" s="6" t="s">
        <v>21</v>
      </c>
      <c r="C9" s="7"/>
      <c r="D9" s="32">
        <v>26</v>
      </c>
      <c r="E9" s="175">
        <v>22</v>
      </c>
      <c r="F9" s="33">
        <v>0.19077349982656955</v>
      </c>
      <c r="G9" s="34">
        <v>-15.384615384615385</v>
      </c>
      <c r="H9" s="32">
        <v>7793</v>
      </c>
      <c r="I9" s="180">
        <v>6118</v>
      </c>
      <c r="J9" s="33">
        <v>7.408842655945361</v>
      </c>
      <c r="K9" s="23">
        <v>-21.493648145771846</v>
      </c>
      <c r="L9" s="32">
        <v>11491204</v>
      </c>
      <c r="M9" s="184">
        <v>9996724</v>
      </c>
      <c r="N9" s="33">
        <v>7.995606605997876</v>
      </c>
      <c r="O9" s="34">
        <v>-13.005425715181804</v>
      </c>
      <c r="P9" s="46">
        <v>237407</v>
      </c>
      <c r="Q9" s="188">
        <v>209852</v>
      </c>
      <c r="R9" s="33">
        <v>13.238813041478695</v>
      </c>
      <c r="S9" s="26">
        <v>-11.606650183019035</v>
      </c>
    </row>
    <row r="10" spans="1:19" ht="15.75" customHeight="1">
      <c r="A10" s="9"/>
      <c r="B10" s="10">
        <v>21</v>
      </c>
      <c r="C10" s="11" t="s">
        <v>2</v>
      </c>
      <c r="D10" s="30">
        <v>26</v>
      </c>
      <c r="E10" s="176">
        <v>21</v>
      </c>
      <c r="F10" s="8">
        <v>0.18210197710718</v>
      </c>
      <c r="G10" s="20">
        <v>-19.230769230769234</v>
      </c>
      <c r="H10" s="30">
        <v>7793</v>
      </c>
      <c r="I10" s="181">
        <v>6059</v>
      </c>
      <c r="J10" s="8">
        <v>7.337394189665403</v>
      </c>
      <c r="K10" s="24">
        <v>-22.250737841652764</v>
      </c>
      <c r="L10" s="30">
        <v>11491204</v>
      </c>
      <c r="M10" s="185" t="s">
        <v>110</v>
      </c>
      <c r="N10" s="8" t="s">
        <v>17</v>
      </c>
      <c r="O10" s="20" t="s">
        <v>18</v>
      </c>
      <c r="P10" s="47">
        <v>237407</v>
      </c>
      <c r="Q10" s="189" t="s">
        <v>110</v>
      </c>
      <c r="R10" s="8" t="s">
        <v>17</v>
      </c>
      <c r="S10" s="27" t="s">
        <v>18</v>
      </c>
    </row>
    <row r="11" spans="1:19" ht="15.75" customHeight="1">
      <c r="A11" s="13"/>
      <c r="B11" s="14">
        <v>22</v>
      </c>
      <c r="C11" s="40" t="s">
        <v>3</v>
      </c>
      <c r="D11" s="31" t="s">
        <v>22</v>
      </c>
      <c r="E11" s="177">
        <v>1</v>
      </c>
      <c r="F11" s="16">
        <v>0.008671522719389525</v>
      </c>
      <c r="G11" s="21" t="s">
        <v>10</v>
      </c>
      <c r="H11" s="31" t="s">
        <v>23</v>
      </c>
      <c r="I11" s="182">
        <v>59</v>
      </c>
      <c r="J11" s="16">
        <v>0.07144846627995688</v>
      </c>
      <c r="K11" s="25" t="s">
        <v>10</v>
      </c>
      <c r="L11" s="31" t="s">
        <v>23</v>
      </c>
      <c r="M11" s="186" t="s">
        <v>110</v>
      </c>
      <c r="N11" s="16" t="s">
        <v>24</v>
      </c>
      <c r="O11" s="21" t="s">
        <v>10</v>
      </c>
      <c r="P11" s="48" t="s">
        <v>23</v>
      </c>
      <c r="Q11" s="190" t="s">
        <v>110</v>
      </c>
      <c r="R11" s="16" t="s">
        <v>24</v>
      </c>
      <c r="S11" s="28" t="s">
        <v>10</v>
      </c>
    </row>
    <row r="12" spans="1:19" ht="15.75" customHeight="1">
      <c r="A12" s="5">
        <v>30</v>
      </c>
      <c r="B12" s="6" t="s">
        <v>25</v>
      </c>
      <c r="C12" s="7"/>
      <c r="D12" s="32">
        <v>340</v>
      </c>
      <c r="E12" s="175">
        <v>394</v>
      </c>
      <c r="F12" s="33">
        <v>3.4165799514394726</v>
      </c>
      <c r="G12" s="34">
        <v>15.88235294117647</v>
      </c>
      <c r="H12" s="32">
        <v>12687</v>
      </c>
      <c r="I12" s="180">
        <v>15296</v>
      </c>
      <c r="J12" s="33">
        <v>18.5233176308173</v>
      </c>
      <c r="K12" s="23">
        <v>20.564357216047924</v>
      </c>
      <c r="L12" s="32">
        <v>24310511</v>
      </c>
      <c r="M12" s="184">
        <v>26647948</v>
      </c>
      <c r="N12" s="33">
        <v>21.313633252762397</v>
      </c>
      <c r="O12" s="34">
        <v>9.614923355580638</v>
      </c>
      <c r="P12" s="46">
        <v>363714</v>
      </c>
      <c r="Q12" s="188">
        <v>449826</v>
      </c>
      <c r="R12" s="33">
        <v>28.3779154604016</v>
      </c>
      <c r="S12" s="26">
        <v>23.675745228393737</v>
      </c>
    </row>
    <row r="13" spans="1:19" ht="15.75" customHeight="1">
      <c r="A13" s="9"/>
      <c r="B13" s="10">
        <v>31</v>
      </c>
      <c r="C13" s="11" t="s">
        <v>26</v>
      </c>
      <c r="D13" s="30">
        <v>40</v>
      </c>
      <c r="E13" s="176">
        <v>95</v>
      </c>
      <c r="F13" s="8">
        <v>0.8237946583420048</v>
      </c>
      <c r="G13" s="20">
        <v>137.5</v>
      </c>
      <c r="H13" s="30">
        <v>478</v>
      </c>
      <c r="I13" s="181">
        <v>1145</v>
      </c>
      <c r="J13" s="8">
        <v>1.3865846422127226</v>
      </c>
      <c r="K13" s="24">
        <v>139.5397489539749</v>
      </c>
      <c r="L13" s="30">
        <v>823569</v>
      </c>
      <c r="M13" s="185">
        <v>2177129</v>
      </c>
      <c r="N13" s="8">
        <v>1.7413171569515724</v>
      </c>
      <c r="O13" s="20">
        <v>164.3529564614501</v>
      </c>
      <c r="P13" s="47">
        <v>24652</v>
      </c>
      <c r="Q13" s="189">
        <v>71503</v>
      </c>
      <c r="R13" s="8">
        <v>4.510868845209249</v>
      </c>
      <c r="S13" s="27">
        <v>190.04948888528315</v>
      </c>
    </row>
    <row r="14" spans="1:19" ht="15.75" customHeight="1">
      <c r="A14" s="9"/>
      <c r="B14" s="10">
        <v>32</v>
      </c>
      <c r="C14" s="11" t="s">
        <v>27</v>
      </c>
      <c r="D14" s="30">
        <v>187</v>
      </c>
      <c r="E14" s="176">
        <v>181</v>
      </c>
      <c r="F14" s="8">
        <v>1.569545612209504</v>
      </c>
      <c r="G14" s="20">
        <v>-3.2085561497326207</v>
      </c>
      <c r="H14" s="30">
        <v>9094</v>
      </c>
      <c r="I14" s="181">
        <v>11209</v>
      </c>
      <c r="J14" s="8">
        <v>13.573997602237911</v>
      </c>
      <c r="K14" s="24">
        <v>23.257092588519903</v>
      </c>
      <c r="L14" s="30">
        <v>18957711</v>
      </c>
      <c r="M14" s="185">
        <v>19667164</v>
      </c>
      <c r="N14" s="8">
        <v>15.730243867855473</v>
      </c>
      <c r="O14" s="20">
        <v>3.742292516222027</v>
      </c>
      <c r="P14" s="47">
        <v>178924</v>
      </c>
      <c r="Q14" s="189">
        <v>209711</v>
      </c>
      <c r="R14" s="8">
        <v>13.229917855162393</v>
      </c>
      <c r="S14" s="27">
        <v>17.206746998725716</v>
      </c>
    </row>
    <row r="15" spans="1:19" ht="15.75" customHeight="1">
      <c r="A15" s="9"/>
      <c r="B15" s="10">
        <v>33</v>
      </c>
      <c r="C15" s="11" t="s">
        <v>65</v>
      </c>
      <c r="D15" s="30">
        <v>73</v>
      </c>
      <c r="E15" s="176">
        <v>74</v>
      </c>
      <c r="F15" s="8">
        <v>0.6416926812348248</v>
      </c>
      <c r="G15" s="20">
        <v>1.3698630136986356</v>
      </c>
      <c r="H15" s="30">
        <v>1547</v>
      </c>
      <c r="I15" s="176">
        <v>1255</v>
      </c>
      <c r="J15" s="8">
        <v>1.519793647141456</v>
      </c>
      <c r="K15" s="20">
        <v>-18.87524240465417</v>
      </c>
      <c r="L15" s="30">
        <v>1642055</v>
      </c>
      <c r="M15" s="176">
        <v>1712494</v>
      </c>
      <c r="N15" s="8">
        <v>1.36969154486327</v>
      </c>
      <c r="O15" s="20">
        <v>4.289685790061837</v>
      </c>
      <c r="P15" s="30">
        <v>65800</v>
      </c>
      <c r="Q15" s="176">
        <v>53861</v>
      </c>
      <c r="R15" s="8">
        <v>3.3978980863993864</v>
      </c>
      <c r="S15" s="20">
        <v>-18.144376899696045</v>
      </c>
    </row>
    <row r="16" spans="1:19" ht="15.75" customHeight="1">
      <c r="A16" s="13"/>
      <c r="B16" s="14">
        <v>34</v>
      </c>
      <c r="C16" s="40" t="s">
        <v>66</v>
      </c>
      <c r="D16" s="31">
        <v>40</v>
      </c>
      <c r="E16" s="177">
        <v>44</v>
      </c>
      <c r="F16" s="16">
        <v>0.3815469996531391</v>
      </c>
      <c r="G16" s="21">
        <v>10</v>
      </c>
      <c r="H16" s="31">
        <v>1568</v>
      </c>
      <c r="I16" s="182">
        <v>1687</v>
      </c>
      <c r="J16" s="16">
        <v>2.042941739225208</v>
      </c>
      <c r="K16" s="25">
        <v>7.5892857142857135</v>
      </c>
      <c r="L16" s="31">
        <v>2887176</v>
      </c>
      <c r="M16" s="186">
        <v>3091161</v>
      </c>
      <c r="N16" s="16">
        <v>2.4723806830920814</v>
      </c>
      <c r="O16" s="21">
        <v>7.065208355846682</v>
      </c>
      <c r="P16" s="48">
        <v>94338</v>
      </c>
      <c r="Q16" s="190">
        <v>114751</v>
      </c>
      <c r="R16" s="16">
        <v>7.239230673630567</v>
      </c>
      <c r="S16" s="28">
        <v>21.63815217621743</v>
      </c>
    </row>
    <row r="17" spans="1:19" ht="15.75" customHeight="1">
      <c r="A17" s="5">
        <v>40</v>
      </c>
      <c r="B17" s="6" t="s">
        <v>28</v>
      </c>
      <c r="C17" s="41"/>
      <c r="D17" s="32">
        <v>332</v>
      </c>
      <c r="E17" s="175">
        <v>347</v>
      </c>
      <c r="F17" s="33">
        <v>3.009018383628165</v>
      </c>
      <c r="G17" s="34">
        <v>4.518072289156627</v>
      </c>
      <c r="H17" s="32">
        <v>5398</v>
      </c>
      <c r="I17" s="180">
        <v>5554</v>
      </c>
      <c r="J17" s="33">
        <v>6.725843757947128</v>
      </c>
      <c r="K17" s="23">
        <v>2.8899592441645052</v>
      </c>
      <c r="L17" s="32">
        <v>4618578</v>
      </c>
      <c r="M17" s="184">
        <v>4739227</v>
      </c>
      <c r="N17" s="33">
        <v>3.79054125216656</v>
      </c>
      <c r="O17" s="34">
        <v>2.6122542479525084</v>
      </c>
      <c r="P17" s="46">
        <v>36987</v>
      </c>
      <c r="Q17" s="188">
        <v>40322</v>
      </c>
      <c r="R17" s="33">
        <v>2.54377094075112</v>
      </c>
      <c r="S17" s="26">
        <v>9.016681536756158</v>
      </c>
    </row>
    <row r="18" spans="1:19" ht="15.75" customHeight="1">
      <c r="A18" s="49"/>
      <c r="B18" s="50">
        <v>40</v>
      </c>
      <c r="C18" s="51" t="s">
        <v>59</v>
      </c>
      <c r="D18" s="30">
        <v>58</v>
      </c>
      <c r="E18" s="178">
        <v>43</v>
      </c>
      <c r="F18" s="52">
        <v>0.37287547693374956</v>
      </c>
      <c r="G18" s="53">
        <v>-25.86206896551724</v>
      </c>
      <c r="H18" s="30">
        <v>720</v>
      </c>
      <c r="I18" s="178">
        <v>633</v>
      </c>
      <c r="J18" s="52">
        <v>0.7665572738171645</v>
      </c>
      <c r="K18" s="53">
        <v>-12.083333333333336</v>
      </c>
      <c r="L18" s="30">
        <v>583878</v>
      </c>
      <c r="M18" s="178">
        <v>402299</v>
      </c>
      <c r="N18" s="52">
        <v>0.32176786535132307</v>
      </c>
      <c r="O18" s="53">
        <v>-31.09879118582992</v>
      </c>
      <c r="P18" s="30">
        <v>5605</v>
      </c>
      <c r="Q18" s="178">
        <v>4255</v>
      </c>
      <c r="R18" s="52">
        <v>0.2684327501834238</v>
      </c>
      <c r="S18" s="53">
        <v>-24.085637823371986</v>
      </c>
    </row>
    <row r="19" spans="1:19" ht="15.75" customHeight="1">
      <c r="A19" s="13"/>
      <c r="B19" s="14">
        <v>41</v>
      </c>
      <c r="C19" s="15" t="s">
        <v>58</v>
      </c>
      <c r="D19" s="31">
        <v>274</v>
      </c>
      <c r="E19" s="177">
        <v>304</v>
      </c>
      <c r="F19" s="16">
        <v>2.6</v>
      </c>
      <c r="G19" s="21">
        <v>10.948905109489052</v>
      </c>
      <c r="H19" s="31">
        <v>4678</v>
      </c>
      <c r="I19" s="182">
        <v>4921</v>
      </c>
      <c r="J19" s="16">
        <v>5.959286484129963</v>
      </c>
      <c r="K19" s="25">
        <v>5.194527575887131</v>
      </c>
      <c r="L19" s="31">
        <v>4034700</v>
      </c>
      <c r="M19" s="186">
        <v>4336928</v>
      </c>
      <c r="N19" s="16">
        <v>3.468773386815237</v>
      </c>
      <c r="O19" s="21">
        <v>7.490718021166382</v>
      </c>
      <c r="P19" s="48">
        <v>31382</v>
      </c>
      <c r="Q19" s="190">
        <v>36067</v>
      </c>
      <c r="R19" s="16">
        <v>2.2753381905676955</v>
      </c>
      <c r="S19" s="28">
        <v>14.92894015677777</v>
      </c>
    </row>
    <row r="20" spans="1:19" ht="15.75" customHeight="1">
      <c r="A20" s="42">
        <v>50</v>
      </c>
      <c r="B20" s="43" t="s">
        <v>29</v>
      </c>
      <c r="C20" s="44"/>
      <c r="D20" s="37">
        <v>122</v>
      </c>
      <c r="E20" s="174">
        <v>125</v>
      </c>
      <c r="F20" s="35">
        <v>1.0839403399236907</v>
      </c>
      <c r="G20" s="36">
        <v>2.459016393442623</v>
      </c>
      <c r="H20" s="37">
        <v>1079</v>
      </c>
      <c r="I20" s="179">
        <v>1513</v>
      </c>
      <c r="J20" s="35">
        <v>1.8322293132470302</v>
      </c>
      <c r="K20" s="38">
        <v>40.222428174235404</v>
      </c>
      <c r="L20" s="37">
        <v>2086851</v>
      </c>
      <c r="M20" s="183">
        <v>2975883</v>
      </c>
      <c r="N20" s="35">
        <v>2.3801787238976266</v>
      </c>
      <c r="O20" s="36">
        <v>42.60160404360446</v>
      </c>
      <c r="P20" s="45">
        <v>35423</v>
      </c>
      <c r="Q20" s="187">
        <v>47143</v>
      </c>
      <c r="R20" s="35">
        <v>2.974083464605675</v>
      </c>
      <c r="S20" s="39">
        <v>33.085848177737624</v>
      </c>
    </row>
    <row r="21" spans="1:19" ht="15.75" customHeight="1">
      <c r="A21" s="5">
        <v>60</v>
      </c>
      <c r="B21" s="6" t="s">
        <v>30</v>
      </c>
      <c r="C21" s="41"/>
      <c r="D21" s="32">
        <v>463</v>
      </c>
      <c r="E21" s="175">
        <v>468</v>
      </c>
      <c r="F21" s="33">
        <v>4.0582726326742975</v>
      </c>
      <c r="G21" s="34">
        <v>1.079913606911447</v>
      </c>
      <c r="H21" s="32">
        <v>3596</v>
      </c>
      <c r="I21" s="180">
        <v>3919</v>
      </c>
      <c r="J21" s="33">
        <v>4.745873548324594</v>
      </c>
      <c r="K21" s="23">
        <v>8.982202447163514</v>
      </c>
      <c r="L21" s="32">
        <v>4817786</v>
      </c>
      <c r="M21" s="184">
        <v>4433075</v>
      </c>
      <c r="N21" s="33">
        <v>3.545673938270581</v>
      </c>
      <c r="O21" s="34">
        <v>-7.9852239182064135</v>
      </c>
      <c r="P21" s="46">
        <v>63770</v>
      </c>
      <c r="Q21" s="188">
        <v>88456</v>
      </c>
      <c r="R21" s="33">
        <v>5.5803730552820054</v>
      </c>
      <c r="S21" s="26">
        <v>38.71099262976321</v>
      </c>
    </row>
    <row r="22" spans="1:19" ht="15.75" customHeight="1">
      <c r="A22" s="49"/>
      <c r="B22" s="50">
        <v>60</v>
      </c>
      <c r="C22" s="51" t="s">
        <v>60</v>
      </c>
      <c r="D22" s="54">
        <v>456</v>
      </c>
      <c r="E22" s="178">
        <v>462</v>
      </c>
      <c r="F22" s="52">
        <v>4.0062434963579605</v>
      </c>
      <c r="G22" s="53">
        <v>1.3157894736842035</v>
      </c>
      <c r="H22" s="54">
        <v>3467</v>
      </c>
      <c r="I22" s="178">
        <v>3866</v>
      </c>
      <c r="J22" s="52">
        <v>4.681691027768022</v>
      </c>
      <c r="K22" s="53">
        <v>11.508508797231043</v>
      </c>
      <c r="L22" s="54">
        <v>4531599</v>
      </c>
      <c r="M22" s="178">
        <v>4366591</v>
      </c>
      <c r="N22" s="52">
        <v>3.492498527046548</v>
      </c>
      <c r="O22" s="53">
        <v>-3.6412754085257792</v>
      </c>
      <c r="P22" s="54">
        <v>59965</v>
      </c>
      <c r="Q22" s="178">
        <v>86566</v>
      </c>
      <c r="R22" s="52">
        <v>5.461139706786901</v>
      </c>
      <c r="S22" s="53">
        <v>44.360877178354045</v>
      </c>
    </row>
    <row r="23" spans="1:19" ht="15.75" customHeight="1">
      <c r="A23" s="13"/>
      <c r="B23" s="14">
        <v>61</v>
      </c>
      <c r="C23" s="15" t="s">
        <v>61</v>
      </c>
      <c r="D23" s="31">
        <v>7</v>
      </c>
      <c r="E23" s="177">
        <v>6</v>
      </c>
      <c r="F23" s="16">
        <v>0.052029136316337155</v>
      </c>
      <c r="G23" s="21">
        <v>-14.285714285714285</v>
      </c>
      <c r="H23" s="31">
        <v>129</v>
      </c>
      <c r="I23" s="182">
        <v>53</v>
      </c>
      <c r="J23" s="16">
        <v>0.06418252055657145</v>
      </c>
      <c r="K23" s="25">
        <v>-58.91472868217055</v>
      </c>
      <c r="L23" s="31">
        <v>286187</v>
      </c>
      <c r="M23" s="186">
        <v>66484</v>
      </c>
      <c r="N23" s="16">
        <v>0.05317541122403328</v>
      </c>
      <c r="O23" s="21">
        <v>-76.76903563054925</v>
      </c>
      <c r="P23" s="48">
        <v>3805</v>
      </c>
      <c r="Q23" s="190">
        <v>1890</v>
      </c>
      <c r="R23" s="16">
        <v>0.11923334849510481</v>
      </c>
      <c r="S23" s="28">
        <v>-50.32851511169514</v>
      </c>
    </row>
    <row r="24" spans="1:19" ht="15.75" customHeight="1">
      <c r="A24" s="5">
        <v>70</v>
      </c>
      <c r="B24" s="6" t="s">
        <v>31</v>
      </c>
      <c r="C24" s="41"/>
      <c r="D24" s="32">
        <v>7609</v>
      </c>
      <c r="E24" s="175">
        <v>7195</v>
      </c>
      <c r="F24" s="33">
        <v>62.39160596600763</v>
      </c>
      <c r="G24" s="34">
        <v>-5.440925220134051</v>
      </c>
      <c r="H24" s="32">
        <v>36138</v>
      </c>
      <c r="I24" s="180">
        <v>33278</v>
      </c>
      <c r="J24" s="33">
        <v>40.299356963803476</v>
      </c>
      <c r="K24" s="23">
        <v>-7.914107034146882</v>
      </c>
      <c r="L24" s="32">
        <v>45741186</v>
      </c>
      <c r="M24" s="184">
        <v>47588025</v>
      </c>
      <c r="N24" s="33">
        <v>38.06198181088046</v>
      </c>
      <c r="O24" s="34">
        <v>4.037584421182258</v>
      </c>
      <c r="P24" s="46">
        <v>488185</v>
      </c>
      <c r="Q24" s="188">
        <v>452032</v>
      </c>
      <c r="R24" s="33">
        <v>28.517084120073662</v>
      </c>
      <c r="S24" s="26">
        <v>-7.405594190726876</v>
      </c>
    </row>
    <row r="25" spans="1:19" ht="15.75" customHeight="1">
      <c r="A25" s="9"/>
      <c r="B25" s="10">
        <v>71</v>
      </c>
      <c r="C25" s="12" t="s">
        <v>4</v>
      </c>
      <c r="D25" s="30">
        <v>1016</v>
      </c>
      <c r="E25" s="176">
        <v>991</v>
      </c>
      <c r="F25" s="8">
        <v>8.593479014915019</v>
      </c>
      <c r="G25" s="20">
        <v>-2.4606299212598426</v>
      </c>
      <c r="H25" s="30">
        <v>3322</v>
      </c>
      <c r="I25" s="181">
        <v>3045</v>
      </c>
      <c r="J25" s="8">
        <v>3.6874674546181136</v>
      </c>
      <c r="K25" s="24">
        <v>-8.338350391330524</v>
      </c>
      <c r="L25" s="30">
        <v>2679152</v>
      </c>
      <c r="M25" s="185">
        <v>2801202</v>
      </c>
      <c r="N25" s="8">
        <v>2.2404648978939967</v>
      </c>
      <c r="O25" s="20">
        <v>4.555545933937306</v>
      </c>
      <c r="P25" s="47">
        <v>63794</v>
      </c>
      <c r="Q25" s="189">
        <v>67881</v>
      </c>
      <c r="R25" s="8">
        <v>4.282369803807518</v>
      </c>
      <c r="S25" s="27">
        <v>6.406558610527637</v>
      </c>
    </row>
    <row r="26" spans="1:19" ht="15.75" customHeight="1">
      <c r="A26" s="9"/>
      <c r="B26" s="10">
        <v>72</v>
      </c>
      <c r="C26" s="12" t="s">
        <v>5</v>
      </c>
      <c r="D26" s="30">
        <v>1904</v>
      </c>
      <c r="E26" s="176">
        <v>1733</v>
      </c>
      <c r="F26" s="8">
        <v>15.027748872702047</v>
      </c>
      <c r="G26" s="20">
        <v>-8.981092436974789</v>
      </c>
      <c r="H26" s="30">
        <v>8918</v>
      </c>
      <c r="I26" s="181">
        <v>8693</v>
      </c>
      <c r="J26" s="8">
        <v>10.527144362231613</v>
      </c>
      <c r="K26" s="24">
        <v>-2.522987216864768</v>
      </c>
      <c r="L26" s="30">
        <v>5555052</v>
      </c>
      <c r="M26" s="185">
        <v>5281429</v>
      </c>
      <c r="N26" s="8">
        <v>4.22420671026916</v>
      </c>
      <c r="O26" s="20">
        <v>-4.925660461864263</v>
      </c>
      <c r="P26" s="47">
        <v>68653</v>
      </c>
      <c r="Q26" s="189">
        <v>63926</v>
      </c>
      <c r="R26" s="8">
        <v>4.032862981956651</v>
      </c>
      <c r="S26" s="27">
        <v>-6.885350967911089</v>
      </c>
    </row>
    <row r="27" spans="1:19" ht="15.75" customHeight="1">
      <c r="A27" s="13"/>
      <c r="B27" s="14">
        <v>73</v>
      </c>
      <c r="C27" s="15" t="s">
        <v>6</v>
      </c>
      <c r="D27" s="31">
        <v>4689</v>
      </c>
      <c r="E27" s="177">
        <v>4471</v>
      </c>
      <c r="F27" s="16">
        <v>38.770378078390564</v>
      </c>
      <c r="G27" s="21">
        <v>-4.649178929409255</v>
      </c>
      <c r="H27" s="31">
        <v>23898</v>
      </c>
      <c r="I27" s="182">
        <v>21540</v>
      </c>
      <c r="J27" s="16">
        <v>26.084745146953754</v>
      </c>
      <c r="K27" s="25">
        <v>-9.86693447150389</v>
      </c>
      <c r="L27" s="31">
        <v>37506982</v>
      </c>
      <c r="M27" s="186">
        <v>39505394</v>
      </c>
      <c r="N27" s="16">
        <v>31.5973102027173</v>
      </c>
      <c r="O27" s="21">
        <v>5.328106644250929</v>
      </c>
      <c r="P27" s="48">
        <v>355738</v>
      </c>
      <c r="Q27" s="190">
        <v>320225</v>
      </c>
      <c r="R27" s="16">
        <v>20.201851334309488</v>
      </c>
      <c r="S27" s="28">
        <v>-9.982908769937426</v>
      </c>
    </row>
    <row r="28" spans="1:19" ht="15.75" customHeight="1">
      <c r="A28" s="5">
        <v>80</v>
      </c>
      <c r="B28" s="6" t="s">
        <v>32</v>
      </c>
      <c r="C28" s="41"/>
      <c r="D28" s="32">
        <v>3606</v>
      </c>
      <c r="E28" s="175">
        <v>2951</v>
      </c>
      <c r="F28" s="33">
        <v>25.58966354491849</v>
      </c>
      <c r="G28" s="34">
        <v>-18.164170826400444</v>
      </c>
      <c r="H28" s="32">
        <v>16670</v>
      </c>
      <c r="I28" s="180">
        <v>13025</v>
      </c>
      <c r="J28" s="33">
        <v>15.773157174515905</v>
      </c>
      <c r="K28" s="23">
        <v>-21.865626874625075</v>
      </c>
      <c r="L28" s="32">
        <v>23168931</v>
      </c>
      <c r="M28" s="184">
        <v>21442565</v>
      </c>
      <c r="N28" s="33">
        <v>17.150249858207435</v>
      </c>
      <c r="O28" s="34">
        <v>-7.451211279450052</v>
      </c>
      <c r="P28" s="46">
        <v>250942</v>
      </c>
      <c r="Q28" s="188">
        <v>223478</v>
      </c>
      <c r="R28" s="33">
        <v>14.098428706343402</v>
      </c>
      <c r="S28" s="26">
        <v>-10.944361645320432</v>
      </c>
    </row>
    <row r="29" spans="1:19" ht="15.75" customHeight="1">
      <c r="A29" s="9"/>
      <c r="B29" s="10">
        <v>81</v>
      </c>
      <c r="C29" s="12" t="s">
        <v>7</v>
      </c>
      <c r="D29" s="30">
        <v>723</v>
      </c>
      <c r="E29" s="176">
        <v>543</v>
      </c>
      <c r="F29" s="8">
        <v>4.708636836628512</v>
      </c>
      <c r="G29" s="20">
        <v>-24.896265560165975</v>
      </c>
      <c r="H29" s="30">
        <v>3410</v>
      </c>
      <c r="I29" s="181">
        <v>2275</v>
      </c>
      <c r="J29" s="8">
        <v>2.7550044201169817</v>
      </c>
      <c r="K29" s="24">
        <v>-33.28445747800586</v>
      </c>
      <c r="L29" s="30">
        <v>4607301</v>
      </c>
      <c r="M29" s="185">
        <v>3928197</v>
      </c>
      <c r="N29" s="8">
        <v>3.1418610619700056</v>
      </c>
      <c r="O29" s="20">
        <v>-14.739735910460375</v>
      </c>
      <c r="P29" s="47">
        <v>80612</v>
      </c>
      <c r="Q29" s="189">
        <v>52764</v>
      </c>
      <c r="R29" s="8">
        <v>3.328692275130005</v>
      </c>
      <c r="S29" s="27">
        <v>-34.54572520220315</v>
      </c>
    </row>
    <row r="30" spans="1:19" ht="15.75" customHeight="1">
      <c r="A30" s="9"/>
      <c r="B30" s="10">
        <v>82</v>
      </c>
      <c r="C30" s="12" t="s">
        <v>8</v>
      </c>
      <c r="D30" s="30">
        <v>1399</v>
      </c>
      <c r="E30" s="176">
        <v>1080</v>
      </c>
      <c r="F30" s="8">
        <v>9.365244536940686</v>
      </c>
      <c r="G30" s="20">
        <v>-22.802001429592565</v>
      </c>
      <c r="H30" s="30">
        <v>6239</v>
      </c>
      <c r="I30" s="181">
        <v>3943</v>
      </c>
      <c r="J30" s="8">
        <v>4.774937331218135</v>
      </c>
      <c r="K30" s="24">
        <v>-36.80076935406315</v>
      </c>
      <c r="L30" s="30">
        <v>6391169</v>
      </c>
      <c r="M30" s="185">
        <v>4507341</v>
      </c>
      <c r="N30" s="8">
        <v>3.6050735696099117</v>
      </c>
      <c r="O30" s="20">
        <v>-29.475484062461817</v>
      </c>
      <c r="P30" s="47">
        <v>69712</v>
      </c>
      <c r="Q30" s="189">
        <v>50400</v>
      </c>
      <c r="R30" s="8">
        <v>3.1795559598694614</v>
      </c>
      <c r="S30" s="27">
        <v>-27.70254762451228</v>
      </c>
    </row>
    <row r="31" spans="1:19" ht="15.75" customHeight="1">
      <c r="A31" s="13"/>
      <c r="B31" s="14">
        <v>83</v>
      </c>
      <c r="C31" s="15" t="s">
        <v>9</v>
      </c>
      <c r="D31" s="31">
        <v>1484</v>
      </c>
      <c r="E31" s="177">
        <v>1328</v>
      </c>
      <c r="F31" s="16">
        <v>11.515782171349288</v>
      </c>
      <c r="G31" s="21">
        <v>-10.512129380053908</v>
      </c>
      <c r="H31" s="31">
        <v>7021</v>
      </c>
      <c r="I31" s="182">
        <v>6807</v>
      </c>
      <c r="J31" s="16">
        <v>8.24321542318079</v>
      </c>
      <c r="K31" s="25">
        <v>-3.0479988605611736</v>
      </c>
      <c r="L31" s="31">
        <v>12170461</v>
      </c>
      <c r="M31" s="186">
        <v>13007027</v>
      </c>
      <c r="N31" s="16">
        <v>10.403315226627518</v>
      </c>
      <c r="O31" s="21">
        <v>6.8737412658403</v>
      </c>
      <c r="P31" s="48">
        <v>100618</v>
      </c>
      <c r="Q31" s="190">
        <v>120314</v>
      </c>
      <c r="R31" s="16">
        <v>7.5901804713439365</v>
      </c>
      <c r="S31" s="28">
        <v>19.575026337235883</v>
      </c>
    </row>
    <row r="32" spans="1:19" ht="15.75" customHeight="1">
      <c r="A32" s="5">
        <v>90</v>
      </c>
      <c r="B32" s="6" t="s">
        <v>33</v>
      </c>
      <c r="C32" s="41"/>
      <c r="D32" s="32">
        <v>32</v>
      </c>
      <c r="E32" s="175">
        <v>27</v>
      </c>
      <c r="F32" s="33">
        <v>0.23413111342351717</v>
      </c>
      <c r="G32" s="34">
        <v>-15.625</v>
      </c>
      <c r="H32" s="32">
        <v>185</v>
      </c>
      <c r="I32" s="180">
        <v>112</v>
      </c>
      <c r="J32" s="33">
        <v>0.13563098683652833</v>
      </c>
      <c r="K32" s="23">
        <v>-39.45945945945946</v>
      </c>
      <c r="L32" s="32">
        <v>209037</v>
      </c>
      <c r="M32" s="184">
        <v>133843</v>
      </c>
      <c r="N32" s="33">
        <v>0.1070506672952633</v>
      </c>
      <c r="O32" s="34">
        <v>-35.97162224869281</v>
      </c>
      <c r="P32" s="46">
        <v>3303</v>
      </c>
      <c r="Q32" s="188">
        <v>2480</v>
      </c>
      <c r="R32" s="33">
        <v>0.15645434088246557</v>
      </c>
      <c r="S32" s="26">
        <v>-24.916742355434454</v>
      </c>
    </row>
    <row r="33" spans="1:19" ht="15.75" customHeight="1">
      <c r="A33" s="49"/>
      <c r="B33" s="50">
        <v>90</v>
      </c>
      <c r="C33" s="51" t="s">
        <v>60</v>
      </c>
      <c r="D33" s="54" t="s">
        <v>62</v>
      </c>
      <c r="E33" s="178" t="s">
        <v>109</v>
      </c>
      <c r="F33" s="52" t="s">
        <v>62</v>
      </c>
      <c r="G33" s="53" t="s">
        <v>62</v>
      </c>
      <c r="H33" s="54" t="s">
        <v>62</v>
      </c>
      <c r="I33" s="178" t="s">
        <v>109</v>
      </c>
      <c r="J33" s="52" t="s">
        <v>62</v>
      </c>
      <c r="K33" s="53" t="s">
        <v>63</v>
      </c>
      <c r="L33" s="54" t="s">
        <v>62</v>
      </c>
      <c r="M33" s="178" t="s">
        <v>109</v>
      </c>
      <c r="N33" s="52" t="s">
        <v>62</v>
      </c>
      <c r="O33" s="53" t="s">
        <v>63</v>
      </c>
      <c r="P33" s="54" t="s">
        <v>62</v>
      </c>
      <c r="Q33" s="178" t="s">
        <v>109</v>
      </c>
      <c r="R33" s="52" t="s">
        <v>62</v>
      </c>
      <c r="S33" s="53" t="s">
        <v>62</v>
      </c>
    </row>
    <row r="34" spans="1:19" ht="15.75" customHeight="1">
      <c r="A34" s="13"/>
      <c r="B34" s="14">
        <v>91</v>
      </c>
      <c r="C34" s="15" t="s">
        <v>61</v>
      </c>
      <c r="D34" s="31">
        <v>32</v>
      </c>
      <c r="E34" s="177">
        <v>27</v>
      </c>
      <c r="F34" s="16">
        <v>0.23413111342351717</v>
      </c>
      <c r="G34" s="21">
        <v>-15.625</v>
      </c>
      <c r="H34" s="31">
        <v>185</v>
      </c>
      <c r="I34" s="182">
        <v>112</v>
      </c>
      <c r="J34" s="16">
        <v>0.13563098683652833</v>
      </c>
      <c r="K34" s="25">
        <v>-39.45945945945946</v>
      </c>
      <c r="L34" s="31">
        <v>209037</v>
      </c>
      <c r="M34" s="186">
        <v>133843</v>
      </c>
      <c r="N34" s="16">
        <v>0.1070506672952633</v>
      </c>
      <c r="O34" s="21">
        <v>-35.97162224869281</v>
      </c>
      <c r="P34" s="48">
        <v>3303</v>
      </c>
      <c r="Q34" s="190">
        <v>2480</v>
      </c>
      <c r="R34" s="16">
        <v>0.15645434088246557</v>
      </c>
      <c r="S34" s="28">
        <v>-24.916742355434454</v>
      </c>
    </row>
  </sheetData>
  <mergeCells count="14">
    <mergeCell ref="A2:C4"/>
    <mergeCell ref="A5:C5"/>
    <mergeCell ref="H3:H4"/>
    <mergeCell ref="E3:E4"/>
    <mergeCell ref="D3:D4"/>
    <mergeCell ref="D2:G2"/>
    <mergeCell ref="H2:K2"/>
    <mergeCell ref="I3:I4"/>
    <mergeCell ref="P2:S2"/>
    <mergeCell ref="Q3:Q4"/>
    <mergeCell ref="L3:L4"/>
    <mergeCell ref="M3:M4"/>
    <mergeCell ref="P3:P4"/>
    <mergeCell ref="L2:O2"/>
  </mergeCells>
  <printOptions/>
  <pageMargins left="0.62" right="0.33" top="0.67" bottom="0.42" header="0.5118110236220472" footer="0.21"/>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codeName="Sheet23"/>
  <dimension ref="A1:AA31"/>
  <sheetViews>
    <sheetView showGridLines="0" workbookViewId="0" topLeftCell="A1">
      <selection activeCell="A1" sqref="A1"/>
    </sheetView>
  </sheetViews>
  <sheetFormatPr defaultColWidth="9.00390625" defaultRowHeight="13.5"/>
  <cols>
    <col min="1" max="1" width="2.75390625" style="277" customWidth="1"/>
    <col min="2" max="2" width="2.50390625" style="277" customWidth="1"/>
    <col min="3" max="3" width="11.125" style="272" customWidth="1"/>
    <col min="4" max="4" width="8.875" style="273" customWidth="1"/>
    <col min="5" max="5" width="8.875" style="272" customWidth="1"/>
    <col min="6" max="6" width="7.375" style="273" customWidth="1"/>
    <col min="7" max="7" width="7.375" style="272" customWidth="1"/>
    <col min="8" max="8" width="7.375" style="273" customWidth="1"/>
    <col min="9" max="9" width="8.375" style="272" customWidth="1"/>
    <col min="10" max="10" width="8.375" style="273" customWidth="1"/>
    <col min="11" max="11" width="8.375" style="272" customWidth="1"/>
    <col min="12" max="12" width="6.125" style="273" customWidth="1"/>
    <col min="13" max="13" width="7.375" style="272" customWidth="1"/>
    <col min="14" max="14" width="8.375" style="273" customWidth="1"/>
    <col min="15" max="15" width="8.375" style="272" customWidth="1"/>
    <col min="16" max="16" width="7.375" style="273" customWidth="1"/>
    <col min="17" max="17" width="7.375" style="272" customWidth="1"/>
    <col min="18" max="18" width="7.375" style="273" customWidth="1"/>
    <col min="19" max="19" width="7.375" style="272" customWidth="1"/>
    <col min="20" max="20" width="7.375" style="273" customWidth="1"/>
    <col min="21" max="21" width="7.375" style="272" customWidth="1"/>
    <col min="22" max="22" width="6.125" style="273" customWidth="1"/>
    <col min="23" max="23" width="6.125" style="272" customWidth="1"/>
    <col min="24" max="24" width="7.375" style="273" customWidth="1"/>
    <col min="25" max="25" width="7.375" style="272" customWidth="1"/>
    <col min="26" max="26" width="7.375" style="273" customWidth="1"/>
    <col min="27" max="28" width="7.375" style="272" customWidth="1"/>
    <col min="29" max="29" width="7.375" style="273" customWidth="1"/>
    <col min="30" max="30" width="7.375" style="272" customWidth="1"/>
    <col min="31" max="31" width="8.375" style="273" customWidth="1"/>
    <col min="32" max="32" width="8.375" style="272" customWidth="1"/>
    <col min="33" max="33" width="8.375" style="273" customWidth="1"/>
    <col min="34" max="34" width="8.375" style="272" customWidth="1"/>
    <col min="35" max="35" width="7.375" style="273" customWidth="1"/>
    <col min="36" max="36" width="7.375" style="272" customWidth="1"/>
    <col min="37" max="37" width="7.375" style="273" customWidth="1"/>
    <col min="38" max="38" width="7.375" style="272" customWidth="1"/>
    <col min="39" max="39" width="8.375" style="273" customWidth="1"/>
    <col min="40" max="40" width="8.375" style="272" customWidth="1"/>
    <col min="41" max="41" width="6.125" style="273" customWidth="1"/>
    <col min="42" max="42" width="6.125" style="272" customWidth="1"/>
    <col min="43" max="43" width="0.875" style="272" customWidth="1"/>
    <col min="44" max="16384" width="9.00390625" style="272" customWidth="1"/>
  </cols>
  <sheetData>
    <row r="1" spans="1:27" s="274" customFormat="1" ht="31.5" customHeight="1">
      <c r="A1" s="286" t="s">
        <v>141</v>
      </c>
      <c r="F1" s="282"/>
      <c r="O1" s="377" t="s">
        <v>209</v>
      </c>
      <c r="AA1" s="275" t="s">
        <v>118</v>
      </c>
    </row>
    <row r="2" spans="1:27" ht="21" customHeight="1">
      <c r="A2" s="481" t="s">
        <v>139</v>
      </c>
      <c r="B2" s="482"/>
      <c r="C2" s="483"/>
      <c r="D2" s="511" t="s">
        <v>116</v>
      </c>
      <c r="E2" s="512"/>
      <c r="F2" s="493" t="s">
        <v>148</v>
      </c>
      <c r="G2" s="494"/>
      <c r="H2" s="493" t="s">
        <v>149</v>
      </c>
      <c r="I2" s="494"/>
      <c r="J2" s="498" t="s">
        <v>150</v>
      </c>
      <c r="K2" s="499"/>
      <c r="L2" s="499"/>
      <c r="M2" s="499"/>
      <c r="N2" s="499"/>
      <c r="O2" s="499"/>
      <c r="P2" s="499"/>
      <c r="Q2" s="499"/>
      <c r="R2" s="499"/>
      <c r="S2" s="500"/>
      <c r="T2" s="504" t="s">
        <v>164</v>
      </c>
      <c r="U2" s="505"/>
      <c r="V2" s="505"/>
      <c r="W2" s="505"/>
      <c r="X2" s="505"/>
      <c r="Y2" s="506"/>
      <c r="Z2" s="493" t="s">
        <v>165</v>
      </c>
      <c r="AA2" s="494"/>
    </row>
    <row r="3" spans="1:27" ht="22.5" customHeight="1">
      <c r="A3" s="484"/>
      <c r="B3" s="485"/>
      <c r="C3" s="486"/>
      <c r="D3" s="513"/>
      <c r="E3" s="496"/>
      <c r="F3" s="495"/>
      <c r="G3" s="496"/>
      <c r="H3" s="495"/>
      <c r="I3" s="496"/>
      <c r="J3" s="493" t="s">
        <v>11</v>
      </c>
      <c r="K3" s="497"/>
      <c r="L3" s="493" t="s">
        <v>166</v>
      </c>
      <c r="M3" s="497"/>
      <c r="N3" s="493" t="s">
        <v>154</v>
      </c>
      <c r="O3" s="497"/>
      <c r="P3" s="493" t="s">
        <v>162</v>
      </c>
      <c r="Q3" s="497"/>
      <c r="R3" s="493" t="s">
        <v>163</v>
      </c>
      <c r="S3" s="497"/>
      <c r="T3" s="501" t="s">
        <v>11</v>
      </c>
      <c r="U3" s="502"/>
      <c r="V3" s="501" t="s">
        <v>167</v>
      </c>
      <c r="W3" s="502"/>
      <c r="X3" s="501" t="s">
        <v>168</v>
      </c>
      <c r="Y3" s="503"/>
      <c r="Z3" s="495"/>
      <c r="AA3" s="496"/>
    </row>
    <row r="4" spans="1:27" ht="21" customHeight="1">
      <c r="A4" s="487"/>
      <c r="B4" s="488"/>
      <c r="C4" s="489"/>
      <c r="D4" s="279" t="s">
        <v>39</v>
      </c>
      <c r="E4" s="278" t="s">
        <v>38</v>
      </c>
      <c r="F4" s="279" t="s">
        <v>39</v>
      </c>
      <c r="G4" s="278" t="s">
        <v>38</v>
      </c>
      <c r="H4" s="279" t="s">
        <v>39</v>
      </c>
      <c r="I4" s="278" t="s">
        <v>38</v>
      </c>
      <c r="J4" s="279" t="s">
        <v>39</v>
      </c>
      <c r="K4" s="278" t="s">
        <v>38</v>
      </c>
      <c r="L4" s="279" t="s">
        <v>39</v>
      </c>
      <c r="M4" s="278" t="s">
        <v>38</v>
      </c>
      <c r="N4" s="279" t="s">
        <v>39</v>
      </c>
      <c r="O4" s="278" t="s">
        <v>38</v>
      </c>
      <c r="P4" s="279" t="s">
        <v>39</v>
      </c>
      <c r="Q4" s="278" t="s">
        <v>38</v>
      </c>
      <c r="R4" s="279" t="s">
        <v>39</v>
      </c>
      <c r="S4" s="278" t="s">
        <v>38</v>
      </c>
      <c r="T4" s="279" t="s">
        <v>39</v>
      </c>
      <c r="U4" s="278" t="s">
        <v>38</v>
      </c>
      <c r="V4" s="279" t="s">
        <v>39</v>
      </c>
      <c r="W4" s="278" t="s">
        <v>38</v>
      </c>
      <c r="X4" s="279" t="s">
        <v>39</v>
      </c>
      <c r="Y4" s="278" t="s">
        <v>38</v>
      </c>
      <c r="Z4" s="279" t="s">
        <v>39</v>
      </c>
      <c r="AA4" s="278" t="s">
        <v>38</v>
      </c>
    </row>
    <row r="5" spans="1:27" s="276" customFormat="1" ht="21" customHeight="1">
      <c r="A5" s="478" t="s">
        <v>15</v>
      </c>
      <c r="B5" s="479"/>
      <c r="C5" s="480"/>
      <c r="D5" s="280">
        <v>87479</v>
      </c>
      <c r="E5" s="281">
        <v>82577</v>
      </c>
      <c r="F5" s="280">
        <v>3933</v>
      </c>
      <c r="G5" s="281">
        <v>3762</v>
      </c>
      <c r="H5" s="280">
        <v>7793</v>
      </c>
      <c r="I5" s="281">
        <v>6118</v>
      </c>
      <c r="J5" s="280">
        <v>12687</v>
      </c>
      <c r="K5" s="281">
        <v>15296</v>
      </c>
      <c r="L5" s="280">
        <v>478</v>
      </c>
      <c r="M5" s="281">
        <v>1145</v>
      </c>
      <c r="N5" s="280">
        <v>9094</v>
      </c>
      <c r="O5" s="281">
        <v>11209</v>
      </c>
      <c r="P5" s="280">
        <v>1547</v>
      </c>
      <c r="Q5" s="281">
        <v>1255</v>
      </c>
      <c r="R5" s="280">
        <v>1568</v>
      </c>
      <c r="S5" s="281">
        <v>1687</v>
      </c>
      <c r="T5" s="280">
        <v>5398</v>
      </c>
      <c r="U5" s="281">
        <v>5554</v>
      </c>
      <c r="V5" s="280">
        <v>720</v>
      </c>
      <c r="W5" s="281">
        <v>633</v>
      </c>
      <c r="X5" s="280">
        <v>4678</v>
      </c>
      <c r="Y5" s="281">
        <v>4921</v>
      </c>
      <c r="Z5" s="280">
        <v>1079</v>
      </c>
      <c r="AA5" s="281">
        <v>1513</v>
      </c>
    </row>
    <row r="6" spans="1:27" ht="21" customHeight="1">
      <c r="A6" s="287">
        <v>10</v>
      </c>
      <c r="B6" s="288" t="s">
        <v>122</v>
      </c>
      <c r="C6" s="289"/>
      <c r="D6" s="290">
        <v>28906</v>
      </c>
      <c r="E6" s="291">
        <v>25488</v>
      </c>
      <c r="F6" s="290">
        <v>3861</v>
      </c>
      <c r="G6" s="291">
        <v>3762</v>
      </c>
      <c r="H6" s="290">
        <v>5871</v>
      </c>
      <c r="I6" s="291">
        <v>4385</v>
      </c>
      <c r="J6" s="290">
        <v>2445</v>
      </c>
      <c r="K6" s="291">
        <v>3038</v>
      </c>
      <c r="L6" s="290">
        <v>182</v>
      </c>
      <c r="M6" s="291">
        <v>339</v>
      </c>
      <c r="N6" s="290">
        <v>1697</v>
      </c>
      <c r="O6" s="291">
        <v>2202</v>
      </c>
      <c r="P6" s="290">
        <v>375</v>
      </c>
      <c r="Q6" s="291">
        <v>271</v>
      </c>
      <c r="R6" s="290">
        <v>191</v>
      </c>
      <c r="S6" s="291">
        <v>226</v>
      </c>
      <c r="T6" s="290">
        <v>880</v>
      </c>
      <c r="U6" s="291">
        <v>820</v>
      </c>
      <c r="V6" s="290">
        <v>239</v>
      </c>
      <c r="W6" s="291">
        <v>213</v>
      </c>
      <c r="X6" s="290">
        <v>641</v>
      </c>
      <c r="Y6" s="291">
        <v>607</v>
      </c>
      <c r="Z6" s="290">
        <v>200</v>
      </c>
      <c r="AA6" s="291">
        <v>254</v>
      </c>
    </row>
    <row r="7" spans="1:27" ht="21" customHeight="1">
      <c r="A7" s="84"/>
      <c r="B7" s="285">
        <v>11</v>
      </c>
      <c r="C7" s="86" t="s">
        <v>123</v>
      </c>
      <c r="D7" s="292">
        <v>13568</v>
      </c>
      <c r="E7" s="293">
        <v>11638</v>
      </c>
      <c r="F7" s="292">
        <v>1865</v>
      </c>
      <c r="G7" s="293">
        <v>1822</v>
      </c>
      <c r="H7" s="292">
        <v>1767</v>
      </c>
      <c r="I7" s="293">
        <v>1267</v>
      </c>
      <c r="J7" s="292">
        <v>931</v>
      </c>
      <c r="K7" s="293">
        <v>1128</v>
      </c>
      <c r="L7" s="292">
        <v>72</v>
      </c>
      <c r="M7" s="293">
        <v>199</v>
      </c>
      <c r="N7" s="292">
        <v>820</v>
      </c>
      <c r="O7" s="293">
        <v>860</v>
      </c>
      <c r="P7" s="292">
        <v>34</v>
      </c>
      <c r="Q7" s="293">
        <v>65</v>
      </c>
      <c r="R7" s="292">
        <v>5</v>
      </c>
      <c r="S7" s="293">
        <v>4</v>
      </c>
      <c r="T7" s="292">
        <v>579</v>
      </c>
      <c r="U7" s="293">
        <v>599</v>
      </c>
      <c r="V7" s="292">
        <v>185</v>
      </c>
      <c r="W7" s="293">
        <v>166</v>
      </c>
      <c r="X7" s="292">
        <v>394</v>
      </c>
      <c r="Y7" s="293">
        <v>433</v>
      </c>
      <c r="Z7" s="292">
        <v>118</v>
      </c>
      <c r="AA7" s="293">
        <v>135</v>
      </c>
    </row>
    <row r="8" spans="1:27" ht="21" customHeight="1">
      <c r="A8" s="84"/>
      <c r="B8" s="285">
        <v>12</v>
      </c>
      <c r="C8" s="86" t="s">
        <v>124</v>
      </c>
      <c r="D8" s="292">
        <v>5890</v>
      </c>
      <c r="E8" s="293">
        <v>5124</v>
      </c>
      <c r="F8" s="292">
        <v>1996</v>
      </c>
      <c r="G8" s="293">
        <v>1940</v>
      </c>
      <c r="H8" s="292">
        <v>1435</v>
      </c>
      <c r="I8" s="293">
        <v>1167</v>
      </c>
      <c r="J8" s="292">
        <v>410</v>
      </c>
      <c r="K8" s="293">
        <v>281</v>
      </c>
      <c r="L8" s="292">
        <v>24</v>
      </c>
      <c r="M8" s="293">
        <v>23</v>
      </c>
      <c r="N8" s="292">
        <v>324</v>
      </c>
      <c r="O8" s="293">
        <v>237</v>
      </c>
      <c r="P8" s="292">
        <v>45</v>
      </c>
      <c r="Q8" s="293">
        <v>21</v>
      </c>
      <c r="R8" s="292">
        <v>17</v>
      </c>
      <c r="S8" s="293" t="s">
        <v>14</v>
      </c>
      <c r="T8" s="292">
        <v>42</v>
      </c>
      <c r="U8" s="293">
        <v>49</v>
      </c>
      <c r="V8" s="292">
        <v>13</v>
      </c>
      <c r="W8" s="293">
        <v>13</v>
      </c>
      <c r="X8" s="292">
        <v>29</v>
      </c>
      <c r="Y8" s="293">
        <v>36</v>
      </c>
      <c r="Z8" s="292">
        <v>34</v>
      </c>
      <c r="AA8" s="293">
        <v>45</v>
      </c>
    </row>
    <row r="9" spans="1:27" ht="21" customHeight="1">
      <c r="A9" s="84"/>
      <c r="B9" s="285">
        <v>13</v>
      </c>
      <c r="C9" s="86" t="s">
        <v>125</v>
      </c>
      <c r="D9" s="292">
        <v>4028</v>
      </c>
      <c r="E9" s="293">
        <v>3812</v>
      </c>
      <c r="F9" s="292" t="s">
        <v>14</v>
      </c>
      <c r="G9" s="293" t="s">
        <v>14</v>
      </c>
      <c r="H9" s="292">
        <v>605</v>
      </c>
      <c r="I9" s="293">
        <v>469</v>
      </c>
      <c r="J9" s="292">
        <v>501</v>
      </c>
      <c r="K9" s="293">
        <v>698</v>
      </c>
      <c r="L9" s="292" t="s">
        <v>14</v>
      </c>
      <c r="M9" s="293">
        <v>40</v>
      </c>
      <c r="N9" s="292">
        <v>456</v>
      </c>
      <c r="O9" s="293">
        <v>658</v>
      </c>
      <c r="P9" s="292" t="s">
        <v>14</v>
      </c>
      <c r="Q9" s="293" t="s">
        <v>14</v>
      </c>
      <c r="R9" s="292">
        <v>45</v>
      </c>
      <c r="S9" s="293" t="s">
        <v>14</v>
      </c>
      <c r="T9" s="292">
        <v>143</v>
      </c>
      <c r="U9" s="293">
        <v>121</v>
      </c>
      <c r="V9" s="292">
        <v>28</v>
      </c>
      <c r="W9" s="293">
        <v>27</v>
      </c>
      <c r="X9" s="292">
        <v>115</v>
      </c>
      <c r="Y9" s="293">
        <v>94</v>
      </c>
      <c r="Z9" s="292">
        <v>36</v>
      </c>
      <c r="AA9" s="293">
        <v>30</v>
      </c>
    </row>
    <row r="10" spans="1:27" ht="21" customHeight="1">
      <c r="A10" s="84"/>
      <c r="B10" s="285">
        <v>14</v>
      </c>
      <c r="C10" s="86" t="s">
        <v>177</v>
      </c>
      <c r="D10" s="292">
        <v>4811</v>
      </c>
      <c r="E10" s="293">
        <v>4405</v>
      </c>
      <c r="F10" s="292" t="s">
        <v>14</v>
      </c>
      <c r="G10" s="293" t="s">
        <v>14</v>
      </c>
      <c r="H10" s="292">
        <v>2064</v>
      </c>
      <c r="I10" s="293">
        <v>1482</v>
      </c>
      <c r="J10" s="292">
        <v>603</v>
      </c>
      <c r="K10" s="293">
        <v>922</v>
      </c>
      <c r="L10" s="292">
        <v>86</v>
      </c>
      <c r="M10" s="293">
        <v>77</v>
      </c>
      <c r="N10" s="292">
        <v>97</v>
      </c>
      <c r="O10" s="293">
        <v>438</v>
      </c>
      <c r="P10" s="292">
        <v>296</v>
      </c>
      <c r="Q10" s="293">
        <v>185</v>
      </c>
      <c r="R10" s="292">
        <v>124</v>
      </c>
      <c r="S10" s="293">
        <v>222</v>
      </c>
      <c r="T10" s="292">
        <v>68</v>
      </c>
      <c r="U10" s="293">
        <v>51</v>
      </c>
      <c r="V10" s="292">
        <v>13</v>
      </c>
      <c r="W10" s="293">
        <v>7</v>
      </c>
      <c r="X10" s="292">
        <v>55</v>
      </c>
      <c r="Y10" s="293">
        <v>44</v>
      </c>
      <c r="Z10" s="292">
        <v>4</v>
      </c>
      <c r="AA10" s="293">
        <v>44</v>
      </c>
    </row>
    <row r="11" spans="1:27" ht="21" customHeight="1">
      <c r="A11" s="93"/>
      <c r="B11" s="294">
        <v>15</v>
      </c>
      <c r="C11" s="95" t="s">
        <v>126</v>
      </c>
      <c r="D11" s="295">
        <v>609</v>
      </c>
      <c r="E11" s="296">
        <v>509</v>
      </c>
      <c r="F11" s="295" t="s">
        <v>14</v>
      </c>
      <c r="G11" s="296" t="s">
        <v>14</v>
      </c>
      <c r="H11" s="295" t="s">
        <v>14</v>
      </c>
      <c r="I11" s="296" t="s">
        <v>14</v>
      </c>
      <c r="J11" s="295" t="s">
        <v>14</v>
      </c>
      <c r="K11" s="296">
        <v>9</v>
      </c>
      <c r="L11" s="295" t="s">
        <v>14</v>
      </c>
      <c r="M11" s="296" t="s">
        <v>14</v>
      </c>
      <c r="N11" s="295" t="s">
        <v>14</v>
      </c>
      <c r="O11" s="296">
        <v>9</v>
      </c>
      <c r="P11" s="295" t="s">
        <v>14</v>
      </c>
      <c r="Q11" s="296" t="s">
        <v>14</v>
      </c>
      <c r="R11" s="295" t="s">
        <v>14</v>
      </c>
      <c r="S11" s="296" t="s">
        <v>14</v>
      </c>
      <c r="T11" s="295">
        <v>48</v>
      </c>
      <c r="U11" s="296" t="s">
        <v>14</v>
      </c>
      <c r="V11" s="295" t="s">
        <v>14</v>
      </c>
      <c r="W11" s="296" t="s">
        <v>14</v>
      </c>
      <c r="X11" s="295">
        <v>48</v>
      </c>
      <c r="Y11" s="296" t="s">
        <v>14</v>
      </c>
      <c r="Z11" s="295">
        <v>8</v>
      </c>
      <c r="AA11" s="296" t="s">
        <v>14</v>
      </c>
    </row>
    <row r="12" spans="1:27" ht="21" customHeight="1">
      <c r="A12" s="71">
        <v>20</v>
      </c>
      <c r="B12" s="69" t="s">
        <v>127</v>
      </c>
      <c r="C12" s="284"/>
      <c r="D12" s="280">
        <v>11690</v>
      </c>
      <c r="E12" s="281">
        <v>10578</v>
      </c>
      <c r="F12" s="280" t="s">
        <v>14</v>
      </c>
      <c r="G12" s="281" t="s">
        <v>14</v>
      </c>
      <c r="H12" s="280">
        <v>1113</v>
      </c>
      <c r="I12" s="281">
        <v>730</v>
      </c>
      <c r="J12" s="280">
        <v>1924</v>
      </c>
      <c r="K12" s="281">
        <v>2192</v>
      </c>
      <c r="L12" s="280">
        <v>22</v>
      </c>
      <c r="M12" s="281">
        <v>88</v>
      </c>
      <c r="N12" s="280">
        <v>1408</v>
      </c>
      <c r="O12" s="281">
        <v>1579</v>
      </c>
      <c r="P12" s="280">
        <v>239</v>
      </c>
      <c r="Q12" s="281">
        <v>170</v>
      </c>
      <c r="R12" s="280">
        <v>255</v>
      </c>
      <c r="S12" s="281">
        <v>355</v>
      </c>
      <c r="T12" s="280">
        <v>720</v>
      </c>
      <c r="U12" s="281">
        <v>786</v>
      </c>
      <c r="V12" s="280">
        <v>116</v>
      </c>
      <c r="W12" s="281">
        <v>149</v>
      </c>
      <c r="X12" s="280">
        <v>604</v>
      </c>
      <c r="Y12" s="281">
        <v>637</v>
      </c>
      <c r="Z12" s="280">
        <v>132</v>
      </c>
      <c r="AA12" s="281">
        <v>218</v>
      </c>
    </row>
    <row r="13" spans="1:27" ht="21" customHeight="1">
      <c r="A13" s="71">
        <v>30</v>
      </c>
      <c r="B13" s="69" t="s">
        <v>128</v>
      </c>
      <c r="C13" s="284"/>
      <c r="D13" s="280">
        <v>28402</v>
      </c>
      <c r="E13" s="281">
        <v>27971</v>
      </c>
      <c r="F13" s="280" t="s">
        <v>14</v>
      </c>
      <c r="G13" s="281" t="s">
        <v>14</v>
      </c>
      <c r="H13" s="280">
        <v>249</v>
      </c>
      <c r="I13" s="281">
        <v>360</v>
      </c>
      <c r="J13" s="280">
        <v>6230</v>
      </c>
      <c r="K13" s="281">
        <v>7428</v>
      </c>
      <c r="L13" s="280">
        <v>200</v>
      </c>
      <c r="M13" s="281">
        <v>572</v>
      </c>
      <c r="N13" s="280">
        <v>4828</v>
      </c>
      <c r="O13" s="281">
        <v>5787</v>
      </c>
      <c r="P13" s="280">
        <v>639</v>
      </c>
      <c r="Q13" s="281">
        <v>554</v>
      </c>
      <c r="R13" s="280">
        <v>563</v>
      </c>
      <c r="S13" s="281">
        <v>515</v>
      </c>
      <c r="T13" s="280">
        <v>2368</v>
      </c>
      <c r="U13" s="281">
        <v>2246</v>
      </c>
      <c r="V13" s="280">
        <v>256</v>
      </c>
      <c r="W13" s="281">
        <v>169</v>
      </c>
      <c r="X13" s="280">
        <v>2112</v>
      </c>
      <c r="Y13" s="281">
        <v>2077</v>
      </c>
      <c r="Z13" s="280">
        <v>546</v>
      </c>
      <c r="AA13" s="281">
        <v>789</v>
      </c>
    </row>
    <row r="14" spans="1:27" ht="21" customHeight="1">
      <c r="A14" s="71">
        <v>40</v>
      </c>
      <c r="B14" s="69" t="s">
        <v>129</v>
      </c>
      <c r="C14" s="115"/>
      <c r="D14" s="280">
        <v>6359</v>
      </c>
      <c r="E14" s="281">
        <v>7250</v>
      </c>
      <c r="F14" s="280">
        <v>72</v>
      </c>
      <c r="G14" s="281" t="s">
        <v>14</v>
      </c>
      <c r="H14" s="280">
        <v>560</v>
      </c>
      <c r="I14" s="281">
        <v>643</v>
      </c>
      <c r="J14" s="280">
        <v>1127</v>
      </c>
      <c r="K14" s="281">
        <v>1646</v>
      </c>
      <c r="L14" s="280">
        <v>49</v>
      </c>
      <c r="M14" s="281">
        <v>79</v>
      </c>
      <c r="N14" s="280">
        <v>502</v>
      </c>
      <c r="O14" s="281">
        <v>872</v>
      </c>
      <c r="P14" s="280">
        <v>134</v>
      </c>
      <c r="Q14" s="281">
        <v>192</v>
      </c>
      <c r="R14" s="280">
        <v>442</v>
      </c>
      <c r="S14" s="281">
        <v>503</v>
      </c>
      <c r="T14" s="280">
        <v>409</v>
      </c>
      <c r="U14" s="281">
        <v>486</v>
      </c>
      <c r="V14" s="280">
        <v>19</v>
      </c>
      <c r="W14" s="281">
        <v>20</v>
      </c>
      <c r="X14" s="280">
        <v>390</v>
      </c>
      <c r="Y14" s="281">
        <v>466</v>
      </c>
      <c r="Z14" s="280">
        <v>170</v>
      </c>
      <c r="AA14" s="281">
        <v>155</v>
      </c>
    </row>
    <row r="15" spans="1:27" ht="21" customHeight="1">
      <c r="A15" s="71">
        <v>50</v>
      </c>
      <c r="B15" s="69" t="s">
        <v>130</v>
      </c>
      <c r="C15" s="115"/>
      <c r="D15" s="280">
        <v>12122</v>
      </c>
      <c r="E15" s="281">
        <v>11290</v>
      </c>
      <c r="F15" s="280" t="s">
        <v>14</v>
      </c>
      <c r="G15" s="281" t="s">
        <v>14</v>
      </c>
      <c r="H15" s="280" t="s">
        <v>14</v>
      </c>
      <c r="I15" s="281" t="s">
        <v>14</v>
      </c>
      <c r="J15" s="280">
        <v>961</v>
      </c>
      <c r="K15" s="281">
        <v>992</v>
      </c>
      <c r="L15" s="280">
        <v>25</v>
      </c>
      <c r="M15" s="281">
        <v>67</v>
      </c>
      <c r="N15" s="280">
        <v>659</v>
      </c>
      <c r="O15" s="281">
        <v>769</v>
      </c>
      <c r="P15" s="280">
        <v>160</v>
      </c>
      <c r="Q15" s="281">
        <v>68</v>
      </c>
      <c r="R15" s="280">
        <v>117</v>
      </c>
      <c r="S15" s="281">
        <v>88</v>
      </c>
      <c r="T15" s="280">
        <v>1021</v>
      </c>
      <c r="U15" s="281">
        <v>1216</v>
      </c>
      <c r="V15" s="280">
        <v>90</v>
      </c>
      <c r="W15" s="281">
        <v>82</v>
      </c>
      <c r="X15" s="280">
        <v>931</v>
      </c>
      <c r="Y15" s="281">
        <v>1134</v>
      </c>
      <c r="Z15" s="280">
        <v>31</v>
      </c>
      <c r="AA15" s="281">
        <v>97</v>
      </c>
    </row>
    <row r="16" ht="21" customHeight="1"/>
    <row r="17" spans="1:23" ht="21" customHeight="1">
      <c r="A17" s="286"/>
      <c r="B17" s="274"/>
      <c r="C17" s="274"/>
      <c r="D17" s="282"/>
      <c r="E17" s="274"/>
      <c r="F17" s="274"/>
      <c r="G17" s="274"/>
      <c r="H17" s="274"/>
      <c r="I17" s="274"/>
      <c r="J17" s="274"/>
      <c r="K17" s="274"/>
      <c r="L17" s="274"/>
      <c r="M17" s="274"/>
      <c r="N17" s="274"/>
      <c r="O17" s="274"/>
      <c r="P17" s="274"/>
      <c r="Q17" s="274"/>
      <c r="R17" s="274"/>
      <c r="S17" s="274"/>
      <c r="T17" s="274"/>
      <c r="U17" s="274"/>
      <c r="V17" s="274"/>
      <c r="W17" s="275" t="s">
        <v>118</v>
      </c>
    </row>
    <row r="18" spans="1:23" ht="21" customHeight="1">
      <c r="A18" s="481" t="s">
        <v>139</v>
      </c>
      <c r="B18" s="482"/>
      <c r="C18" s="483"/>
      <c r="D18" s="481" t="s">
        <v>151</v>
      </c>
      <c r="E18" s="494"/>
      <c r="F18" s="504" t="s">
        <v>152</v>
      </c>
      <c r="G18" s="505"/>
      <c r="H18" s="505"/>
      <c r="I18" s="505"/>
      <c r="J18" s="505"/>
      <c r="K18" s="505"/>
      <c r="L18" s="505"/>
      <c r="M18" s="506"/>
      <c r="N18" s="504" t="s">
        <v>158</v>
      </c>
      <c r="O18" s="505"/>
      <c r="P18" s="505"/>
      <c r="Q18" s="505"/>
      <c r="R18" s="505"/>
      <c r="S18" s="505"/>
      <c r="T18" s="505"/>
      <c r="U18" s="506"/>
      <c r="V18" s="493" t="s">
        <v>153</v>
      </c>
      <c r="W18" s="508"/>
    </row>
    <row r="19" spans="1:23" ht="21" customHeight="1">
      <c r="A19" s="484"/>
      <c r="B19" s="485"/>
      <c r="C19" s="486"/>
      <c r="D19" s="399"/>
      <c r="E19" s="507"/>
      <c r="F19" s="501" t="s">
        <v>11</v>
      </c>
      <c r="G19" s="502"/>
      <c r="H19" s="501" t="s">
        <v>155</v>
      </c>
      <c r="I19" s="502"/>
      <c r="J19" s="501" t="s">
        <v>156</v>
      </c>
      <c r="K19" s="502"/>
      <c r="L19" s="501" t="s">
        <v>157</v>
      </c>
      <c r="M19" s="503"/>
      <c r="N19" s="501" t="s">
        <v>11</v>
      </c>
      <c r="O19" s="502"/>
      <c r="P19" s="501" t="s">
        <v>159</v>
      </c>
      <c r="Q19" s="502"/>
      <c r="R19" s="501" t="s">
        <v>160</v>
      </c>
      <c r="S19" s="502"/>
      <c r="T19" s="501" t="s">
        <v>161</v>
      </c>
      <c r="U19" s="503"/>
      <c r="V19" s="509"/>
      <c r="W19" s="510"/>
    </row>
    <row r="20" spans="1:23" ht="21" customHeight="1">
      <c r="A20" s="487"/>
      <c r="B20" s="488"/>
      <c r="C20" s="489"/>
      <c r="D20" s="279" t="s">
        <v>39</v>
      </c>
      <c r="E20" s="278" t="s">
        <v>38</v>
      </c>
      <c r="F20" s="279" t="s">
        <v>39</v>
      </c>
      <c r="G20" s="278" t="s">
        <v>38</v>
      </c>
      <c r="H20" s="279" t="s">
        <v>39</v>
      </c>
      <c r="I20" s="278" t="s">
        <v>38</v>
      </c>
      <c r="J20" s="279" t="s">
        <v>39</v>
      </c>
      <c r="K20" s="278" t="s">
        <v>38</v>
      </c>
      <c r="L20" s="279" t="s">
        <v>39</v>
      </c>
      <c r="M20" s="278" t="s">
        <v>38</v>
      </c>
      <c r="N20" s="279" t="s">
        <v>39</v>
      </c>
      <c r="O20" s="278" t="s">
        <v>38</v>
      </c>
      <c r="P20" s="279" t="s">
        <v>39</v>
      </c>
      <c r="Q20" s="278" t="s">
        <v>38</v>
      </c>
      <c r="R20" s="279" t="s">
        <v>39</v>
      </c>
      <c r="S20" s="278" t="s">
        <v>38</v>
      </c>
      <c r="T20" s="279" t="s">
        <v>39</v>
      </c>
      <c r="U20" s="278" t="s">
        <v>38</v>
      </c>
      <c r="V20" s="279" t="s">
        <v>39</v>
      </c>
      <c r="W20" s="278" t="s">
        <v>38</v>
      </c>
    </row>
    <row r="21" spans="1:23" ht="21" customHeight="1">
      <c r="A21" s="478" t="s">
        <v>15</v>
      </c>
      <c r="B21" s="479"/>
      <c r="C21" s="480"/>
      <c r="D21" s="280">
        <v>3596</v>
      </c>
      <c r="E21" s="281">
        <v>3919</v>
      </c>
      <c r="F21" s="280">
        <v>36138</v>
      </c>
      <c r="G21" s="281">
        <v>33278</v>
      </c>
      <c r="H21" s="280">
        <v>3322</v>
      </c>
      <c r="I21" s="281">
        <v>3045</v>
      </c>
      <c r="J21" s="280">
        <v>8918</v>
      </c>
      <c r="K21" s="281">
        <v>8693</v>
      </c>
      <c r="L21" s="280">
        <v>23898</v>
      </c>
      <c r="M21" s="281">
        <v>21540</v>
      </c>
      <c r="N21" s="280">
        <v>16670</v>
      </c>
      <c r="O21" s="281">
        <v>13025</v>
      </c>
      <c r="P21" s="280">
        <v>3410</v>
      </c>
      <c r="Q21" s="281">
        <v>2275</v>
      </c>
      <c r="R21" s="280">
        <v>6239</v>
      </c>
      <c r="S21" s="281">
        <v>3943</v>
      </c>
      <c r="T21" s="280">
        <v>7021</v>
      </c>
      <c r="U21" s="281">
        <v>6807</v>
      </c>
      <c r="V21" s="280">
        <v>185</v>
      </c>
      <c r="W21" s="281">
        <v>112</v>
      </c>
    </row>
    <row r="22" spans="1:23" ht="21" customHeight="1">
      <c r="A22" s="287">
        <v>10</v>
      </c>
      <c r="B22" s="288" t="s">
        <v>122</v>
      </c>
      <c r="C22" s="289"/>
      <c r="D22" s="290">
        <v>1160</v>
      </c>
      <c r="E22" s="291">
        <v>1408</v>
      </c>
      <c r="F22" s="290">
        <v>10120</v>
      </c>
      <c r="G22" s="291">
        <v>8812</v>
      </c>
      <c r="H22" s="290">
        <v>2076</v>
      </c>
      <c r="I22" s="291">
        <v>2005</v>
      </c>
      <c r="J22" s="290">
        <v>2848</v>
      </c>
      <c r="K22" s="291">
        <v>2434</v>
      </c>
      <c r="L22" s="290">
        <v>5196</v>
      </c>
      <c r="M22" s="291">
        <v>4373</v>
      </c>
      <c r="N22" s="290">
        <v>4320</v>
      </c>
      <c r="O22" s="291">
        <v>2994</v>
      </c>
      <c r="P22" s="290">
        <v>1513</v>
      </c>
      <c r="Q22" s="291">
        <v>1027</v>
      </c>
      <c r="R22" s="290">
        <v>1278</v>
      </c>
      <c r="S22" s="291">
        <v>715</v>
      </c>
      <c r="T22" s="290">
        <v>1529</v>
      </c>
      <c r="U22" s="291">
        <v>1252</v>
      </c>
      <c r="V22" s="290">
        <v>49</v>
      </c>
      <c r="W22" s="291">
        <v>15</v>
      </c>
    </row>
    <row r="23" spans="1:23" ht="21" customHeight="1">
      <c r="A23" s="84"/>
      <c r="B23" s="285">
        <v>11</v>
      </c>
      <c r="C23" s="86" t="s">
        <v>123</v>
      </c>
      <c r="D23" s="292">
        <v>762</v>
      </c>
      <c r="E23" s="293">
        <v>773</v>
      </c>
      <c r="F23" s="292">
        <v>5216</v>
      </c>
      <c r="G23" s="293">
        <v>4540</v>
      </c>
      <c r="H23" s="292">
        <v>1072</v>
      </c>
      <c r="I23" s="293">
        <v>1042</v>
      </c>
      <c r="J23" s="292">
        <v>1704</v>
      </c>
      <c r="K23" s="293">
        <v>1464</v>
      </c>
      <c r="L23" s="292">
        <v>2440</v>
      </c>
      <c r="M23" s="293">
        <v>2034</v>
      </c>
      <c r="N23" s="292">
        <v>2326</v>
      </c>
      <c r="O23" s="293">
        <v>1373</v>
      </c>
      <c r="P23" s="292">
        <v>778</v>
      </c>
      <c r="Q23" s="293">
        <v>427</v>
      </c>
      <c r="R23" s="292">
        <v>808</v>
      </c>
      <c r="S23" s="293">
        <v>394</v>
      </c>
      <c r="T23" s="292">
        <v>740</v>
      </c>
      <c r="U23" s="293">
        <v>552</v>
      </c>
      <c r="V23" s="292">
        <v>4</v>
      </c>
      <c r="W23" s="293">
        <v>1</v>
      </c>
    </row>
    <row r="24" spans="1:23" ht="21" customHeight="1">
      <c r="A24" s="84"/>
      <c r="B24" s="285">
        <v>12</v>
      </c>
      <c r="C24" s="86" t="s">
        <v>124</v>
      </c>
      <c r="D24" s="292">
        <v>72</v>
      </c>
      <c r="E24" s="293">
        <v>176</v>
      </c>
      <c r="F24" s="292">
        <v>1393</v>
      </c>
      <c r="G24" s="293">
        <v>1174</v>
      </c>
      <c r="H24" s="292">
        <v>294</v>
      </c>
      <c r="I24" s="293">
        <v>278</v>
      </c>
      <c r="J24" s="292">
        <v>336</v>
      </c>
      <c r="K24" s="293">
        <v>281</v>
      </c>
      <c r="L24" s="292">
        <v>763</v>
      </c>
      <c r="M24" s="293">
        <v>615</v>
      </c>
      <c r="N24" s="292">
        <v>500</v>
      </c>
      <c r="O24" s="293">
        <v>290</v>
      </c>
      <c r="P24" s="292">
        <v>190</v>
      </c>
      <c r="Q24" s="293">
        <v>108</v>
      </c>
      <c r="R24" s="292">
        <v>124</v>
      </c>
      <c r="S24" s="293">
        <v>53</v>
      </c>
      <c r="T24" s="292">
        <v>186</v>
      </c>
      <c r="U24" s="293">
        <v>129</v>
      </c>
      <c r="V24" s="292">
        <v>8</v>
      </c>
      <c r="W24" s="293">
        <v>2</v>
      </c>
    </row>
    <row r="25" spans="1:23" ht="21" customHeight="1">
      <c r="A25" s="84"/>
      <c r="B25" s="285">
        <v>13</v>
      </c>
      <c r="C25" s="86" t="s">
        <v>125</v>
      </c>
      <c r="D25" s="292">
        <v>173</v>
      </c>
      <c r="E25" s="293">
        <v>193</v>
      </c>
      <c r="F25" s="292">
        <v>1859</v>
      </c>
      <c r="G25" s="293">
        <v>1686</v>
      </c>
      <c r="H25" s="292">
        <v>248</v>
      </c>
      <c r="I25" s="293">
        <v>300</v>
      </c>
      <c r="J25" s="292">
        <v>435</v>
      </c>
      <c r="K25" s="293">
        <v>346</v>
      </c>
      <c r="L25" s="292">
        <v>1176</v>
      </c>
      <c r="M25" s="293">
        <v>1040</v>
      </c>
      <c r="N25" s="292">
        <v>708</v>
      </c>
      <c r="O25" s="293">
        <v>610</v>
      </c>
      <c r="P25" s="292">
        <v>172</v>
      </c>
      <c r="Q25" s="293">
        <v>138</v>
      </c>
      <c r="R25" s="292">
        <v>226</v>
      </c>
      <c r="S25" s="293">
        <v>160</v>
      </c>
      <c r="T25" s="292">
        <v>310</v>
      </c>
      <c r="U25" s="293">
        <v>312</v>
      </c>
      <c r="V25" s="292">
        <v>3</v>
      </c>
      <c r="W25" s="293">
        <v>5</v>
      </c>
    </row>
    <row r="26" spans="1:23" ht="21" customHeight="1">
      <c r="A26" s="84"/>
      <c r="B26" s="285">
        <v>14</v>
      </c>
      <c r="C26" s="86" t="s">
        <v>177</v>
      </c>
      <c r="D26" s="292">
        <v>104</v>
      </c>
      <c r="E26" s="293">
        <v>239</v>
      </c>
      <c r="F26" s="292">
        <v>1341</v>
      </c>
      <c r="G26" s="293">
        <v>1106</v>
      </c>
      <c r="H26" s="292">
        <v>392</v>
      </c>
      <c r="I26" s="293">
        <v>313</v>
      </c>
      <c r="J26" s="292">
        <v>288</v>
      </c>
      <c r="K26" s="293">
        <v>247</v>
      </c>
      <c r="L26" s="292">
        <v>661</v>
      </c>
      <c r="M26" s="293">
        <v>546</v>
      </c>
      <c r="N26" s="292">
        <v>593</v>
      </c>
      <c r="O26" s="293">
        <v>554</v>
      </c>
      <c r="P26" s="292">
        <v>297</v>
      </c>
      <c r="Q26" s="293">
        <v>269</v>
      </c>
      <c r="R26" s="292">
        <v>61</v>
      </c>
      <c r="S26" s="293">
        <v>76</v>
      </c>
      <c r="T26" s="292">
        <v>235</v>
      </c>
      <c r="U26" s="293">
        <v>209</v>
      </c>
      <c r="V26" s="292">
        <v>34</v>
      </c>
      <c r="W26" s="293">
        <v>7</v>
      </c>
    </row>
    <row r="27" spans="1:23" ht="21" customHeight="1">
      <c r="A27" s="93"/>
      <c r="B27" s="294">
        <v>15</v>
      </c>
      <c r="C27" s="95" t="s">
        <v>126</v>
      </c>
      <c r="D27" s="295">
        <v>49</v>
      </c>
      <c r="E27" s="296">
        <v>27</v>
      </c>
      <c r="F27" s="295">
        <v>311</v>
      </c>
      <c r="G27" s="296">
        <v>306</v>
      </c>
      <c r="H27" s="295">
        <v>70</v>
      </c>
      <c r="I27" s="296">
        <v>72</v>
      </c>
      <c r="J27" s="295">
        <v>85</v>
      </c>
      <c r="K27" s="296">
        <v>96</v>
      </c>
      <c r="L27" s="295">
        <v>156</v>
      </c>
      <c r="M27" s="296">
        <v>138</v>
      </c>
      <c r="N27" s="295">
        <v>193</v>
      </c>
      <c r="O27" s="296">
        <v>167</v>
      </c>
      <c r="P27" s="295">
        <v>76</v>
      </c>
      <c r="Q27" s="296">
        <v>85</v>
      </c>
      <c r="R27" s="295">
        <v>59</v>
      </c>
      <c r="S27" s="296">
        <v>32</v>
      </c>
      <c r="T27" s="295">
        <v>58</v>
      </c>
      <c r="U27" s="296">
        <v>50</v>
      </c>
      <c r="V27" s="295" t="s">
        <v>14</v>
      </c>
      <c r="W27" s="296" t="s">
        <v>14</v>
      </c>
    </row>
    <row r="28" spans="1:23" ht="21" customHeight="1">
      <c r="A28" s="71">
        <v>20</v>
      </c>
      <c r="B28" s="69" t="s">
        <v>127</v>
      </c>
      <c r="C28" s="284"/>
      <c r="D28" s="280">
        <v>451</v>
      </c>
      <c r="E28" s="281">
        <v>361</v>
      </c>
      <c r="F28" s="280">
        <v>5063</v>
      </c>
      <c r="G28" s="281">
        <v>4684</v>
      </c>
      <c r="H28" s="280">
        <v>467</v>
      </c>
      <c r="I28" s="281">
        <v>431</v>
      </c>
      <c r="J28" s="280">
        <v>1128</v>
      </c>
      <c r="K28" s="281">
        <v>1180</v>
      </c>
      <c r="L28" s="280">
        <v>3468</v>
      </c>
      <c r="M28" s="281">
        <v>3073</v>
      </c>
      <c r="N28" s="280">
        <v>2285</v>
      </c>
      <c r="O28" s="281">
        <v>1602</v>
      </c>
      <c r="P28" s="280">
        <v>562</v>
      </c>
      <c r="Q28" s="281">
        <v>261</v>
      </c>
      <c r="R28" s="280">
        <v>856</v>
      </c>
      <c r="S28" s="281">
        <v>417</v>
      </c>
      <c r="T28" s="280">
        <v>867</v>
      </c>
      <c r="U28" s="281">
        <v>924</v>
      </c>
      <c r="V28" s="280">
        <v>2</v>
      </c>
      <c r="W28" s="281">
        <v>5</v>
      </c>
    </row>
    <row r="29" spans="1:23" ht="21" customHeight="1">
      <c r="A29" s="71">
        <v>30</v>
      </c>
      <c r="B29" s="69" t="s">
        <v>128</v>
      </c>
      <c r="C29" s="284"/>
      <c r="D29" s="280">
        <v>1301</v>
      </c>
      <c r="E29" s="281">
        <v>1205</v>
      </c>
      <c r="F29" s="280">
        <v>12562</v>
      </c>
      <c r="G29" s="281">
        <v>11815</v>
      </c>
      <c r="H29" s="280">
        <v>598</v>
      </c>
      <c r="I29" s="281">
        <v>489</v>
      </c>
      <c r="J29" s="280">
        <v>2920</v>
      </c>
      <c r="K29" s="281">
        <v>3062</v>
      </c>
      <c r="L29" s="280">
        <v>9044</v>
      </c>
      <c r="M29" s="281">
        <v>8264</v>
      </c>
      <c r="N29" s="280">
        <v>5107</v>
      </c>
      <c r="O29" s="281">
        <v>4066</v>
      </c>
      <c r="P29" s="280">
        <v>654</v>
      </c>
      <c r="Q29" s="281">
        <v>440</v>
      </c>
      <c r="R29" s="280">
        <v>2032</v>
      </c>
      <c r="S29" s="281">
        <v>1374</v>
      </c>
      <c r="T29" s="280">
        <v>2421</v>
      </c>
      <c r="U29" s="281">
        <v>2252</v>
      </c>
      <c r="V29" s="280">
        <v>39</v>
      </c>
      <c r="W29" s="281">
        <v>62</v>
      </c>
    </row>
    <row r="30" spans="1:23" ht="21" customHeight="1">
      <c r="A30" s="71">
        <v>40</v>
      </c>
      <c r="B30" s="69" t="s">
        <v>129</v>
      </c>
      <c r="C30" s="115"/>
      <c r="D30" s="280">
        <v>100</v>
      </c>
      <c r="E30" s="281">
        <v>570</v>
      </c>
      <c r="F30" s="280">
        <v>2608</v>
      </c>
      <c r="G30" s="281">
        <v>2524</v>
      </c>
      <c r="H30" s="280">
        <v>53</v>
      </c>
      <c r="I30" s="281">
        <v>45</v>
      </c>
      <c r="J30" s="280">
        <v>449</v>
      </c>
      <c r="K30" s="281">
        <v>437</v>
      </c>
      <c r="L30" s="280">
        <v>2106</v>
      </c>
      <c r="M30" s="281">
        <v>2042</v>
      </c>
      <c r="N30" s="280">
        <v>1306</v>
      </c>
      <c r="O30" s="281">
        <v>1219</v>
      </c>
      <c r="P30" s="280">
        <v>92</v>
      </c>
      <c r="Q30" s="281">
        <v>62</v>
      </c>
      <c r="R30" s="280">
        <v>406</v>
      </c>
      <c r="S30" s="281">
        <v>308</v>
      </c>
      <c r="T30" s="280">
        <v>808</v>
      </c>
      <c r="U30" s="281">
        <v>849</v>
      </c>
      <c r="V30" s="280">
        <v>7</v>
      </c>
      <c r="W30" s="281">
        <v>7</v>
      </c>
    </row>
    <row r="31" spans="1:23" ht="21" customHeight="1">
      <c r="A31" s="71">
        <v>50</v>
      </c>
      <c r="B31" s="69" t="s">
        <v>130</v>
      </c>
      <c r="C31" s="115"/>
      <c r="D31" s="280">
        <v>584</v>
      </c>
      <c r="E31" s="281">
        <v>375</v>
      </c>
      <c r="F31" s="280">
        <v>5785</v>
      </c>
      <c r="G31" s="281">
        <v>5443</v>
      </c>
      <c r="H31" s="280">
        <v>128</v>
      </c>
      <c r="I31" s="281">
        <v>75</v>
      </c>
      <c r="J31" s="280">
        <v>1573</v>
      </c>
      <c r="K31" s="281">
        <v>1580</v>
      </c>
      <c r="L31" s="280">
        <v>4084</v>
      </c>
      <c r="M31" s="281">
        <v>3788</v>
      </c>
      <c r="N31" s="280">
        <v>3652</v>
      </c>
      <c r="O31" s="281">
        <v>3144</v>
      </c>
      <c r="P31" s="280">
        <v>589</v>
      </c>
      <c r="Q31" s="281">
        <v>485</v>
      </c>
      <c r="R31" s="280">
        <v>1667</v>
      </c>
      <c r="S31" s="281">
        <v>1129</v>
      </c>
      <c r="T31" s="280">
        <v>1396</v>
      </c>
      <c r="U31" s="281">
        <v>1530</v>
      </c>
      <c r="V31" s="280">
        <v>88</v>
      </c>
      <c r="W31" s="281">
        <v>23</v>
      </c>
    </row>
    <row r="32" ht="21" customHeight="1"/>
    <row r="33" ht="21" customHeight="1"/>
    <row r="34" ht="21" customHeight="1"/>
    <row r="35" ht="21" customHeight="1"/>
  </sheetData>
  <mergeCells count="30">
    <mergeCell ref="A5:C5"/>
    <mergeCell ref="A2:C4"/>
    <mergeCell ref="A21:C21"/>
    <mergeCell ref="D2:E3"/>
    <mergeCell ref="F2:G3"/>
    <mergeCell ref="H2:I3"/>
    <mergeCell ref="V18:W19"/>
    <mergeCell ref="R19:S19"/>
    <mergeCell ref="T3:U3"/>
    <mergeCell ref="T2:Y2"/>
    <mergeCell ref="L19:M19"/>
    <mergeCell ref="J19:K19"/>
    <mergeCell ref="F19:G19"/>
    <mergeCell ref="H19:I19"/>
    <mergeCell ref="A18:C20"/>
    <mergeCell ref="N18:U18"/>
    <mergeCell ref="F18:M18"/>
    <mergeCell ref="D18:E19"/>
    <mergeCell ref="T19:U19"/>
    <mergeCell ref="N19:O19"/>
    <mergeCell ref="P19:Q19"/>
    <mergeCell ref="Z2:AA3"/>
    <mergeCell ref="J3:K3"/>
    <mergeCell ref="J2:S2"/>
    <mergeCell ref="L3:M3"/>
    <mergeCell ref="N3:O3"/>
    <mergeCell ref="V3:W3"/>
    <mergeCell ref="X3:Y3"/>
    <mergeCell ref="P3:Q3"/>
    <mergeCell ref="R3:S3"/>
  </mergeCells>
  <printOptions/>
  <pageMargins left="0.41" right="0.2" top="0.73" bottom="0.26" header="0.512" footer="0.18"/>
  <pageSetup horizontalDpi="600" verticalDpi="600" orientation="landscape" paperSize="9" scale="72" r:id="rId1"/>
</worksheet>
</file>

<file path=xl/worksheets/sheet11.xml><?xml version="1.0" encoding="utf-8"?>
<worksheet xmlns="http://schemas.openxmlformats.org/spreadsheetml/2006/main" xmlns:r="http://schemas.openxmlformats.org/officeDocument/2006/relationships">
  <sheetPr codeName="Sheet24"/>
  <dimension ref="A1:AZ53"/>
  <sheetViews>
    <sheetView showGridLines="0" zoomScaleSheetLayoutView="100" workbookViewId="0" topLeftCell="A1">
      <selection activeCell="A1" sqref="A1"/>
    </sheetView>
  </sheetViews>
  <sheetFormatPr defaultColWidth="9.00390625" defaultRowHeight="13.5"/>
  <cols>
    <col min="1" max="1" width="2.75390625" style="277" customWidth="1"/>
    <col min="2" max="2" width="2.50390625" style="277" customWidth="1"/>
    <col min="3" max="3" width="11.125" style="272" customWidth="1"/>
    <col min="4" max="4" width="8.875" style="273" customWidth="1"/>
    <col min="5" max="5" width="8.875" style="272" customWidth="1"/>
    <col min="6" max="6" width="7.375" style="273" customWidth="1"/>
    <col min="7" max="7" width="7.375" style="272" customWidth="1"/>
    <col min="8" max="8" width="8.375" style="273" customWidth="1"/>
    <col min="9" max="9" width="7.375" style="272" customWidth="1"/>
    <col min="10" max="10" width="8.375" style="273" customWidth="1"/>
    <col min="11" max="11" width="8.375" style="272" customWidth="1"/>
    <col min="12" max="12" width="7.875" style="273" customWidth="1"/>
    <col min="13" max="13" width="7.875" style="272" customWidth="1"/>
    <col min="14" max="14" width="8.375" style="273" customWidth="1"/>
    <col min="15" max="15" width="8.125" style="272" customWidth="1"/>
    <col min="16" max="16" width="7.375" style="273" customWidth="1"/>
    <col min="17" max="17" width="7.375" style="272" customWidth="1"/>
    <col min="18" max="18" width="7.375" style="273" customWidth="1"/>
    <col min="19" max="19" width="7.375" style="272" customWidth="1"/>
    <col min="20" max="20" width="7.375" style="273" customWidth="1"/>
    <col min="21" max="21" width="7.375" style="272" customWidth="1"/>
    <col min="22" max="22" width="6.125" style="273" customWidth="1"/>
    <col min="23" max="23" width="6.125" style="272" customWidth="1"/>
    <col min="24" max="24" width="7.375" style="273" customWidth="1"/>
    <col min="25" max="25" width="7.375" style="272" customWidth="1"/>
    <col min="26" max="26" width="7.375" style="273" customWidth="1"/>
    <col min="27" max="27" width="7.375" style="272" customWidth="1"/>
    <col min="28" max="28" width="4.375" style="277" customWidth="1"/>
    <col min="29" max="29" width="2.75390625" style="277" customWidth="1"/>
    <col min="30" max="30" width="2.50390625" style="277" customWidth="1"/>
    <col min="31" max="31" width="11.125" style="272" customWidth="1"/>
    <col min="32" max="32" width="7.375" style="273" customWidth="1"/>
    <col min="33" max="33" width="7.375" style="272" customWidth="1"/>
    <col min="34" max="34" width="8.375" style="273" customWidth="1"/>
    <col min="35" max="35" width="8.375" style="272" customWidth="1"/>
    <col min="36" max="36" width="7.375" style="273" customWidth="1"/>
    <col min="37" max="37" width="7.375" style="272" customWidth="1"/>
    <col min="38" max="38" width="7.375" style="273" customWidth="1"/>
    <col min="39" max="39" width="7.375" style="272" customWidth="1"/>
    <col min="40" max="40" width="8.375" style="273" customWidth="1"/>
    <col min="41" max="41" width="8.375" style="272" customWidth="1"/>
    <col min="42" max="42" width="8.375" style="273" customWidth="1"/>
    <col min="43" max="43" width="8.375" style="272" customWidth="1"/>
    <col min="44" max="44" width="7.375" style="273" customWidth="1"/>
    <col min="45" max="45" width="7.375" style="272" customWidth="1"/>
    <col min="46" max="46" width="7.375" style="273" customWidth="1"/>
    <col min="47" max="47" width="7.375" style="272" customWidth="1"/>
    <col min="48" max="48" width="8.375" style="273" customWidth="1"/>
    <col min="49" max="49" width="8.375" style="272" customWidth="1"/>
    <col min="50" max="50" width="6.125" style="273" customWidth="1"/>
    <col min="51" max="51" width="6.125" style="272" customWidth="1"/>
    <col min="52" max="52" width="0.6171875" style="272" customWidth="1"/>
    <col min="53" max="16384" width="9.00390625" style="272" customWidth="1"/>
  </cols>
  <sheetData>
    <row r="1" spans="1:28" s="274" customFormat="1" ht="31.5" customHeight="1">
      <c r="A1" s="286" t="s">
        <v>142</v>
      </c>
      <c r="F1" s="282"/>
      <c r="O1" s="377" t="s">
        <v>210</v>
      </c>
      <c r="AA1" s="275" t="s">
        <v>120</v>
      </c>
      <c r="AB1" s="514"/>
    </row>
    <row r="2" spans="1:28" ht="21" customHeight="1">
      <c r="A2" s="481" t="s">
        <v>139</v>
      </c>
      <c r="B2" s="482"/>
      <c r="C2" s="483"/>
      <c r="D2" s="511" t="s">
        <v>116</v>
      </c>
      <c r="E2" s="512"/>
      <c r="F2" s="493" t="s">
        <v>148</v>
      </c>
      <c r="G2" s="494"/>
      <c r="H2" s="493" t="s">
        <v>149</v>
      </c>
      <c r="I2" s="494"/>
      <c r="J2" s="498" t="s">
        <v>150</v>
      </c>
      <c r="K2" s="499"/>
      <c r="L2" s="499"/>
      <c r="M2" s="499"/>
      <c r="N2" s="499"/>
      <c r="O2" s="499"/>
      <c r="P2" s="499"/>
      <c r="Q2" s="499"/>
      <c r="R2" s="499"/>
      <c r="S2" s="500"/>
      <c r="T2" s="504" t="s">
        <v>164</v>
      </c>
      <c r="U2" s="505"/>
      <c r="V2" s="505"/>
      <c r="W2" s="505"/>
      <c r="X2" s="505"/>
      <c r="Y2" s="506"/>
      <c r="Z2" s="493" t="s">
        <v>165</v>
      </c>
      <c r="AA2" s="494"/>
      <c r="AB2" s="515"/>
    </row>
    <row r="3" spans="1:28" ht="22.5" customHeight="1">
      <c r="A3" s="484"/>
      <c r="B3" s="485"/>
      <c r="C3" s="486"/>
      <c r="D3" s="513"/>
      <c r="E3" s="496"/>
      <c r="F3" s="495"/>
      <c r="G3" s="496"/>
      <c r="H3" s="495"/>
      <c r="I3" s="496"/>
      <c r="J3" s="493" t="s">
        <v>11</v>
      </c>
      <c r="K3" s="497"/>
      <c r="L3" s="493" t="s">
        <v>166</v>
      </c>
      <c r="M3" s="497"/>
      <c r="N3" s="493" t="s">
        <v>154</v>
      </c>
      <c r="O3" s="497"/>
      <c r="P3" s="493" t="s">
        <v>162</v>
      </c>
      <c r="Q3" s="497"/>
      <c r="R3" s="493" t="s">
        <v>163</v>
      </c>
      <c r="S3" s="497"/>
      <c r="T3" s="501" t="s">
        <v>11</v>
      </c>
      <c r="U3" s="502"/>
      <c r="V3" s="501" t="s">
        <v>167</v>
      </c>
      <c r="W3" s="502"/>
      <c r="X3" s="501" t="s">
        <v>168</v>
      </c>
      <c r="Y3" s="503"/>
      <c r="Z3" s="495"/>
      <c r="AA3" s="496"/>
      <c r="AB3" s="515"/>
    </row>
    <row r="4" spans="1:28" ht="21.75" customHeight="1">
      <c r="A4" s="487"/>
      <c r="B4" s="488"/>
      <c r="C4" s="489"/>
      <c r="D4" s="279" t="s">
        <v>39</v>
      </c>
      <c r="E4" s="278" t="s">
        <v>38</v>
      </c>
      <c r="F4" s="279" t="s">
        <v>39</v>
      </c>
      <c r="G4" s="278" t="s">
        <v>38</v>
      </c>
      <c r="H4" s="279" t="s">
        <v>39</v>
      </c>
      <c r="I4" s="278" t="s">
        <v>38</v>
      </c>
      <c r="J4" s="279" t="s">
        <v>39</v>
      </c>
      <c r="K4" s="278" t="s">
        <v>38</v>
      </c>
      <c r="L4" s="279" t="s">
        <v>39</v>
      </c>
      <c r="M4" s="278" t="s">
        <v>38</v>
      </c>
      <c r="N4" s="279" t="s">
        <v>39</v>
      </c>
      <c r="O4" s="278" t="s">
        <v>38</v>
      </c>
      <c r="P4" s="279" t="s">
        <v>39</v>
      </c>
      <c r="Q4" s="278" t="s">
        <v>38</v>
      </c>
      <c r="R4" s="279" t="s">
        <v>39</v>
      </c>
      <c r="S4" s="278" t="s">
        <v>38</v>
      </c>
      <c r="T4" s="279" t="s">
        <v>39</v>
      </c>
      <c r="U4" s="278" t="s">
        <v>38</v>
      </c>
      <c r="V4" s="279" t="s">
        <v>39</v>
      </c>
      <c r="W4" s="278" t="s">
        <v>38</v>
      </c>
      <c r="X4" s="279" t="s">
        <v>39</v>
      </c>
      <c r="Y4" s="278" t="s">
        <v>38</v>
      </c>
      <c r="Z4" s="279" t="s">
        <v>39</v>
      </c>
      <c r="AA4" s="278" t="s">
        <v>38</v>
      </c>
      <c r="AB4" s="515"/>
    </row>
    <row r="5" spans="1:28" s="276" customFormat="1" ht="21.75" customHeight="1">
      <c r="A5" s="478" t="s">
        <v>15</v>
      </c>
      <c r="B5" s="479"/>
      <c r="C5" s="480"/>
      <c r="D5" s="281">
        <v>124274326</v>
      </c>
      <c r="E5" s="280">
        <v>125027712</v>
      </c>
      <c r="F5" s="281">
        <v>7830242</v>
      </c>
      <c r="G5" s="280">
        <v>7070422</v>
      </c>
      <c r="H5" s="281">
        <v>11491204</v>
      </c>
      <c r="I5" s="280">
        <v>9996724</v>
      </c>
      <c r="J5" s="281">
        <v>24310511</v>
      </c>
      <c r="K5" s="280">
        <v>26647948</v>
      </c>
      <c r="L5" s="281">
        <v>823569</v>
      </c>
      <c r="M5" s="280">
        <v>2177129</v>
      </c>
      <c r="N5" s="281">
        <v>18957711</v>
      </c>
      <c r="O5" s="280">
        <v>19667164</v>
      </c>
      <c r="P5" s="281">
        <v>1642055</v>
      </c>
      <c r="Q5" s="280">
        <v>1712494</v>
      </c>
      <c r="R5" s="281">
        <v>2887176</v>
      </c>
      <c r="S5" s="280">
        <v>3091161</v>
      </c>
      <c r="T5" s="281">
        <v>4618578</v>
      </c>
      <c r="U5" s="280">
        <v>4739227</v>
      </c>
      <c r="V5" s="281">
        <v>583878</v>
      </c>
      <c r="W5" s="280">
        <v>402299</v>
      </c>
      <c r="X5" s="281">
        <v>4034700</v>
      </c>
      <c r="Y5" s="280">
        <v>4336928</v>
      </c>
      <c r="Z5" s="281">
        <v>2086851</v>
      </c>
      <c r="AA5" s="280">
        <v>2975883</v>
      </c>
      <c r="AB5" s="515"/>
    </row>
    <row r="6" spans="1:28" ht="21.75" customHeight="1">
      <c r="A6" s="287">
        <v>10</v>
      </c>
      <c r="B6" s="288" t="s">
        <v>122</v>
      </c>
      <c r="C6" s="289"/>
      <c r="D6" s="291">
        <v>35041781</v>
      </c>
      <c r="E6" s="290">
        <v>34095442</v>
      </c>
      <c r="F6" s="291" t="s">
        <v>117</v>
      </c>
      <c r="G6" s="290">
        <v>7070422</v>
      </c>
      <c r="H6" s="291">
        <v>7939147</v>
      </c>
      <c r="I6" s="290">
        <v>6980596</v>
      </c>
      <c r="J6" s="291">
        <v>3834178</v>
      </c>
      <c r="K6" s="290">
        <v>5403586</v>
      </c>
      <c r="L6" s="291">
        <v>159459</v>
      </c>
      <c r="M6" s="290">
        <v>640384</v>
      </c>
      <c r="N6" s="291">
        <v>3220530</v>
      </c>
      <c r="O6" s="290">
        <v>3915440</v>
      </c>
      <c r="P6" s="291">
        <v>166887</v>
      </c>
      <c r="Q6" s="290">
        <v>426688</v>
      </c>
      <c r="R6" s="291">
        <v>287302</v>
      </c>
      <c r="S6" s="290">
        <v>421074</v>
      </c>
      <c r="T6" s="291">
        <v>805096</v>
      </c>
      <c r="U6" s="290">
        <v>696198</v>
      </c>
      <c r="V6" s="291">
        <v>200723</v>
      </c>
      <c r="W6" s="290">
        <v>156881</v>
      </c>
      <c r="X6" s="291">
        <v>604373</v>
      </c>
      <c r="Y6" s="290">
        <v>539317</v>
      </c>
      <c r="Z6" s="291">
        <v>330387</v>
      </c>
      <c r="AA6" s="290">
        <v>538733</v>
      </c>
      <c r="AB6" s="515"/>
    </row>
    <row r="7" spans="1:28" ht="21.75" customHeight="1">
      <c r="A7" s="84"/>
      <c r="B7" s="285">
        <v>11</v>
      </c>
      <c r="C7" s="86" t="s">
        <v>123</v>
      </c>
      <c r="D7" s="293">
        <v>18079790</v>
      </c>
      <c r="E7" s="292">
        <v>15737768</v>
      </c>
      <c r="F7" s="293" t="s">
        <v>117</v>
      </c>
      <c r="G7" s="292" t="s">
        <v>117</v>
      </c>
      <c r="H7" s="293">
        <v>3026387</v>
      </c>
      <c r="I7" s="292">
        <v>2037752</v>
      </c>
      <c r="J7" s="293">
        <v>1736797</v>
      </c>
      <c r="K7" s="292">
        <v>2120050</v>
      </c>
      <c r="L7" s="293">
        <v>92668</v>
      </c>
      <c r="M7" s="292">
        <v>469922</v>
      </c>
      <c r="N7" s="293">
        <v>1599139</v>
      </c>
      <c r="O7" s="292">
        <v>1565419</v>
      </c>
      <c r="P7" s="293" t="s">
        <v>117</v>
      </c>
      <c r="Q7" s="292" t="s">
        <v>117</v>
      </c>
      <c r="R7" s="293" t="s">
        <v>117</v>
      </c>
      <c r="S7" s="292" t="s">
        <v>117</v>
      </c>
      <c r="T7" s="293">
        <v>498976</v>
      </c>
      <c r="U7" s="292">
        <v>490818</v>
      </c>
      <c r="V7" s="293">
        <v>157491</v>
      </c>
      <c r="W7" s="292">
        <v>122756</v>
      </c>
      <c r="X7" s="293">
        <v>341485</v>
      </c>
      <c r="Y7" s="292">
        <v>368062</v>
      </c>
      <c r="Z7" s="293">
        <v>197488</v>
      </c>
      <c r="AA7" s="292">
        <v>248577</v>
      </c>
      <c r="AB7" s="515"/>
    </row>
    <row r="8" spans="1:28" ht="21.75" customHeight="1">
      <c r="A8" s="84"/>
      <c r="B8" s="285">
        <v>12</v>
      </c>
      <c r="C8" s="86" t="s">
        <v>124</v>
      </c>
      <c r="D8" s="293">
        <v>7432662</v>
      </c>
      <c r="E8" s="292">
        <v>7104728</v>
      </c>
      <c r="F8" s="293" t="s">
        <v>117</v>
      </c>
      <c r="G8" s="292" t="s">
        <v>117</v>
      </c>
      <c r="H8" s="293" t="s">
        <v>117</v>
      </c>
      <c r="I8" s="292" t="s">
        <v>117</v>
      </c>
      <c r="J8" s="293">
        <v>684650</v>
      </c>
      <c r="K8" s="292" t="s">
        <v>117</v>
      </c>
      <c r="L8" s="293" t="s">
        <v>117</v>
      </c>
      <c r="M8" s="292" t="s">
        <v>117</v>
      </c>
      <c r="N8" s="293">
        <v>617814</v>
      </c>
      <c r="O8" s="292">
        <v>429863</v>
      </c>
      <c r="P8" s="293" t="s">
        <v>117</v>
      </c>
      <c r="Q8" s="292" t="s">
        <v>117</v>
      </c>
      <c r="R8" s="293" t="s">
        <v>117</v>
      </c>
      <c r="S8" s="292" t="s">
        <v>14</v>
      </c>
      <c r="T8" s="293">
        <v>49349</v>
      </c>
      <c r="U8" s="292">
        <v>36528</v>
      </c>
      <c r="V8" s="293" t="s">
        <v>117</v>
      </c>
      <c r="W8" s="292" t="s">
        <v>117</v>
      </c>
      <c r="X8" s="293" t="s">
        <v>117</v>
      </c>
      <c r="Y8" s="292" t="s">
        <v>117</v>
      </c>
      <c r="Z8" s="293">
        <v>68990</v>
      </c>
      <c r="AA8" s="292">
        <v>137906</v>
      </c>
      <c r="AB8" s="515"/>
    </row>
    <row r="9" spans="1:28" ht="21.75" customHeight="1">
      <c r="A9" s="84"/>
      <c r="B9" s="285">
        <v>13</v>
      </c>
      <c r="C9" s="86" t="s">
        <v>125</v>
      </c>
      <c r="D9" s="293">
        <v>4588583</v>
      </c>
      <c r="E9" s="292">
        <v>4261382</v>
      </c>
      <c r="F9" s="293" t="s">
        <v>14</v>
      </c>
      <c r="G9" s="292" t="s">
        <v>14</v>
      </c>
      <c r="H9" s="293" t="s">
        <v>117</v>
      </c>
      <c r="I9" s="292" t="s">
        <v>117</v>
      </c>
      <c r="J9" s="293">
        <v>883031</v>
      </c>
      <c r="K9" s="292">
        <v>1227088</v>
      </c>
      <c r="L9" s="293" t="s">
        <v>14</v>
      </c>
      <c r="M9" s="292" t="s">
        <v>117</v>
      </c>
      <c r="N9" s="293" t="s">
        <v>117</v>
      </c>
      <c r="O9" s="292" t="s">
        <v>117</v>
      </c>
      <c r="P9" s="293" t="s">
        <v>14</v>
      </c>
      <c r="Q9" s="292" t="s">
        <v>14</v>
      </c>
      <c r="R9" s="293" t="s">
        <v>117</v>
      </c>
      <c r="S9" s="292" t="s">
        <v>14</v>
      </c>
      <c r="T9" s="293">
        <v>161285</v>
      </c>
      <c r="U9" s="292">
        <v>111945</v>
      </c>
      <c r="V9" s="293">
        <v>20825</v>
      </c>
      <c r="W9" s="292">
        <v>21447</v>
      </c>
      <c r="X9" s="293">
        <v>140460</v>
      </c>
      <c r="Y9" s="292">
        <v>90498</v>
      </c>
      <c r="Z9" s="293">
        <v>45309</v>
      </c>
      <c r="AA9" s="292" t="s">
        <v>117</v>
      </c>
      <c r="AB9" s="515"/>
    </row>
    <row r="10" spans="1:28" ht="21.75" customHeight="1">
      <c r="A10" s="84"/>
      <c r="B10" s="285">
        <v>14</v>
      </c>
      <c r="C10" s="86" t="s">
        <v>176</v>
      </c>
      <c r="D10" s="293">
        <v>4488442</v>
      </c>
      <c r="E10" s="292">
        <v>6586590</v>
      </c>
      <c r="F10" s="293" t="s">
        <v>14</v>
      </c>
      <c r="G10" s="292" t="s">
        <v>14</v>
      </c>
      <c r="H10" s="293">
        <v>1859523</v>
      </c>
      <c r="I10" s="292">
        <v>2547977</v>
      </c>
      <c r="J10" s="293">
        <v>529700</v>
      </c>
      <c r="K10" s="292">
        <v>1490637</v>
      </c>
      <c r="L10" s="293" t="s">
        <v>117</v>
      </c>
      <c r="M10" s="292" t="s">
        <v>117</v>
      </c>
      <c r="N10" s="293" t="s">
        <v>117</v>
      </c>
      <c r="O10" s="292">
        <v>687148</v>
      </c>
      <c r="P10" s="293">
        <v>77027</v>
      </c>
      <c r="Q10" s="292">
        <v>267059</v>
      </c>
      <c r="R10" s="293">
        <v>236848</v>
      </c>
      <c r="S10" s="292" t="s">
        <v>117</v>
      </c>
      <c r="T10" s="293">
        <v>70286</v>
      </c>
      <c r="U10" s="292">
        <v>56907</v>
      </c>
      <c r="V10" s="293" t="s">
        <v>117</v>
      </c>
      <c r="W10" s="292" t="s">
        <v>117</v>
      </c>
      <c r="X10" s="293" t="s">
        <v>117</v>
      </c>
      <c r="Y10" s="292" t="s">
        <v>117</v>
      </c>
      <c r="Z10" s="293" t="s">
        <v>117</v>
      </c>
      <c r="AA10" s="292" t="s">
        <v>117</v>
      </c>
      <c r="AB10" s="515"/>
    </row>
    <row r="11" spans="1:28" ht="21.75" customHeight="1">
      <c r="A11" s="93"/>
      <c r="B11" s="294">
        <v>15</v>
      </c>
      <c r="C11" s="95" t="s">
        <v>126</v>
      </c>
      <c r="D11" s="296">
        <v>452304</v>
      </c>
      <c r="E11" s="295">
        <v>404974</v>
      </c>
      <c r="F11" s="296" t="s">
        <v>14</v>
      </c>
      <c r="G11" s="295" t="s">
        <v>14</v>
      </c>
      <c r="H11" s="296" t="s">
        <v>14</v>
      </c>
      <c r="I11" s="295" t="s">
        <v>14</v>
      </c>
      <c r="J11" s="296" t="s">
        <v>14</v>
      </c>
      <c r="K11" s="295" t="s">
        <v>117</v>
      </c>
      <c r="L11" s="296" t="s">
        <v>14</v>
      </c>
      <c r="M11" s="295" t="s">
        <v>14</v>
      </c>
      <c r="N11" s="296" t="s">
        <v>14</v>
      </c>
      <c r="O11" s="295" t="s">
        <v>117</v>
      </c>
      <c r="P11" s="296" t="s">
        <v>14</v>
      </c>
      <c r="Q11" s="295" t="s">
        <v>14</v>
      </c>
      <c r="R11" s="296" t="s">
        <v>14</v>
      </c>
      <c r="S11" s="295" t="s">
        <v>14</v>
      </c>
      <c r="T11" s="296" t="s">
        <v>117</v>
      </c>
      <c r="U11" s="295" t="s">
        <v>14</v>
      </c>
      <c r="V11" s="296" t="s">
        <v>14</v>
      </c>
      <c r="W11" s="295" t="s">
        <v>14</v>
      </c>
      <c r="X11" s="296" t="s">
        <v>117</v>
      </c>
      <c r="Y11" s="295" t="s">
        <v>14</v>
      </c>
      <c r="Z11" s="296" t="s">
        <v>117</v>
      </c>
      <c r="AA11" s="295" t="s">
        <v>14</v>
      </c>
      <c r="AB11" s="515"/>
    </row>
    <row r="12" spans="1:28" ht="21.75" customHeight="1">
      <c r="A12" s="71">
        <v>20</v>
      </c>
      <c r="B12" s="69" t="s">
        <v>127</v>
      </c>
      <c r="C12" s="284"/>
      <c r="D12" s="281">
        <v>16396460</v>
      </c>
      <c r="E12" s="280">
        <v>15415657</v>
      </c>
      <c r="F12" s="281" t="s">
        <v>14</v>
      </c>
      <c r="G12" s="280" t="s">
        <v>14</v>
      </c>
      <c r="H12" s="281">
        <v>2091534</v>
      </c>
      <c r="I12" s="280">
        <v>1388024</v>
      </c>
      <c r="J12" s="281">
        <v>3374915</v>
      </c>
      <c r="K12" s="280">
        <v>3187810</v>
      </c>
      <c r="L12" s="281" t="s">
        <v>117</v>
      </c>
      <c r="M12" s="280">
        <v>126024</v>
      </c>
      <c r="N12" s="281">
        <v>2342056</v>
      </c>
      <c r="O12" s="280">
        <v>2223494</v>
      </c>
      <c r="P12" s="281" t="s">
        <v>117</v>
      </c>
      <c r="Q12" s="280">
        <v>243680</v>
      </c>
      <c r="R12" s="281">
        <v>613787</v>
      </c>
      <c r="S12" s="280">
        <v>594612</v>
      </c>
      <c r="T12" s="281">
        <v>507470</v>
      </c>
      <c r="U12" s="280">
        <v>653795</v>
      </c>
      <c r="V12" s="281">
        <v>74911</v>
      </c>
      <c r="W12" s="280">
        <v>90697</v>
      </c>
      <c r="X12" s="281">
        <v>432559</v>
      </c>
      <c r="Y12" s="280">
        <v>563098</v>
      </c>
      <c r="Z12" s="281" t="s">
        <v>117</v>
      </c>
      <c r="AA12" s="280" t="s">
        <v>117</v>
      </c>
      <c r="AB12" s="515"/>
    </row>
    <row r="13" spans="1:28" ht="21.75" customHeight="1">
      <c r="A13" s="71">
        <v>30</v>
      </c>
      <c r="B13" s="69" t="s">
        <v>128</v>
      </c>
      <c r="C13" s="284"/>
      <c r="D13" s="281">
        <v>41930600</v>
      </c>
      <c r="E13" s="280">
        <v>40706056</v>
      </c>
      <c r="F13" s="281" t="s">
        <v>14</v>
      </c>
      <c r="G13" s="280" t="s">
        <v>14</v>
      </c>
      <c r="H13" s="281" t="s">
        <v>117</v>
      </c>
      <c r="I13" s="280" t="s">
        <v>117</v>
      </c>
      <c r="J13" s="281">
        <v>12759471</v>
      </c>
      <c r="K13" s="280">
        <v>13074306</v>
      </c>
      <c r="L13" s="281">
        <v>453822</v>
      </c>
      <c r="M13" s="280">
        <v>1177063</v>
      </c>
      <c r="N13" s="281">
        <v>10411171</v>
      </c>
      <c r="O13" s="280">
        <v>10097555</v>
      </c>
      <c r="P13" s="281">
        <v>812310</v>
      </c>
      <c r="Q13" s="280">
        <v>716509</v>
      </c>
      <c r="R13" s="281">
        <v>1082168</v>
      </c>
      <c r="S13" s="280">
        <v>1083179</v>
      </c>
      <c r="T13" s="281">
        <v>2099884</v>
      </c>
      <c r="U13" s="280">
        <v>1996207</v>
      </c>
      <c r="V13" s="281">
        <v>203949</v>
      </c>
      <c r="W13" s="280">
        <v>93117</v>
      </c>
      <c r="X13" s="281">
        <v>1895935</v>
      </c>
      <c r="Y13" s="280">
        <v>1903090</v>
      </c>
      <c r="Z13" s="281">
        <v>1152718</v>
      </c>
      <c r="AA13" s="280">
        <v>1532475</v>
      </c>
      <c r="AB13" s="515"/>
    </row>
    <row r="14" spans="1:28" ht="21.75" customHeight="1">
      <c r="A14" s="71">
        <v>40</v>
      </c>
      <c r="B14" s="69" t="s">
        <v>129</v>
      </c>
      <c r="C14" s="115"/>
      <c r="D14" s="281">
        <v>13049114</v>
      </c>
      <c r="E14" s="280">
        <v>16188224</v>
      </c>
      <c r="F14" s="281" t="s">
        <v>117</v>
      </c>
      <c r="G14" s="280" t="s">
        <v>14</v>
      </c>
      <c r="H14" s="281" t="s">
        <v>117</v>
      </c>
      <c r="I14" s="280" t="s">
        <v>117</v>
      </c>
      <c r="J14" s="281">
        <v>2409001</v>
      </c>
      <c r="K14" s="280">
        <v>3215384</v>
      </c>
      <c r="L14" s="281">
        <v>119339</v>
      </c>
      <c r="M14" s="280">
        <v>140844</v>
      </c>
      <c r="N14" s="281">
        <v>1324783</v>
      </c>
      <c r="O14" s="280">
        <v>2012260</v>
      </c>
      <c r="P14" s="281">
        <v>172991</v>
      </c>
      <c r="Q14" s="280">
        <v>251802</v>
      </c>
      <c r="R14" s="281">
        <v>791888</v>
      </c>
      <c r="S14" s="280">
        <v>810478</v>
      </c>
      <c r="T14" s="281">
        <v>331504</v>
      </c>
      <c r="U14" s="280">
        <v>367820</v>
      </c>
      <c r="V14" s="281" t="s">
        <v>117</v>
      </c>
      <c r="W14" s="280" t="s">
        <v>117</v>
      </c>
      <c r="X14" s="281">
        <v>309904</v>
      </c>
      <c r="Y14" s="280">
        <v>361773</v>
      </c>
      <c r="Z14" s="281">
        <v>322813</v>
      </c>
      <c r="AA14" s="280">
        <v>330092</v>
      </c>
      <c r="AB14" s="515"/>
    </row>
    <row r="15" spans="1:28" ht="21.75" customHeight="1">
      <c r="A15" s="71">
        <v>50</v>
      </c>
      <c r="B15" s="69" t="s">
        <v>130</v>
      </c>
      <c r="C15" s="115"/>
      <c r="D15" s="281">
        <v>17856371</v>
      </c>
      <c r="E15" s="280">
        <v>18622333</v>
      </c>
      <c r="F15" s="281" t="s">
        <v>14</v>
      </c>
      <c r="G15" s="280" t="s">
        <v>14</v>
      </c>
      <c r="H15" s="281" t="s">
        <v>14</v>
      </c>
      <c r="I15" s="280" t="s">
        <v>14</v>
      </c>
      <c r="J15" s="281">
        <v>1932946</v>
      </c>
      <c r="K15" s="280">
        <v>1766862</v>
      </c>
      <c r="L15" s="281">
        <v>36354</v>
      </c>
      <c r="M15" s="280">
        <v>92814</v>
      </c>
      <c r="N15" s="281">
        <v>1659171</v>
      </c>
      <c r="O15" s="280">
        <v>1418415</v>
      </c>
      <c r="P15" s="281">
        <v>125390</v>
      </c>
      <c r="Q15" s="280">
        <v>73815</v>
      </c>
      <c r="R15" s="281">
        <v>112031</v>
      </c>
      <c r="S15" s="280">
        <v>181818</v>
      </c>
      <c r="T15" s="281">
        <v>874624</v>
      </c>
      <c r="U15" s="280">
        <v>1025207</v>
      </c>
      <c r="V15" s="281">
        <v>82695</v>
      </c>
      <c r="W15" s="280">
        <v>55557</v>
      </c>
      <c r="X15" s="281">
        <v>791929</v>
      </c>
      <c r="Y15" s="280">
        <v>969650</v>
      </c>
      <c r="Z15" s="281">
        <v>19055</v>
      </c>
      <c r="AA15" s="280">
        <v>146392</v>
      </c>
      <c r="AB15" s="515"/>
    </row>
    <row r="16" ht="21.75" customHeight="1">
      <c r="AB16" s="516"/>
    </row>
    <row r="17" spans="1:28" ht="21.75" customHeight="1">
      <c r="A17" s="286"/>
      <c r="B17" s="274"/>
      <c r="C17" s="274"/>
      <c r="D17" s="282"/>
      <c r="E17" s="274"/>
      <c r="F17" s="274"/>
      <c r="G17" s="274"/>
      <c r="H17" s="274"/>
      <c r="I17" s="274"/>
      <c r="J17" s="274"/>
      <c r="K17" s="274"/>
      <c r="L17" s="274"/>
      <c r="M17" s="274"/>
      <c r="N17" s="274"/>
      <c r="O17" s="274"/>
      <c r="P17" s="274"/>
      <c r="Q17" s="274"/>
      <c r="R17" s="274"/>
      <c r="S17" s="274"/>
      <c r="T17" s="274"/>
      <c r="U17" s="274"/>
      <c r="V17" s="274"/>
      <c r="W17" s="275" t="s">
        <v>120</v>
      </c>
      <c r="AB17" s="516"/>
    </row>
    <row r="18" spans="1:28" ht="21.75" customHeight="1">
      <c r="A18" s="481" t="s">
        <v>139</v>
      </c>
      <c r="B18" s="482"/>
      <c r="C18" s="483"/>
      <c r="D18" s="481" t="s">
        <v>151</v>
      </c>
      <c r="E18" s="497"/>
      <c r="F18" s="504" t="s">
        <v>152</v>
      </c>
      <c r="G18" s="505"/>
      <c r="H18" s="505"/>
      <c r="I18" s="505"/>
      <c r="J18" s="505"/>
      <c r="K18" s="505"/>
      <c r="L18" s="505"/>
      <c r="M18" s="506"/>
      <c r="N18" s="504" t="s">
        <v>158</v>
      </c>
      <c r="O18" s="505"/>
      <c r="P18" s="505"/>
      <c r="Q18" s="505"/>
      <c r="R18" s="505"/>
      <c r="S18" s="505"/>
      <c r="T18" s="505"/>
      <c r="U18" s="506"/>
      <c r="V18" s="493" t="s">
        <v>153</v>
      </c>
      <c r="W18" s="508"/>
      <c r="AB18" s="516"/>
    </row>
    <row r="19" spans="1:28" ht="21.75" customHeight="1">
      <c r="A19" s="484"/>
      <c r="B19" s="485"/>
      <c r="C19" s="486"/>
      <c r="D19" s="399"/>
      <c r="E19" s="400"/>
      <c r="F19" s="501" t="s">
        <v>11</v>
      </c>
      <c r="G19" s="502"/>
      <c r="H19" s="501" t="s">
        <v>155</v>
      </c>
      <c r="I19" s="502"/>
      <c r="J19" s="501" t="s">
        <v>156</v>
      </c>
      <c r="K19" s="502"/>
      <c r="L19" s="501" t="s">
        <v>157</v>
      </c>
      <c r="M19" s="503"/>
      <c r="N19" s="501" t="s">
        <v>11</v>
      </c>
      <c r="O19" s="502"/>
      <c r="P19" s="501" t="s">
        <v>159</v>
      </c>
      <c r="Q19" s="502"/>
      <c r="R19" s="501" t="s">
        <v>160</v>
      </c>
      <c r="S19" s="502"/>
      <c r="T19" s="501" t="s">
        <v>161</v>
      </c>
      <c r="U19" s="503"/>
      <c r="V19" s="509"/>
      <c r="W19" s="510"/>
      <c r="AB19" s="516"/>
    </row>
    <row r="20" spans="1:28" ht="21.75" customHeight="1">
      <c r="A20" s="487"/>
      <c r="B20" s="488"/>
      <c r="C20" s="489"/>
      <c r="D20" s="279" t="s">
        <v>39</v>
      </c>
      <c r="E20" s="278" t="s">
        <v>38</v>
      </c>
      <c r="F20" s="279" t="s">
        <v>39</v>
      </c>
      <c r="G20" s="278" t="s">
        <v>38</v>
      </c>
      <c r="H20" s="279" t="s">
        <v>39</v>
      </c>
      <c r="I20" s="278" t="s">
        <v>38</v>
      </c>
      <c r="J20" s="279" t="s">
        <v>39</v>
      </c>
      <c r="K20" s="278" t="s">
        <v>38</v>
      </c>
      <c r="L20" s="279" t="s">
        <v>39</v>
      </c>
      <c r="M20" s="278" t="s">
        <v>38</v>
      </c>
      <c r="N20" s="279" t="s">
        <v>39</v>
      </c>
      <c r="O20" s="278" t="s">
        <v>38</v>
      </c>
      <c r="P20" s="279" t="s">
        <v>39</v>
      </c>
      <c r="Q20" s="278" t="s">
        <v>38</v>
      </c>
      <c r="R20" s="279" t="s">
        <v>39</v>
      </c>
      <c r="S20" s="278" t="s">
        <v>38</v>
      </c>
      <c r="T20" s="279" t="s">
        <v>39</v>
      </c>
      <c r="U20" s="278" t="s">
        <v>38</v>
      </c>
      <c r="V20" s="279" t="s">
        <v>39</v>
      </c>
      <c r="W20" s="278" t="s">
        <v>38</v>
      </c>
      <c r="AB20" s="516"/>
    </row>
    <row r="21" spans="1:28" ht="21.75" customHeight="1">
      <c r="A21" s="478" t="s">
        <v>15</v>
      </c>
      <c r="B21" s="479"/>
      <c r="C21" s="480"/>
      <c r="D21" s="408">
        <v>4817786</v>
      </c>
      <c r="E21" s="409">
        <v>4433075</v>
      </c>
      <c r="F21" s="408">
        <v>45741186</v>
      </c>
      <c r="G21" s="409">
        <v>47588025</v>
      </c>
      <c r="H21" s="408">
        <v>2679152</v>
      </c>
      <c r="I21" s="409">
        <v>2801202</v>
      </c>
      <c r="J21" s="408">
        <v>5555052</v>
      </c>
      <c r="K21" s="409">
        <v>5281429</v>
      </c>
      <c r="L21" s="408">
        <v>37506982</v>
      </c>
      <c r="M21" s="409">
        <v>39505394</v>
      </c>
      <c r="N21" s="408">
        <v>23168931</v>
      </c>
      <c r="O21" s="409">
        <v>21442565</v>
      </c>
      <c r="P21" s="408">
        <v>4607301</v>
      </c>
      <c r="Q21" s="409">
        <v>3928197</v>
      </c>
      <c r="R21" s="408">
        <v>6391169</v>
      </c>
      <c r="S21" s="409">
        <v>4507341</v>
      </c>
      <c r="T21" s="408">
        <v>12170461</v>
      </c>
      <c r="U21" s="409">
        <v>13007027</v>
      </c>
      <c r="V21" s="408">
        <v>209037</v>
      </c>
      <c r="W21" s="409">
        <v>133843</v>
      </c>
      <c r="AB21" s="516"/>
    </row>
    <row r="22" spans="1:28" ht="21.75" customHeight="1">
      <c r="A22" s="287">
        <v>10</v>
      </c>
      <c r="B22" s="288" t="s">
        <v>122</v>
      </c>
      <c r="C22" s="289"/>
      <c r="D22" s="410">
        <v>1418642</v>
      </c>
      <c r="E22" s="411">
        <v>1412251</v>
      </c>
      <c r="F22" s="410">
        <v>9283678</v>
      </c>
      <c r="G22" s="411">
        <v>8539828</v>
      </c>
      <c r="H22" s="410">
        <v>1673319</v>
      </c>
      <c r="I22" s="411">
        <v>1921423</v>
      </c>
      <c r="J22" s="410">
        <v>1581728</v>
      </c>
      <c r="K22" s="411">
        <v>1359579</v>
      </c>
      <c r="L22" s="410">
        <v>6028631</v>
      </c>
      <c r="M22" s="411">
        <v>5258826</v>
      </c>
      <c r="N22" s="410">
        <v>3868758</v>
      </c>
      <c r="O22" s="411">
        <v>3435144</v>
      </c>
      <c r="P22" s="410">
        <v>1238255</v>
      </c>
      <c r="Q22" s="411">
        <v>940668</v>
      </c>
      <c r="R22" s="410">
        <v>982582</v>
      </c>
      <c r="S22" s="411">
        <v>565629</v>
      </c>
      <c r="T22" s="410">
        <v>1647921</v>
      </c>
      <c r="U22" s="411">
        <v>1928847</v>
      </c>
      <c r="V22" s="410" t="s">
        <v>117</v>
      </c>
      <c r="W22" s="411">
        <v>18684</v>
      </c>
      <c r="AB22" s="516"/>
    </row>
    <row r="23" spans="1:28" ht="21.75" customHeight="1">
      <c r="A23" s="84"/>
      <c r="B23" s="285">
        <v>11</v>
      </c>
      <c r="C23" s="86" t="s">
        <v>123</v>
      </c>
      <c r="D23" s="412">
        <v>1013233</v>
      </c>
      <c r="E23" s="413">
        <v>868917</v>
      </c>
      <c r="F23" s="412">
        <v>4590656</v>
      </c>
      <c r="G23" s="413">
        <v>3933490</v>
      </c>
      <c r="H23" s="412">
        <v>1008184</v>
      </c>
      <c r="I23" s="413">
        <v>947794</v>
      </c>
      <c r="J23" s="412">
        <v>932973</v>
      </c>
      <c r="K23" s="413">
        <v>810412</v>
      </c>
      <c r="L23" s="412">
        <v>2649499</v>
      </c>
      <c r="M23" s="413">
        <v>2175284</v>
      </c>
      <c r="N23" s="412">
        <v>2168314</v>
      </c>
      <c r="O23" s="413">
        <v>1402417</v>
      </c>
      <c r="P23" s="412">
        <v>724314</v>
      </c>
      <c r="Q23" s="413">
        <v>348461</v>
      </c>
      <c r="R23" s="412">
        <v>660002</v>
      </c>
      <c r="S23" s="413">
        <v>329917</v>
      </c>
      <c r="T23" s="412">
        <v>783998</v>
      </c>
      <c r="U23" s="413">
        <v>724039</v>
      </c>
      <c r="V23" s="412" t="s">
        <v>117</v>
      </c>
      <c r="W23" s="413" t="s">
        <v>117</v>
      </c>
      <c r="AB23" s="516"/>
    </row>
    <row r="24" spans="1:28" ht="21.75" customHeight="1">
      <c r="A24" s="84"/>
      <c r="B24" s="285">
        <v>12</v>
      </c>
      <c r="C24" s="86" t="s">
        <v>124</v>
      </c>
      <c r="D24" s="412">
        <v>61132</v>
      </c>
      <c r="E24" s="413">
        <v>153311</v>
      </c>
      <c r="F24" s="412">
        <v>1555607</v>
      </c>
      <c r="G24" s="413">
        <v>1510583</v>
      </c>
      <c r="H24" s="412">
        <v>256277</v>
      </c>
      <c r="I24" s="413">
        <v>243162</v>
      </c>
      <c r="J24" s="412">
        <v>198413</v>
      </c>
      <c r="K24" s="413">
        <v>203625</v>
      </c>
      <c r="L24" s="412">
        <v>1100917</v>
      </c>
      <c r="M24" s="413">
        <v>1063796</v>
      </c>
      <c r="N24" s="412">
        <v>556128</v>
      </c>
      <c r="O24" s="413">
        <v>340980</v>
      </c>
      <c r="P24" s="412">
        <v>230696</v>
      </c>
      <c r="Q24" s="413">
        <v>115271</v>
      </c>
      <c r="R24" s="412">
        <v>81624</v>
      </c>
      <c r="S24" s="413">
        <v>36162</v>
      </c>
      <c r="T24" s="412">
        <v>243808</v>
      </c>
      <c r="U24" s="413">
        <v>189547</v>
      </c>
      <c r="V24" s="412" t="s">
        <v>117</v>
      </c>
      <c r="W24" s="413" t="s">
        <v>117</v>
      </c>
      <c r="AB24" s="516"/>
    </row>
    <row r="25" spans="1:28" ht="21.75" customHeight="1">
      <c r="A25" s="84"/>
      <c r="B25" s="285">
        <v>13</v>
      </c>
      <c r="C25" s="86" t="s">
        <v>125</v>
      </c>
      <c r="D25" s="412">
        <v>216678</v>
      </c>
      <c r="E25" s="413">
        <v>157514</v>
      </c>
      <c r="F25" s="412">
        <v>1400173</v>
      </c>
      <c r="G25" s="413">
        <v>1381839</v>
      </c>
      <c r="H25" s="412">
        <v>178937</v>
      </c>
      <c r="I25" s="413">
        <v>261500</v>
      </c>
      <c r="J25" s="412">
        <v>276361</v>
      </c>
      <c r="K25" s="413">
        <v>188643</v>
      </c>
      <c r="L25" s="412">
        <v>944875</v>
      </c>
      <c r="M25" s="413">
        <v>931696</v>
      </c>
      <c r="N25" s="412">
        <v>599598</v>
      </c>
      <c r="O25" s="413">
        <v>876507</v>
      </c>
      <c r="P25" s="412">
        <v>134832</v>
      </c>
      <c r="Q25" s="413">
        <v>111534</v>
      </c>
      <c r="R25" s="412">
        <v>162119</v>
      </c>
      <c r="S25" s="413">
        <v>109256</v>
      </c>
      <c r="T25" s="412">
        <v>302647</v>
      </c>
      <c r="U25" s="413">
        <v>655717</v>
      </c>
      <c r="V25" s="412" t="s">
        <v>117</v>
      </c>
      <c r="W25" s="413" t="s">
        <v>117</v>
      </c>
      <c r="AB25" s="516"/>
    </row>
    <row r="26" spans="1:28" ht="21.75" customHeight="1">
      <c r="A26" s="84"/>
      <c r="B26" s="285">
        <v>14</v>
      </c>
      <c r="C26" s="86" t="s">
        <v>176</v>
      </c>
      <c r="D26" s="412">
        <v>61147</v>
      </c>
      <c r="E26" s="413">
        <v>203097</v>
      </c>
      <c r="F26" s="412">
        <v>1539464</v>
      </c>
      <c r="G26" s="413">
        <v>1539378</v>
      </c>
      <c r="H26" s="412">
        <v>188337</v>
      </c>
      <c r="I26" s="413">
        <v>430750</v>
      </c>
      <c r="J26" s="412">
        <v>117930</v>
      </c>
      <c r="K26" s="413">
        <v>108879</v>
      </c>
      <c r="L26" s="412">
        <v>1233197</v>
      </c>
      <c r="M26" s="413">
        <v>999749</v>
      </c>
      <c r="N26" s="412">
        <v>390444</v>
      </c>
      <c r="O26" s="413">
        <v>642579</v>
      </c>
      <c r="P26" s="412">
        <v>98512</v>
      </c>
      <c r="Q26" s="413">
        <v>348145</v>
      </c>
      <c r="R26" s="412">
        <v>22830</v>
      </c>
      <c r="S26" s="413">
        <v>24722</v>
      </c>
      <c r="T26" s="412">
        <v>269102</v>
      </c>
      <c r="U26" s="413">
        <v>269712</v>
      </c>
      <c r="V26" s="412">
        <v>27878</v>
      </c>
      <c r="W26" s="413" t="s">
        <v>117</v>
      </c>
      <c r="AB26" s="516"/>
    </row>
    <row r="27" spans="1:28" ht="21.75" customHeight="1">
      <c r="A27" s="93"/>
      <c r="B27" s="294">
        <v>15</v>
      </c>
      <c r="C27" s="95" t="s">
        <v>126</v>
      </c>
      <c r="D27" s="414">
        <v>66452</v>
      </c>
      <c r="E27" s="415">
        <v>29412</v>
      </c>
      <c r="F27" s="414">
        <v>197778</v>
      </c>
      <c r="G27" s="415">
        <v>174538</v>
      </c>
      <c r="H27" s="414">
        <v>41584</v>
      </c>
      <c r="I27" s="415">
        <v>38217</v>
      </c>
      <c r="J27" s="414">
        <v>56051</v>
      </c>
      <c r="K27" s="415">
        <v>48020</v>
      </c>
      <c r="L27" s="414">
        <v>100143</v>
      </c>
      <c r="M27" s="415">
        <v>88301</v>
      </c>
      <c r="N27" s="414">
        <v>154274</v>
      </c>
      <c r="O27" s="415">
        <v>172661</v>
      </c>
      <c r="P27" s="414">
        <v>49901</v>
      </c>
      <c r="Q27" s="415">
        <v>17257</v>
      </c>
      <c r="R27" s="414">
        <v>56007</v>
      </c>
      <c r="S27" s="415">
        <v>65572</v>
      </c>
      <c r="T27" s="414">
        <v>48366</v>
      </c>
      <c r="U27" s="415">
        <v>89832</v>
      </c>
      <c r="V27" s="414" t="s">
        <v>14</v>
      </c>
      <c r="W27" s="415" t="s">
        <v>14</v>
      </c>
      <c r="AB27" s="516"/>
    </row>
    <row r="28" spans="1:28" ht="21.75" customHeight="1">
      <c r="A28" s="71">
        <v>20</v>
      </c>
      <c r="B28" s="69" t="s">
        <v>127</v>
      </c>
      <c r="C28" s="284"/>
      <c r="D28" s="408">
        <v>584788</v>
      </c>
      <c r="E28" s="409">
        <v>329084</v>
      </c>
      <c r="F28" s="408">
        <v>6581670</v>
      </c>
      <c r="G28" s="409">
        <v>7062802</v>
      </c>
      <c r="H28" s="408">
        <v>348885</v>
      </c>
      <c r="I28" s="409">
        <v>399779</v>
      </c>
      <c r="J28" s="408">
        <v>603162</v>
      </c>
      <c r="K28" s="409">
        <v>667295</v>
      </c>
      <c r="L28" s="408">
        <v>5629623</v>
      </c>
      <c r="M28" s="409">
        <v>5995728</v>
      </c>
      <c r="N28" s="408">
        <v>2993485</v>
      </c>
      <c r="O28" s="409">
        <v>2361113</v>
      </c>
      <c r="P28" s="408">
        <v>662274</v>
      </c>
      <c r="Q28" s="409">
        <v>291438</v>
      </c>
      <c r="R28" s="408">
        <v>700777</v>
      </c>
      <c r="S28" s="409">
        <v>378654</v>
      </c>
      <c r="T28" s="408">
        <v>1630434</v>
      </c>
      <c r="U28" s="409">
        <v>1691021</v>
      </c>
      <c r="V28" s="408" t="s">
        <v>117</v>
      </c>
      <c r="W28" s="409" t="s">
        <v>117</v>
      </c>
      <c r="AB28" s="516"/>
    </row>
    <row r="29" spans="1:28" ht="21.75" customHeight="1">
      <c r="A29" s="71">
        <v>30</v>
      </c>
      <c r="B29" s="69" t="s">
        <v>128</v>
      </c>
      <c r="C29" s="284"/>
      <c r="D29" s="408">
        <v>1750819</v>
      </c>
      <c r="E29" s="409">
        <v>1405975</v>
      </c>
      <c r="F29" s="408">
        <v>16258499</v>
      </c>
      <c r="G29" s="409">
        <v>15818048</v>
      </c>
      <c r="H29" s="408">
        <v>535141</v>
      </c>
      <c r="I29" s="409">
        <v>398036</v>
      </c>
      <c r="J29" s="408">
        <v>2257760</v>
      </c>
      <c r="K29" s="409">
        <v>2129296</v>
      </c>
      <c r="L29" s="408">
        <v>13465598</v>
      </c>
      <c r="M29" s="409">
        <v>13290716</v>
      </c>
      <c r="N29" s="408">
        <v>7458601</v>
      </c>
      <c r="O29" s="409">
        <v>6262864</v>
      </c>
      <c r="P29" s="408">
        <v>881119</v>
      </c>
      <c r="Q29" s="409">
        <v>473790</v>
      </c>
      <c r="R29" s="408">
        <v>2524382</v>
      </c>
      <c r="S29" s="409">
        <v>1779371</v>
      </c>
      <c r="T29" s="408">
        <v>4053100</v>
      </c>
      <c r="U29" s="409">
        <v>4009703</v>
      </c>
      <c r="V29" s="408" t="s">
        <v>117</v>
      </c>
      <c r="W29" s="409" t="s">
        <v>117</v>
      </c>
      <c r="AB29" s="516"/>
    </row>
    <row r="30" spans="1:28" ht="21.75" customHeight="1">
      <c r="A30" s="71">
        <v>40</v>
      </c>
      <c r="B30" s="69" t="s">
        <v>129</v>
      </c>
      <c r="C30" s="115"/>
      <c r="D30" s="408">
        <v>131593</v>
      </c>
      <c r="E30" s="409">
        <v>952759</v>
      </c>
      <c r="F30" s="408">
        <v>5208145</v>
      </c>
      <c r="G30" s="409">
        <v>7033829</v>
      </c>
      <c r="H30" s="408">
        <v>31622</v>
      </c>
      <c r="I30" s="409">
        <v>43811</v>
      </c>
      <c r="J30" s="408">
        <v>239941</v>
      </c>
      <c r="K30" s="409">
        <v>222270</v>
      </c>
      <c r="L30" s="408">
        <v>4936582</v>
      </c>
      <c r="M30" s="409">
        <v>6767748</v>
      </c>
      <c r="N30" s="408">
        <v>3255270</v>
      </c>
      <c r="O30" s="409">
        <v>3191082</v>
      </c>
      <c r="P30" s="408">
        <v>164183</v>
      </c>
      <c r="Q30" s="409">
        <v>100929</v>
      </c>
      <c r="R30" s="408">
        <v>831359</v>
      </c>
      <c r="S30" s="409">
        <v>668365</v>
      </c>
      <c r="T30" s="408">
        <v>2259728</v>
      </c>
      <c r="U30" s="409">
        <v>2421788</v>
      </c>
      <c r="V30" s="408" t="s">
        <v>117</v>
      </c>
      <c r="W30" s="409" t="s">
        <v>117</v>
      </c>
      <c r="AB30" s="516"/>
    </row>
    <row r="31" spans="1:28" ht="21.75" customHeight="1">
      <c r="A31" s="71">
        <v>50</v>
      </c>
      <c r="B31" s="69" t="s">
        <v>130</v>
      </c>
      <c r="C31" s="115"/>
      <c r="D31" s="408">
        <v>931944</v>
      </c>
      <c r="E31" s="409">
        <v>333006</v>
      </c>
      <c r="F31" s="408">
        <v>8409194</v>
      </c>
      <c r="G31" s="409">
        <v>9133518</v>
      </c>
      <c r="H31" s="408">
        <v>90185</v>
      </c>
      <c r="I31" s="409">
        <v>38153</v>
      </c>
      <c r="J31" s="408">
        <v>872461</v>
      </c>
      <c r="K31" s="409">
        <v>902989</v>
      </c>
      <c r="L31" s="408">
        <v>7446548</v>
      </c>
      <c r="M31" s="409">
        <v>8192376</v>
      </c>
      <c r="N31" s="408">
        <v>5592817</v>
      </c>
      <c r="O31" s="409">
        <v>6192362</v>
      </c>
      <c r="P31" s="408">
        <v>1661470</v>
      </c>
      <c r="Q31" s="409">
        <v>2121372</v>
      </c>
      <c r="R31" s="408">
        <v>1352069</v>
      </c>
      <c r="S31" s="409">
        <v>1115322</v>
      </c>
      <c r="T31" s="408">
        <v>2579278</v>
      </c>
      <c r="U31" s="409">
        <v>2955668</v>
      </c>
      <c r="V31" s="408">
        <v>95791</v>
      </c>
      <c r="W31" s="409">
        <v>24986</v>
      </c>
      <c r="AB31" s="516"/>
    </row>
    <row r="32" ht="21.75" customHeight="1">
      <c r="AB32" s="516"/>
    </row>
    <row r="33" ht="21.75" customHeight="1">
      <c r="AB33" s="516"/>
    </row>
    <row r="34" ht="21.75" customHeight="1">
      <c r="AB34" s="516"/>
    </row>
    <row r="35" ht="21.75" customHeight="1">
      <c r="AB35" s="516"/>
    </row>
    <row r="36" ht="21.75" customHeight="1">
      <c r="AB36" s="516"/>
    </row>
    <row r="37" ht="21.75" customHeight="1">
      <c r="AB37" s="516"/>
    </row>
    <row r="38" ht="18" customHeight="1"/>
    <row r="39" spans="1:52" s="297" customFormat="1" ht="18" customHeight="1">
      <c r="A39" s="283" t="s">
        <v>178</v>
      </c>
      <c r="B39" s="283"/>
      <c r="D39" s="298"/>
      <c r="F39" s="298"/>
      <c r="H39" s="298"/>
      <c r="J39" s="298"/>
      <c r="L39" s="298"/>
      <c r="N39" s="298"/>
      <c r="P39" s="298"/>
      <c r="R39" s="298"/>
      <c r="T39" s="298"/>
      <c r="V39" s="298"/>
      <c r="X39" s="298"/>
      <c r="Z39" s="298"/>
      <c r="AB39" s="283"/>
      <c r="AC39" s="283" t="s">
        <v>178</v>
      </c>
      <c r="AD39" s="283"/>
      <c r="AF39" s="298"/>
      <c r="AH39" s="298"/>
      <c r="AJ39" s="298"/>
      <c r="AL39" s="298"/>
      <c r="AN39" s="298"/>
      <c r="AP39" s="298"/>
      <c r="AR39" s="298"/>
      <c r="AT39" s="298"/>
      <c r="AV39" s="298"/>
      <c r="AX39" s="298"/>
      <c r="AZ39" s="272"/>
    </row>
    <row r="40" spans="1:51" ht="18" customHeight="1">
      <c r="A40" s="481" t="s">
        <v>139</v>
      </c>
      <c r="B40" s="482"/>
      <c r="C40" s="483"/>
      <c r="D40" s="511" t="s">
        <v>116</v>
      </c>
      <c r="E40" s="512"/>
      <c r="F40" s="493" t="s">
        <v>148</v>
      </c>
      <c r="G40" s="494"/>
      <c r="H40" s="493" t="s">
        <v>149</v>
      </c>
      <c r="I40" s="494"/>
      <c r="J40" s="498" t="s">
        <v>150</v>
      </c>
      <c r="K40" s="499"/>
      <c r="L40" s="499"/>
      <c r="M40" s="499"/>
      <c r="N40" s="499"/>
      <c r="O40" s="499"/>
      <c r="P40" s="499"/>
      <c r="Q40" s="499"/>
      <c r="R40" s="499"/>
      <c r="S40" s="500"/>
      <c r="T40" s="504" t="s">
        <v>164</v>
      </c>
      <c r="U40" s="505"/>
      <c r="V40" s="505"/>
      <c r="W40" s="505"/>
      <c r="X40" s="505"/>
      <c r="Y40" s="506"/>
      <c r="Z40" s="493" t="s">
        <v>165</v>
      </c>
      <c r="AA40" s="494"/>
      <c r="AC40" s="481" t="s">
        <v>139</v>
      </c>
      <c r="AD40" s="482"/>
      <c r="AE40" s="483"/>
      <c r="AF40" s="481" t="s">
        <v>151</v>
      </c>
      <c r="AG40" s="497"/>
      <c r="AH40" s="504" t="s">
        <v>152</v>
      </c>
      <c r="AI40" s="505"/>
      <c r="AJ40" s="505"/>
      <c r="AK40" s="505"/>
      <c r="AL40" s="505"/>
      <c r="AM40" s="505"/>
      <c r="AN40" s="505"/>
      <c r="AO40" s="506"/>
      <c r="AP40" s="504" t="s">
        <v>158</v>
      </c>
      <c r="AQ40" s="505"/>
      <c r="AR40" s="505"/>
      <c r="AS40" s="505"/>
      <c r="AT40" s="505"/>
      <c r="AU40" s="505"/>
      <c r="AV40" s="505"/>
      <c r="AW40" s="506"/>
      <c r="AX40" s="493" t="s">
        <v>153</v>
      </c>
      <c r="AY40" s="508"/>
    </row>
    <row r="41" spans="1:51" ht="22.5" customHeight="1">
      <c r="A41" s="484"/>
      <c r="B41" s="485"/>
      <c r="C41" s="486"/>
      <c r="D41" s="513"/>
      <c r="E41" s="496"/>
      <c r="F41" s="495"/>
      <c r="G41" s="496"/>
      <c r="H41" s="495"/>
      <c r="I41" s="496"/>
      <c r="J41" s="493" t="s">
        <v>11</v>
      </c>
      <c r="K41" s="497"/>
      <c r="L41" s="493" t="s">
        <v>166</v>
      </c>
      <c r="M41" s="497"/>
      <c r="N41" s="493" t="s">
        <v>154</v>
      </c>
      <c r="O41" s="497"/>
      <c r="P41" s="493" t="s">
        <v>162</v>
      </c>
      <c r="Q41" s="497"/>
      <c r="R41" s="493" t="s">
        <v>163</v>
      </c>
      <c r="S41" s="497"/>
      <c r="T41" s="501" t="s">
        <v>11</v>
      </c>
      <c r="U41" s="502"/>
      <c r="V41" s="501" t="s">
        <v>167</v>
      </c>
      <c r="W41" s="502"/>
      <c r="X41" s="501" t="s">
        <v>168</v>
      </c>
      <c r="Y41" s="503"/>
      <c r="Z41" s="495"/>
      <c r="AA41" s="496"/>
      <c r="AC41" s="484"/>
      <c r="AD41" s="485"/>
      <c r="AE41" s="486"/>
      <c r="AF41" s="399"/>
      <c r="AG41" s="400"/>
      <c r="AH41" s="501" t="s">
        <v>11</v>
      </c>
      <c r="AI41" s="502"/>
      <c r="AJ41" s="501" t="s">
        <v>155</v>
      </c>
      <c r="AK41" s="502"/>
      <c r="AL41" s="501" t="s">
        <v>156</v>
      </c>
      <c r="AM41" s="502"/>
      <c r="AN41" s="501" t="s">
        <v>157</v>
      </c>
      <c r="AO41" s="503"/>
      <c r="AP41" s="501" t="s">
        <v>11</v>
      </c>
      <c r="AQ41" s="502"/>
      <c r="AR41" s="501" t="s">
        <v>159</v>
      </c>
      <c r="AS41" s="502"/>
      <c r="AT41" s="501" t="s">
        <v>160</v>
      </c>
      <c r="AU41" s="502"/>
      <c r="AV41" s="501" t="s">
        <v>161</v>
      </c>
      <c r="AW41" s="503"/>
      <c r="AX41" s="509"/>
      <c r="AY41" s="510"/>
    </row>
    <row r="42" spans="1:52" ht="18" customHeight="1">
      <c r="A42" s="487"/>
      <c r="B42" s="488"/>
      <c r="C42" s="489"/>
      <c r="D42" s="279" t="s">
        <v>39</v>
      </c>
      <c r="E42" s="278" t="s">
        <v>38</v>
      </c>
      <c r="F42" s="279" t="s">
        <v>39</v>
      </c>
      <c r="G42" s="278" t="s">
        <v>38</v>
      </c>
      <c r="H42" s="279" t="s">
        <v>39</v>
      </c>
      <c r="I42" s="278" t="s">
        <v>38</v>
      </c>
      <c r="J42" s="279" t="s">
        <v>39</v>
      </c>
      <c r="K42" s="278" t="s">
        <v>38</v>
      </c>
      <c r="L42" s="279" t="s">
        <v>39</v>
      </c>
      <c r="M42" s="278" t="s">
        <v>38</v>
      </c>
      <c r="N42" s="279" t="s">
        <v>39</v>
      </c>
      <c r="O42" s="278" t="s">
        <v>38</v>
      </c>
      <c r="P42" s="279" t="s">
        <v>39</v>
      </c>
      <c r="Q42" s="278" t="s">
        <v>38</v>
      </c>
      <c r="R42" s="279" t="s">
        <v>39</v>
      </c>
      <c r="S42" s="278" t="s">
        <v>38</v>
      </c>
      <c r="T42" s="279" t="s">
        <v>39</v>
      </c>
      <c r="U42" s="278" t="s">
        <v>38</v>
      </c>
      <c r="V42" s="279" t="s">
        <v>39</v>
      </c>
      <c r="W42" s="278" t="s">
        <v>38</v>
      </c>
      <c r="X42" s="279" t="s">
        <v>39</v>
      </c>
      <c r="Y42" s="278" t="s">
        <v>38</v>
      </c>
      <c r="Z42" s="279" t="s">
        <v>39</v>
      </c>
      <c r="AA42" s="278" t="s">
        <v>38</v>
      </c>
      <c r="AC42" s="487"/>
      <c r="AD42" s="488"/>
      <c r="AE42" s="489"/>
      <c r="AF42" s="279" t="s">
        <v>39</v>
      </c>
      <c r="AG42" s="278" t="s">
        <v>38</v>
      </c>
      <c r="AH42" s="279" t="s">
        <v>39</v>
      </c>
      <c r="AI42" s="278" t="s">
        <v>38</v>
      </c>
      <c r="AJ42" s="279" t="s">
        <v>39</v>
      </c>
      <c r="AK42" s="278" t="s">
        <v>38</v>
      </c>
      <c r="AL42" s="279" t="s">
        <v>39</v>
      </c>
      <c r="AM42" s="278" t="s">
        <v>38</v>
      </c>
      <c r="AN42" s="279" t="s">
        <v>39</v>
      </c>
      <c r="AO42" s="278" t="s">
        <v>38</v>
      </c>
      <c r="AP42" s="279" t="s">
        <v>39</v>
      </c>
      <c r="AQ42" s="278" t="s">
        <v>38</v>
      </c>
      <c r="AR42" s="279" t="s">
        <v>39</v>
      </c>
      <c r="AS42" s="278" t="s">
        <v>38</v>
      </c>
      <c r="AT42" s="279" t="s">
        <v>39</v>
      </c>
      <c r="AU42" s="278" t="s">
        <v>38</v>
      </c>
      <c r="AV42" s="279" t="s">
        <v>39</v>
      </c>
      <c r="AW42" s="278" t="s">
        <v>38</v>
      </c>
      <c r="AX42" s="279" t="s">
        <v>39</v>
      </c>
      <c r="AY42" s="278" t="s">
        <v>38</v>
      </c>
      <c r="AZ42" s="276"/>
    </row>
    <row r="43" spans="1:52" s="276" customFormat="1" ht="19.5" customHeight="1">
      <c r="A43" s="478" t="s">
        <v>15</v>
      </c>
      <c r="B43" s="479"/>
      <c r="C43" s="480"/>
      <c r="D43" s="281">
        <v>124274326</v>
      </c>
      <c r="E43" s="280">
        <v>125027712</v>
      </c>
      <c r="F43" s="281">
        <v>7830242</v>
      </c>
      <c r="G43" s="280">
        <v>7070422</v>
      </c>
      <c r="H43" s="281">
        <v>11491204</v>
      </c>
      <c r="I43" s="280">
        <v>9996724</v>
      </c>
      <c r="J43" s="281">
        <v>24310511</v>
      </c>
      <c r="K43" s="280">
        <v>26647948</v>
      </c>
      <c r="L43" s="281">
        <v>823569</v>
      </c>
      <c r="M43" s="280">
        <v>2177129</v>
      </c>
      <c r="N43" s="281">
        <v>18957711</v>
      </c>
      <c r="O43" s="280">
        <v>19667164</v>
      </c>
      <c r="P43" s="281">
        <v>1642055</v>
      </c>
      <c r="Q43" s="280">
        <v>1712494</v>
      </c>
      <c r="R43" s="281">
        <v>2887176</v>
      </c>
      <c r="S43" s="280">
        <v>3091161</v>
      </c>
      <c r="T43" s="281">
        <v>4618578</v>
      </c>
      <c r="U43" s="280">
        <v>4739227</v>
      </c>
      <c r="V43" s="281">
        <v>583878</v>
      </c>
      <c r="W43" s="280">
        <v>402299</v>
      </c>
      <c r="X43" s="281">
        <v>4034700</v>
      </c>
      <c r="Y43" s="280">
        <v>4336928</v>
      </c>
      <c r="Z43" s="281">
        <v>2086851</v>
      </c>
      <c r="AA43" s="280">
        <v>2975883</v>
      </c>
      <c r="AB43" s="277"/>
      <c r="AC43" s="478" t="s">
        <v>15</v>
      </c>
      <c r="AD43" s="479"/>
      <c r="AE43" s="480"/>
      <c r="AF43" s="281">
        <v>4817786</v>
      </c>
      <c r="AG43" s="280">
        <v>4433075</v>
      </c>
      <c r="AH43" s="281">
        <v>45741186</v>
      </c>
      <c r="AI43" s="280">
        <v>47588025</v>
      </c>
      <c r="AJ43" s="281">
        <v>2679152</v>
      </c>
      <c r="AK43" s="280">
        <v>2801202</v>
      </c>
      <c r="AL43" s="281">
        <v>5555052</v>
      </c>
      <c r="AM43" s="280">
        <v>5281429</v>
      </c>
      <c r="AN43" s="281">
        <v>37506982</v>
      </c>
      <c r="AO43" s="280">
        <v>39505394</v>
      </c>
      <c r="AP43" s="281">
        <v>23168931</v>
      </c>
      <c r="AQ43" s="280">
        <v>21442565</v>
      </c>
      <c r="AR43" s="281">
        <v>4607301</v>
      </c>
      <c r="AS43" s="280">
        <v>3928197</v>
      </c>
      <c r="AT43" s="281">
        <v>6391169</v>
      </c>
      <c r="AU43" s="280">
        <v>4507341</v>
      </c>
      <c r="AV43" s="281">
        <v>12170461</v>
      </c>
      <c r="AW43" s="280">
        <v>13007027</v>
      </c>
      <c r="AX43" s="281">
        <v>209037</v>
      </c>
      <c r="AY43" s="280">
        <v>133843</v>
      </c>
      <c r="AZ43" s="272"/>
    </row>
    <row r="44" spans="1:51" ht="19.5" customHeight="1">
      <c r="A44" s="287">
        <v>10</v>
      </c>
      <c r="B44" s="288" t="s">
        <v>122</v>
      </c>
      <c r="C44" s="289"/>
      <c r="D44" s="291">
        <v>35041781</v>
      </c>
      <c r="E44" s="290">
        <v>34095442</v>
      </c>
      <c r="F44" s="372">
        <v>7513789</v>
      </c>
      <c r="G44" s="290">
        <v>7070422</v>
      </c>
      <c r="H44" s="291">
        <v>7939147</v>
      </c>
      <c r="I44" s="290">
        <v>6980596</v>
      </c>
      <c r="J44" s="291">
        <v>3834178</v>
      </c>
      <c r="K44" s="290">
        <v>5403586</v>
      </c>
      <c r="L44" s="291">
        <v>159459</v>
      </c>
      <c r="M44" s="290">
        <v>640384</v>
      </c>
      <c r="N44" s="291">
        <v>3220530</v>
      </c>
      <c r="O44" s="290">
        <v>3915440</v>
      </c>
      <c r="P44" s="291">
        <v>166887</v>
      </c>
      <c r="Q44" s="290">
        <v>426688</v>
      </c>
      <c r="R44" s="291">
        <v>287302</v>
      </c>
      <c r="S44" s="290">
        <v>421074</v>
      </c>
      <c r="T44" s="291">
        <v>805096</v>
      </c>
      <c r="U44" s="290">
        <v>696198</v>
      </c>
      <c r="V44" s="291">
        <v>200723</v>
      </c>
      <c r="W44" s="290">
        <v>156881</v>
      </c>
      <c r="X44" s="291">
        <v>604373</v>
      </c>
      <c r="Y44" s="290">
        <v>539317</v>
      </c>
      <c r="Z44" s="291">
        <v>330387</v>
      </c>
      <c r="AA44" s="290">
        <v>538733</v>
      </c>
      <c r="AC44" s="287">
        <v>10</v>
      </c>
      <c r="AD44" s="288" t="s">
        <v>122</v>
      </c>
      <c r="AE44" s="289"/>
      <c r="AF44" s="291">
        <v>1418642</v>
      </c>
      <c r="AG44" s="290">
        <v>1412251</v>
      </c>
      <c r="AH44" s="291">
        <v>9283678</v>
      </c>
      <c r="AI44" s="290">
        <v>8539828</v>
      </c>
      <c r="AJ44" s="291">
        <v>1673319</v>
      </c>
      <c r="AK44" s="290">
        <v>1921423</v>
      </c>
      <c r="AL44" s="291">
        <v>1581728</v>
      </c>
      <c r="AM44" s="290">
        <v>1359579</v>
      </c>
      <c r="AN44" s="291">
        <v>6028631</v>
      </c>
      <c r="AO44" s="290">
        <v>5258826</v>
      </c>
      <c r="AP44" s="291">
        <v>3868758</v>
      </c>
      <c r="AQ44" s="290">
        <v>3435144</v>
      </c>
      <c r="AR44" s="291">
        <v>1238255</v>
      </c>
      <c r="AS44" s="290">
        <v>940668</v>
      </c>
      <c r="AT44" s="291">
        <v>982582</v>
      </c>
      <c r="AU44" s="290">
        <v>565629</v>
      </c>
      <c r="AV44" s="291">
        <v>1647921</v>
      </c>
      <c r="AW44" s="290">
        <v>1928847</v>
      </c>
      <c r="AX44" s="372">
        <v>48106</v>
      </c>
      <c r="AY44" s="290">
        <v>18684</v>
      </c>
    </row>
    <row r="45" spans="1:51" ht="19.5" customHeight="1">
      <c r="A45" s="84"/>
      <c r="B45" s="285">
        <v>11</v>
      </c>
      <c r="C45" s="86" t="s">
        <v>123</v>
      </c>
      <c r="D45" s="293">
        <v>18079790</v>
      </c>
      <c r="E45" s="292">
        <v>15737768</v>
      </c>
      <c r="F45" s="293">
        <v>4843789</v>
      </c>
      <c r="G45" s="292">
        <v>4634522</v>
      </c>
      <c r="H45" s="293">
        <v>3026387</v>
      </c>
      <c r="I45" s="292">
        <v>2037752</v>
      </c>
      <c r="J45" s="293">
        <v>1736797</v>
      </c>
      <c r="K45" s="292">
        <v>2120050</v>
      </c>
      <c r="L45" s="293">
        <v>92668</v>
      </c>
      <c r="M45" s="292">
        <v>469922</v>
      </c>
      <c r="N45" s="293">
        <v>1599139</v>
      </c>
      <c r="O45" s="292">
        <v>1565419</v>
      </c>
      <c r="P45" s="370">
        <v>42000</v>
      </c>
      <c r="Q45" s="371">
        <v>83681</v>
      </c>
      <c r="R45" s="293">
        <v>2990</v>
      </c>
      <c r="S45" s="292">
        <v>1028</v>
      </c>
      <c r="T45" s="293">
        <v>498976</v>
      </c>
      <c r="U45" s="292">
        <v>490818</v>
      </c>
      <c r="V45" s="293">
        <v>157491</v>
      </c>
      <c r="W45" s="292">
        <v>122756</v>
      </c>
      <c r="X45" s="293">
        <v>341485</v>
      </c>
      <c r="Y45" s="292">
        <v>368062</v>
      </c>
      <c r="Z45" s="293">
        <v>197488</v>
      </c>
      <c r="AA45" s="292">
        <v>248577</v>
      </c>
      <c r="AC45" s="84"/>
      <c r="AD45" s="285">
        <v>11</v>
      </c>
      <c r="AE45" s="86" t="s">
        <v>123</v>
      </c>
      <c r="AF45" s="293">
        <v>1013233</v>
      </c>
      <c r="AG45" s="292">
        <v>868917</v>
      </c>
      <c r="AH45" s="293">
        <v>4590656</v>
      </c>
      <c r="AI45" s="292">
        <v>3933490</v>
      </c>
      <c r="AJ45" s="293">
        <v>1008184</v>
      </c>
      <c r="AK45" s="292">
        <v>947794</v>
      </c>
      <c r="AL45" s="293">
        <v>932973</v>
      </c>
      <c r="AM45" s="292">
        <v>810412</v>
      </c>
      <c r="AN45" s="293">
        <v>2649499</v>
      </c>
      <c r="AO45" s="292">
        <v>2175284</v>
      </c>
      <c r="AP45" s="293">
        <v>2168314</v>
      </c>
      <c r="AQ45" s="292">
        <v>1402417</v>
      </c>
      <c r="AR45" s="293">
        <v>724314</v>
      </c>
      <c r="AS45" s="292">
        <v>348461</v>
      </c>
      <c r="AT45" s="293">
        <v>660002</v>
      </c>
      <c r="AU45" s="292">
        <v>329917</v>
      </c>
      <c r="AV45" s="293">
        <v>783998</v>
      </c>
      <c r="AW45" s="292">
        <v>724039</v>
      </c>
      <c r="AX45" s="293">
        <v>4150</v>
      </c>
      <c r="AY45" s="292">
        <v>1225</v>
      </c>
    </row>
    <row r="46" spans="1:51" ht="19.5" customHeight="1">
      <c r="A46" s="84"/>
      <c r="B46" s="285">
        <v>12</v>
      </c>
      <c r="C46" s="86" t="s">
        <v>124</v>
      </c>
      <c r="D46" s="293">
        <v>7432662</v>
      </c>
      <c r="E46" s="292">
        <v>7104728</v>
      </c>
      <c r="F46" s="293">
        <v>2670000</v>
      </c>
      <c r="G46" s="292">
        <v>2435900</v>
      </c>
      <c r="H46" s="370">
        <v>1779228</v>
      </c>
      <c r="I46" s="371">
        <v>1952052</v>
      </c>
      <c r="J46" s="293">
        <v>684650</v>
      </c>
      <c r="K46" s="371">
        <v>537448</v>
      </c>
      <c r="L46" s="293">
        <v>6976</v>
      </c>
      <c r="M46" s="292">
        <v>31637</v>
      </c>
      <c r="N46" s="293">
        <v>617814</v>
      </c>
      <c r="O46" s="292">
        <v>429863</v>
      </c>
      <c r="P46" s="293">
        <v>47860</v>
      </c>
      <c r="Q46" s="292">
        <v>75948</v>
      </c>
      <c r="R46" s="293">
        <v>12000</v>
      </c>
      <c r="S46" s="292"/>
      <c r="T46" s="293">
        <v>49349</v>
      </c>
      <c r="U46" s="292">
        <v>36528</v>
      </c>
      <c r="V46" s="293">
        <v>15600</v>
      </c>
      <c r="W46" s="292">
        <v>7278</v>
      </c>
      <c r="X46" s="293">
        <v>33749</v>
      </c>
      <c r="Y46" s="292">
        <v>29250</v>
      </c>
      <c r="Z46" s="293">
        <v>68990</v>
      </c>
      <c r="AA46" s="292">
        <v>137906</v>
      </c>
      <c r="AC46" s="84"/>
      <c r="AD46" s="285">
        <v>12</v>
      </c>
      <c r="AE46" s="86" t="s">
        <v>124</v>
      </c>
      <c r="AF46" s="293">
        <v>61132</v>
      </c>
      <c r="AG46" s="292">
        <v>153311</v>
      </c>
      <c r="AH46" s="293">
        <v>1555607</v>
      </c>
      <c r="AI46" s="292">
        <v>1510583</v>
      </c>
      <c r="AJ46" s="293">
        <v>256277</v>
      </c>
      <c r="AK46" s="292">
        <v>243162</v>
      </c>
      <c r="AL46" s="293">
        <v>198413</v>
      </c>
      <c r="AM46" s="292">
        <v>203625</v>
      </c>
      <c r="AN46" s="293">
        <v>1100917</v>
      </c>
      <c r="AO46" s="292">
        <v>1063796</v>
      </c>
      <c r="AP46" s="293">
        <v>556128</v>
      </c>
      <c r="AQ46" s="292">
        <v>340980</v>
      </c>
      <c r="AR46" s="293">
        <v>230696</v>
      </c>
      <c r="AS46" s="292">
        <v>115271</v>
      </c>
      <c r="AT46" s="293">
        <v>81624</v>
      </c>
      <c r="AU46" s="292">
        <v>36162</v>
      </c>
      <c r="AV46" s="293">
        <v>243808</v>
      </c>
      <c r="AW46" s="292">
        <v>189547</v>
      </c>
      <c r="AX46" s="293">
        <v>7578</v>
      </c>
      <c r="AY46" s="292">
        <v>20</v>
      </c>
    </row>
    <row r="47" spans="1:51" ht="19.5" customHeight="1">
      <c r="A47" s="84"/>
      <c r="B47" s="285">
        <v>13</v>
      </c>
      <c r="C47" s="86" t="s">
        <v>125</v>
      </c>
      <c r="D47" s="293">
        <v>4588583</v>
      </c>
      <c r="E47" s="292">
        <v>4261382</v>
      </c>
      <c r="F47" s="293"/>
      <c r="G47" s="292"/>
      <c r="H47" s="293">
        <v>1274009</v>
      </c>
      <c r="I47" s="292">
        <v>442815</v>
      </c>
      <c r="J47" s="293">
        <v>883031</v>
      </c>
      <c r="K47" s="292">
        <v>1227088</v>
      </c>
      <c r="L47" s="293"/>
      <c r="M47" s="292">
        <v>22441</v>
      </c>
      <c r="N47" s="370">
        <v>847567</v>
      </c>
      <c r="O47" s="371">
        <v>1204647</v>
      </c>
      <c r="P47" s="293"/>
      <c r="Q47" s="292"/>
      <c r="R47" s="293">
        <v>35464</v>
      </c>
      <c r="S47" s="292"/>
      <c r="T47" s="293">
        <v>161285</v>
      </c>
      <c r="U47" s="292">
        <v>111945</v>
      </c>
      <c r="V47" s="293">
        <v>20825</v>
      </c>
      <c r="W47" s="292">
        <v>21447</v>
      </c>
      <c r="X47" s="293">
        <v>140460</v>
      </c>
      <c r="Y47" s="292">
        <v>90498</v>
      </c>
      <c r="Z47" s="293">
        <v>45309</v>
      </c>
      <c r="AA47" s="371">
        <v>59156</v>
      </c>
      <c r="AC47" s="84"/>
      <c r="AD47" s="285">
        <v>13</v>
      </c>
      <c r="AE47" s="86" t="s">
        <v>125</v>
      </c>
      <c r="AF47" s="293">
        <v>216678</v>
      </c>
      <c r="AG47" s="292">
        <v>157514</v>
      </c>
      <c r="AH47" s="293">
        <v>1400173</v>
      </c>
      <c r="AI47" s="292">
        <v>1381839</v>
      </c>
      <c r="AJ47" s="293">
        <v>178937</v>
      </c>
      <c r="AK47" s="292">
        <v>261500</v>
      </c>
      <c r="AL47" s="293">
        <v>276361</v>
      </c>
      <c r="AM47" s="292">
        <v>188643</v>
      </c>
      <c r="AN47" s="293">
        <v>944875</v>
      </c>
      <c r="AO47" s="292">
        <v>931696</v>
      </c>
      <c r="AP47" s="293">
        <v>599598</v>
      </c>
      <c r="AQ47" s="292">
        <v>876507</v>
      </c>
      <c r="AR47" s="293">
        <v>134832</v>
      </c>
      <c r="AS47" s="292">
        <v>111534</v>
      </c>
      <c r="AT47" s="293">
        <v>162119</v>
      </c>
      <c r="AU47" s="292">
        <v>109256</v>
      </c>
      <c r="AV47" s="293">
        <v>302647</v>
      </c>
      <c r="AW47" s="292">
        <v>655717</v>
      </c>
      <c r="AX47" s="293">
        <v>8500</v>
      </c>
      <c r="AY47" s="292">
        <v>4518</v>
      </c>
    </row>
    <row r="48" spans="1:51" ht="19.5" customHeight="1">
      <c r="A48" s="84"/>
      <c r="B48" s="285">
        <v>14</v>
      </c>
      <c r="C48" s="86" t="s">
        <v>176</v>
      </c>
      <c r="D48" s="293">
        <v>4488442</v>
      </c>
      <c r="E48" s="292">
        <v>6586590</v>
      </c>
      <c r="F48" s="293"/>
      <c r="G48" s="292"/>
      <c r="H48" s="293">
        <v>1859523</v>
      </c>
      <c r="I48" s="292">
        <v>2547977</v>
      </c>
      <c r="J48" s="293">
        <v>529700</v>
      </c>
      <c r="K48" s="292">
        <v>1490637</v>
      </c>
      <c r="L48" s="370">
        <v>59815</v>
      </c>
      <c r="M48" s="371">
        <v>116384</v>
      </c>
      <c r="N48" s="293">
        <v>156010</v>
      </c>
      <c r="O48" s="292">
        <v>687148</v>
      </c>
      <c r="P48" s="293">
        <v>77027</v>
      </c>
      <c r="Q48" s="292">
        <v>267059</v>
      </c>
      <c r="R48" s="293">
        <v>236848</v>
      </c>
      <c r="S48" s="371">
        <v>420046</v>
      </c>
      <c r="T48" s="293">
        <v>70286</v>
      </c>
      <c r="U48" s="292">
        <v>56907</v>
      </c>
      <c r="V48" s="293">
        <v>6807</v>
      </c>
      <c r="W48" s="292">
        <v>5400</v>
      </c>
      <c r="X48" s="370">
        <v>63479</v>
      </c>
      <c r="Y48" s="371">
        <v>51507</v>
      </c>
      <c r="Z48" s="293">
        <v>10000</v>
      </c>
      <c r="AA48" s="371">
        <v>93094</v>
      </c>
      <c r="AC48" s="84"/>
      <c r="AD48" s="285">
        <v>14</v>
      </c>
      <c r="AE48" s="86" t="s">
        <v>176</v>
      </c>
      <c r="AF48" s="293">
        <v>61147</v>
      </c>
      <c r="AG48" s="292">
        <v>203097</v>
      </c>
      <c r="AH48" s="293">
        <v>1539464</v>
      </c>
      <c r="AI48" s="292">
        <v>1539378</v>
      </c>
      <c r="AJ48" s="293">
        <v>188337</v>
      </c>
      <c r="AK48" s="292">
        <v>430750</v>
      </c>
      <c r="AL48" s="293">
        <v>117930</v>
      </c>
      <c r="AM48" s="292">
        <v>108879</v>
      </c>
      <c r="AN48" s="293">
        <v>1233197</v>
      </c>
      <c r="AO48" s="292">
        <v>999749</v>
      </c>
      <c r="AP48" s="293">
        <v>390444</v>
      </c>
      <c r="AQ48" s="292">
        <v>642579</v>
      </c>
      <c r="AR48" s="293">
        <v>98512</v>
      </c>
      <c r="AS48" s="292">
        <v>348145</v>
      </c>
      <c r="AT48" s="293">
        <v>22830</v>
      </c>
      <c r="AU48" s="292">
        <v>24722</v>
      </c>
      <c r="AV48" s="293">
        <v>269102</v>
      </c>
      <c r="AW48" s="292">
        <v>269712</v>
      </c>
      <c r="AX48" s="293">
        <v>27878</v>
      </c>
      <c r="AY48" s="292">
        <v>12921</v>
      </c>
    </row>
    <row r="49" spans="1:51" ht="19.5" customHeight="1">
      <c r="A49" s="93"/>
      <c r="B49" s="294">
        <v>15</v>
      </c>
      <c r="C49" s="95" t="s">
        <v>126</v>
      </c>
      <c r="D49" s="296">
        <v>452304</v>
      </c>
      <c r="E49" s="295">
        <v>404974</v>
      </c>
      <c r="F49" s="296"/>
      <c r="G49" s="295"/>
      <c r="H49" s="296"/>
      <c r="I49" s="295"/>
      <c r="J49" s="296"/>
      <c r="K49" s="295">
        <v>28363</v>
      </c>
      <c r="L49" s="296"/>
      <c r="M49" s="295"/>
      <c r="N49" s="296"/>
      <c r="O49" s="295">
        <v>28363</v>
      </c>
      <c r="P49" s="296"/>
      <c r="Q49" s="295"/>
      <c r="R49" s="296"/>
      <c r="S49" s="295"/>
      <c r="T49" s="296">
        <v>25200</v>
      </c>
      <c r="U49" s="295"/>
      <c r="V49" s="296"/>
      <c r="W49" s="295"/>
      <c r="X49" s="296">
        <v>25200</v>
      </c>
      <c r="Y49" s="295"/>
      <c r="Z49" s="296">
        <v>8600</v>
      </c>
      <c r="AA49" s="295"/>
      <c r="AC49" s="93"/>
      <c r="AD49" s="294">
        <v>15</v>
      </c>
      <c r="AE49" s="95" t="s">
        <v>126</v>
      </c>
      <c r="AF49" s="296">
        <v>66452</v>
      </c>
      <c r="AG49" s="295">
        <v>29412</v>
      </c>
      <c r="AH49" s="296">
        <v>197778</v>
      </c>
      <c r="AI49" s="295">
        <v>174538</v>
      </c>
      <c r="AJ49" s="296">
        <v>41584</v>
      </c>
      <c r="AK49" s="295">
        <v>38217</v>
      </c>
      <c r="AL49" s="296">
        <v>56051</v>
      </c>
      <c r="AM49" s="295">
        <v>48020</v>
      </c>
      <c r="AN49" s="296">
        <v>100143</v>
      </c>
      <c r="AO49" s="295">
        <v>88301</v>
      </c>
      <c r="AP49" s="296">
        <v>154274</v>
      </c>
      <c r="AQ49" s="295">
        <v>172661</v>
      </c>
      <c r="AR49" s="296">
        <v>49901</v>
      </c>
      <c r="AS49" s="295">
        <v>17257</v>
      </c>
      <c r="AT49" s="296">
        <v>56007</v>
      </c>
      <c r="AU49" s="295">
        <v>65572</v>
      </c>
      <c r="AV49" s="296">
        <v>48366</v>
      </c>
      <c r="AW49" s="295">
        <v>89832</v>
      </c>
      <c r="AX49" s="296"/>
      <c r="AY49" s="295"/>
    </row>
    <row r="50" spans="1:51" ht="19.5" customHeight="1">
      <c r="A50" s="71">
        <v>20</v>
      </c>
      <c r="B50" s="69" t="s">
        <v>127</v>
      </c>
      <c r="C50" s="284"/>
      <c r="D50" s="281">
        <v>16396460</v>
      </c>
      <c r="E50" s="280">
        <v>15415657</v>
      </c>
      <c r="F50" s="281"/>
      <c r="G50" s="280"/>
      <c r="H50" s="281">
        <v>2091534</v>
      </c>
      <c r="I50" s="280">
        <v>1388024</v>
      </c>
      <c r="J50" s="281">
        <v>3374915</v>
      </c>
      <c r="K50" s="280">
        <v>3187810</v>
      </c>
      <c r="L50" s="281">
        <v>54595</v>
      </c>
      <c r="M50" s="280">
        <v>126024</v>
      </c>
      <c r="N50" s="281">
        <v>2342056</v>
      </c>
      <c r="O50" s="280">
        <v>2223494</v>
      </c>
      <c r="P50" s="373">
        <v>364477</v>
      </c>
      <c r="Q50" s="280">
        <v>243680</v>
      </c>
      <c r="R50" s="281">
        <v>613787</v>
      </c>
      <c r="S50" s="280">
        <v>594612</v>
      </c>
      <c r="T50" s="281">
        <v>507470</v>
      </c>
      <c r="U50" s="280">
        <v>653795</v>
      </c>
      <c r="V50" s="281">
        <v>74911</v>
      </c>
      <c r="W50" s="280">
        <v>90697</v>
      </c>
      <c r="X50" s="281">
        <v>432559</v>
      </c>
      <c r="Y50" s="280">
        <v>563098</v>
      </c>
      <c r="Z50" s="373">
        <v>261878</v>
      </c>
      <c r="AA50" s="374">
        <v>428191</v>
      </c>
      <c r="AC50" s="71">
        <v>20</v>
      </c>
      <c r="AD50" s="69" t="s">
        <v>127</v>
      </c>
      <c r="AE50" s="284"/>
      <c r="AF50" s="281">
        <v>584788</v>
      </c>
      <c r="AG50" s="280">
        <v>329084</v>
      </c>
      <c r="AH50" s="281">
        <v>6581670</v>
      </c>
      <c r="AI50" s="280">
        <v>7062802</v>
      </c>
      <c r="AJ50" s="281">
        <v>348885</v>
      </c>
      <c r="AK50" s="280">
        <v>399779</v>
      </c>
      <c r="AL50" s="281">
        <v>603162</v>
      </c>
      <c r="AM50" s="280">
        <v>667295</v>
      </c>
      <c r="AN50" s="281">
        <v>5629623</v>
      </c>
      <c r="AO50" s="280">
        <v>5995728</v>
      </c>
      <c r="AP50" s="281">
        <v>2993485</v>
      </c>
      <c r="AQ50" s="280">
        <v>2361113</v>
      </c>
      <c r="AR50" s="281">
        <v>662274</v>
      </c>
      <c r="AS50" s="280">
        <v>291438</v>
      </c>
      <c r="AT50" s="281">
        <v>700777</v>
      </c>
      <c r="AU50" s="280">
        <v>378654</v>
      </c>
      <c r="AV50" s="281">
        <v>1630434</v>
      </c>
      <c r="AW50" s="280">
        <v>1691021</v>
      </c>
      <c r="AX50" s="281">
        <v>720</v>
      </c>
      <c r="AY50" s="280">
        <v>4838</v>
      </c>
    </row>
    <row r="51" spans="1:51" ht="19.5" customHeight="1">
      <c r="A51" s="71">
        <v>30</v>
      </c>
      <c r="B51" s="69" t="s">
        <v>128</v>
      </c>
      <c r="C51" s="284"/>
      <c r="D51" s="281">
        <v>41930600</v>
      </c>
      <c r="E51" s="280">
        <v>40706056</v>
      </c>
      <c r="F51" s="281"/>
      <c r="G51" s="280"/>
      <c r="H51" s="281">
        <v>395700</v>
      </c>
      <c r="I51" s="280">
        <v>538563</v>
      </c>
      <c r="J51" s="281">
        <v>12759471</v>
      </c>
      <c r="K51" s="280">
        <v>13074306</v>
      </c>
      <c r="L51" s="281">
        <v>453822</v>
      </c>
      <c r="M51" s="280">
        <v>1177063</v>
      </c>
      <c r="N51" s="281">
        <v>10411171</v>
      </c>
      <c r="O51" s="280">
        <v>10097555</v>
      </c>
      <c r="P51" s="281">
        <v>812310</v>
      </c>
      <c r="Q51" s="280">
        <v>716509</v>
      </c>
      <c r="R51" s="281">
        <v>1082168</v>
      </c>
      <c r="S51" s="280">
        <v>1083179</v>
      </c>
      <c r="T51" s="281">
        <v>2099884</v>
      </c>
      <c r="U51" s="280">
        <v>1996207</v>
      </c>
      <c r="V51" s="281">
        <v>203949</v>
      </c>
      <c r="W51" s="280">
        <v>93117</v>
      </c>
      <c r="X51" s="281">
        <v>1895935</v>
      </c>
      <c r="Y51" s="280">
        <v>1903090</v>
      </c>
      <c r="Z51" s="281">
        <v>1152718</v>
      </c>
      <c r="AA51" s="280">
        <v>1532475</v>
      </c>
      <c r="AC51" s="71">
        <v>30</v>
      </c>
      <c r="AD51" s="69" t="s">
        <v>128</v>
      </c>
      <c r="AE51" s="284"/>
      <c r="AF51" s="281">
        <v>1750819</v>
      </c>
      <c r="AG51" s="280">
        <v>1405975</v>
      </c>
      <c r="AH51" s="281">
        <v>16258499</v>
      </c>
      <c r="AI51" s="280">
        <v>15818048</v>
      </c>
      <c r="AJ51" s="281">
        <v>535141</v>
      </c>
      <c r="AK51" s="280">
        <v>398036</v>
      </c>
      <c r="AL51" s="281">
        <v>2257760</v>
      </c>
      <c r="AM51" s="280">
        <v>2129296</v>
      </c>
      <c r="AN51" s="281">
        <v>13465598</v>
      </c>
      <c r="AO51" s="280">
        <v>13290716</v>
      </c>
      <c r="AP51" s="281">
        <v>7458601</v>
      </c>
      <c r="AQ51" s="280">
        <v>6262864</v>
      </c>
      <c r="AR51" s="281">
        <v>881119</v>
      </c>
      <c r="AS51" s="280">
        <v>473790</v>
      </c>
      <c r="AT51" s="281">
        <v>2524382</v>
      </c>
      <c r="AU51" s="280">
        <v>1779371</v>
      </c>
      <c r="AV51" s="281">
        <v>4053100</v>
      </c>
      <c r="AW51" s="280">
        <v>4009703</v>
      </c>
      <c r="AX51" s="373">
        <v>54908</v>
      </c>
      <c r="AY51" s="374">
        <v>77618</v>
      </c>
    </row>
    <row r="52" spans="1:51" ht="19.5" customHeight="1">
      <c r="A52" s="71">
        <v>40</v>
      </c>
      <c r="B52" s="69" t="s">
        <v>129</v>
      </c>
      <c r="C52" s="115"/>
      <c r="D52" s="281">
        <v>13049114</v>
      </c>
      <c r="E52" s="280">
        <v>16188224</v>
      </c>
      <c r="F52" s="281">
        <v>316453</v>
      </c>
      <c r="G52" s="280"/>
      <c r="H52" s="281">
        <v>1064823</v>
      </c>
      <c r="I52" s="280">
        <v>1089541</v>
      </c>
      <c r="J52" s="281">
        <v>2409001</v>
      </c>
      <c r="K52" s="280">
        <v>3215384</v>
      </c>
      <c r="L52" s="281">
        <v>119339</v>
      </c>
      <c r="M52" s="280">
        <v>140844</v>
      </c>
      <c r="N52" s="281">
        <v>1324783</v>
      </c>
      <c r="O52" s="280">
        <v>2012260</v>
      </c>
      <c r="P52" s="281">
        <v>172991</v>
      </c>
      <c r="Q52" s="280">
        <v>251802</v>
      </c>
      <c r="R52" s="281">
        <v>791888</v>
      </c>
      <c r="S52" s="280">
        <v>810478</v>
      </c>
      <c r="T52" s="281">
        <v>331504</v>
      </c>
      <c r="U52" s="280">
        <v>367820</v>
      </c>
      <c r="V52" s="281">
        <v>21600</v>
      </c>
      <c r="W52" s="280">
        <v>6047</v>
      </c>
      <c r="X52" s="281">
        <v>309904</v>
      </c>
      <c r="Y52" s="280">
        <v>361773</v>
      </c>
      <c r="Z52" s="281">
        <v>322813</v>
      </c>
      <c r="AA52" s="280">
        <v>330092</v>
      </c>
      <c r="AC52" s="71">
        <v>40</v>
      </c>
      <c r="AD52" s="69" t="s">
        <v>129</v>
      </c>
      <c r="AE52" s="115"/>
      <c r="AF52" s="281">
        <v>131593</v>
      </c>
      <c r="AG52" s="280">
        <v>952759</v>
      </c>
      <c r="AH52" s="281">
        <v>5208145</v>
      </c>
      <c r="AI52" s="280">
        <v>7033829</v>
      </c>
      <c r="AJ52" s="281">
        <v>31622</v>
      </c>
      <c r="AK52" s="280">
        <v>43811</v>
      </c>
      <c r="AL52" s="281">
        <v>239941</v>
      </c>
      <c r="AM52" s="280">
        <v>222270</v>
      </c>
      <c r="AN52" s="281">
        <v>4936582</v>
      </c>
      <c r="AO52" s="280">
        <v>6767748</v>
      </c>
      <c r="AP52" s="281">
        <v>3255270</v>
      </c>
      <c r="AQ52" s="280">
        <v>3191082</v>
      </c>
      <c r="AR52" s="281">
        <v>164183</v>
      </c>
      <c r="AS52" s="280">
        <v>100929</v>
      </c>
      <c r="AT52" s="281">
        <v>831359</v>
      </c>
      <c r="AU52" s="280">
        <v>668365</v>
      </c>
      <c r="AV52" s="281">
        <v>2259728</v>
      </c>
      <c r="AW52" s="280">
        <v>2421788</v>
      </c>
      <c r="AX52" s="281">
        <v>9512</v>
      </c>
      <c r="AY52" s="280">
        <v>7717</v>
      </c>
    </row>
    <row r="53" spans="1:51" ht="19.5" customHeight="1">
      <c r="A53" s="71">
        <v>50</v>
      </c>
      <c r="B53" s="69" t="s">
        <v>130</v>
      </c>
      <c r="C53" s="115"/>
      <c r="D53" s="281">
        <v>17856371</v>
      </c>
      <c r="E53" s="280">
        <v>18622333</v>
      </c>
      <c r="F53" s="281"/>
      <c r="G53" s="280"/>
      <c r="H53" s="281"/>
      <c r="I53" s="280"/>
      <c r="J53" s="281">
        <v>1932946</v>
      </c>
      <c r="K53" s="280">
        <v>1766862</v>
      </c>
      <c r="L53" s="281">
        <v>36354</v>
      </c>
      <c r="M53" s="280">
        <v>92814</v>
      </c>
      <c r="N53" s="281">
        <v>1659171</v>
      </c>
      <c r="O53" s="280">
        <v>1418415</v>
      </c>
      <c r="P53" s="281">
        <v>125390</v>
      </c>
      <c r="Q53" s="280">
        <v>73815</v>
      </c>
      <c r="R53" s="281">
        <v>112031</v>
      </c>
      <c r="S53" s="280">
        <v>181818</v>
      </c>
      <c r="T53" s="281">
        <v>874624</v>
      </c>
      <c r="U53" s="280">
        <v>1025207</v>
      </c>
      <c r="V53" s="281">
        <v>82695</v>
      </c>
      <c r="W53" s="280">
        <v>55557</v>
      </c>
      <c r="X53" s="281">
        <v>791929</v>
      </c>
      <c r="Y53" s="280">
        <v>969650</v>
      </c>
      <c r="Z53" s="281">
        <v>19055</v>
      </c>
      <c r="AA53" s="280">
        <v>146392</v>
      </c>
      <c r="AC53" s="71">
        <v>50</v>
      </c>
      <c r="AD53" s="69" t="s">
        <v>130</v>
      </c>
      <c r="AE53" s="115"/>
      <c r="AF53" s="281">
        <v>931944</v>
      </c>
      <c r="AG53" s="280">
        <v>333006</v>
      </c>
      <c r="AH53" s="281">
        <v>8409194</v>
      </c>
      <c r="AI53" s="280">
        <v>9133518</v>
      </c>
      <c r="AJ53" s="281">
        <v>90185</v>
      </c>
      <c r="AK53" s="280">
        <v>38153</v>
      </c>
      <c r="AL53" s="281">
        <v>872461</v>
      </c>
      <c r="AM53" s="280">
        <v>902989</v>
      </c>
      <c r="AN53" s="281">
        <v>7446548</v>
      </c>
      <c r="AO53" s="280">
        <v>8192376</v>
      </c>
      <c r="AP53" s="281">
        <v>5592817</v>
      </c>
      <c r="AQ53" s="280">
        <v>6192362</v>
      </c>
      <c r="AR53" s="281">
        <v>1661470</v>
      </c>
      <c r="AS53" s="280">
        <v>2121372</v>
      </c>
      <c r="AT53" s="281">
        <v>1352069</v>
      </c>
      <c r="AU53" s="280">
        <v>1115322</v>
      </c>
      <c r="AV53" s="281">
        <v>2579278</v>
      </c>
      <c r="AW53" s="280">
        <v>2955668</v>
      </c>
      <c r="AX53" s="281">
        <v>95791</v>
      </c>
      <c r="AY53" s="280">
        <v>24986</v>
      </c>
    </row>
    <row r="54" ht="24" customHeight="1"/>
    <row r="55" ht="17.25" customHeight="1"/>
  </sheetData>
  <mergeCells count="61">
    <mergeCell ref="D18:E19"/>
    <mergeCell ref="T2:Y2"/>
    <mergeCell ref="A5:C5"/>
    <mergeCell ref="A2:C4"/>
    <mergeCell ref="D2:E3"/>
    <mergeCell ref="F2:G3"/>
    <mergeCell ref="H40:I41"/>
    <mergeCell ref="J40:S40"/>
    <mergeCell ref="T40:Y40"/>
    <mergeCell ref="J41:K41"/>
    <mergeCell ref="L41:M41"/>
    <mergeCell ref="N41:O41"/>
    <mergeCell ref="P41:Q41"/>
    <mergeCell ref="R41:S41"/>
    <mergeCell ref="T41:U41"/>
    <mergeCell ref="A43:C43"/>
    <mergeCell ref="A40:C42"/>
    <mergeCell ref="D40:E41"/>
    <mergeCell ref="F40:G41"/>
    <mergeCell ref="AV41:AW41"/>
    <mergeCell ref="AC40:AE42"/>
    <mergeCell ref="AP40:AW40"/>
    <mergeCell ref="AH41:AI41"/>
    <mergeCell ref="AJ41:AK41"/>
    <mergeCell ref="AL41:AM41"/>
    <mergeCell ref="AH40:AO40"/>
    <mergeCell ref="A18:C20"/>
    <mergeCell ref="A21:C21"/>
    <mergeCell ref="AF40:AG41"/>
    <mergeCell ref="AX40:AY41"/>
    <mergeCell ref="V41:W41"/>
    <mergeCell ref="X41:Y41"/>
    <mergeCell ref="AN41:AO41"/>
    <mergeCell ref="AP41:AQ41"/>
    <mergeCell ref="AR41:AS41"/>
    <mergeCell ref="AT41:AU41"/>
    <mergeCell ref="AC43:AE43"/>
    <mergeCell ref="Z40:AA41"/>
    <mergeCell ref="X3:Y3"/>
    <mergeCell ref="T3:U3"/>
    <mergeCell ref="AB1:AB37"/>
    <mergeCell ref="N18:U18"/>
    <mergeCell ref="V18:W19"/>
    <mergeCell ref="H2:I3"/>
    <mergeCell ref="Z2:AA3"/>
    <mergeCell ref="L3:M3"/>
    <mergeCell ref="N3:O3"/>
    <mergeCell ref="P3:Q3"/>
    <mergeCell ref="R3:S3"/>
    <mergeCell ref="J3:K3"/>
    <mergeCell ref="J2:S2"/>
    <mergeCell ref="F18:M18"/>
    <mergeCell ref="V3:W3"/>
    <mergeCell ref="L19:M19"/>
    <mergeCell ref="J19:K19"/>
    <mergeCell ref="F19:G19"/>
    <mergeCell ref="H19:I19"/>
    <mergeCell ref="R19:S19"/>
    <mergeCell ref="T19:U19"/>
    <mergeCell ref="N19:O19"/>
    <mergeCell ref="P19:Q19"/>
  </mergeCells>
  <printOptions/>
  <pageMargins left="0.4" right="0.2" top="0.73" bottom="0.26" header="0.512" footer="0.18"/>
  <pageSetup horizontalDpi="600" verticalDpi="600" orientation="landscape" paperSize="9" scale="72" r:id="rId1"/>
</worksheet>
</file>

<file path=xl/worksheets/sheet12.xml><?xml version="1.0" encoding="utf-8"?>
<worksheet xmlns="http://schemas.openxmlformats.org/spreadsheetml/2006/main" xmlns:r="http://schemas.openxmlformats.org/officeDocument/2006/relationships">
  <sheetPr codeName="Sheet25"/>
  <dimension ref="A1:AE53"/>
  <sheetViews>
    <sheetView showGridLines="0" zoomScaleSheetLayoutView="100" workbookViewId="0" topLeftCell="A1">
      <selection activeCell="A1" sqref="A1"/>
    </sheetView>
  </sheetViews>
  <sheetFormatPr defaultColWidth="9.00390625" defaultRowHeight="13.5"/>
  <cols>
    <col min="1" max="1" width="2.75390625" style="277" customWidth="1"/>
    <col min="2" max="2" width="2.50390625" style="277" customWidth="1"/>
    <col min="3" max="3" width="11.125" style="272" customWidth="1"/>
    <col min="4" max="4" width="8.875" style="273" customWidth="1"/>
    <col min="5" max="5" width="8.875" style="272" customWidth="1"/>
    <col min="6" max="6" width="7.375" style="273" customWidth="1"/>
    <col min="7" max="7" width="7.375" style="272" customWidth="1"/>
    <col min="8" max="8" width="7.375" style="273" customWidth="1"/>
    <col min="9" max="9" width="8.375" style="272" customWidth="1"/>
    <col min="10" max="10" width="8.375" style="273" customWidth="1"/>
    <col min="11" max="11" width="8.375" style="272" customWidth="1"/>
    <col min="12" max="12" width="6.625" style="273" customWidth="1"/>
    <col min="13" max="13" width="6.625" style="272" customWidth="1"/>
    <col min="14" max="14" width="8.375" style="273" customWidth="1"/>
    <col min="15" max="15" width="8.375" style="272" customWidth="1"/>
    <col min="16" max="16" width="7.375" style="273" customWidth="1"/>
    <col min="17" max="17" width="7.375" style="272" customWidth="1"/>
    <col min="18" max="18" width="7.375" style="273" customWidth="1"/>
    <col min="19" max="19" width="7.375" style="272" customWidth="1"/>
    <col min="20" max="20" width="7.375" style="273" customWidth="1"/>
    <col min="21" max="21" width="7.375" style="272" customWidth="1"/>
    <col min="22" max="22" width="6.125" style="273" customWidth="1"/>
    <col min="23" max="23" width="6.125" style="272" customWidth="1"/>
    <col min="24" max="24" width="7.375" style="273" customWidth="1"/>
    <col min="25" max="25" width="7.375" style="272" customWidth="1"/>
    <col min="26" max="26" width="7.375" style="273" customWidth="1"/>
    <col min="27" max="27" width="7.375" style="272" customWidth="1"/>
    <col min="28" max="16384" width="9.00390625" style="272" customWidth="1"/>
  </cols>
  <sheetData>
    <row r="1" spans="1:27" s="274" customFormat="1" ht="31.5" customHeight="1">
      <c r="A1" s="286" t="s">
        <v>143</v>
      </c>
      <c r="F1" s="282"/>
      <c r="O1" s="377" t="s">
        <v>211</v>
      </c>
      <c r="AA1" s="275" t="s">
        <v>146</v>
      </c>
    </row>
    <row r="2" spans="1:27" ht="19.5" customHeight="1">
      <c r="A2" s="481" t="s">
        <v>139</v>
      </c>
      <c r="B2" s="482"/>
      <c r="C2" s="483"/>
      <c r="D2" s="511" t="s">
        <v>116</v>
      </c>
      <c r="E2" s="512"/>
      <c r="F2" s="493" t="s">
        <v>148</v>
      </c>
      <c r="G2" s="494"/>
      <c r="H2" s="493" t="s">
        <v>149</v>
      </c>
      <c r="I2" s="494"/>
      <c r="J2" s="498" t="s">
        <v>150</v>
      </c>
      <c r="K2" s="499"/>
      <c r="L2" s="499"/>
      <c r="M2" s="499"/>
      <c r="N2" s="499"/>
      <c r="O2" s="499"/>
      <c r="P2" s="499"/>
      <c r="Q2" s="499"/>
      <c r="R2" s="499"/>
      <c r="S2" s="500"/>
      <c r="T2" s="504" t="s">
        <v>164</v>
      </c>
      <c r="U2" s="505"/>
      <c r="V2" s="505"/>
      <c r="W2" s="505"/>
      <c r="X2" s="505"/>
      <c r="Y2" s="506"/>
      <c r="Z2" s="493" t="s">
        <v>165</v>
      </c>
      <c r="AA2" s="494"/>
    </row>
    <row r="3" spans="1:27" ht="22.5" customHeight="1">
      <c r="A3" s="484"/>
      <c r="B3" s="485"/>
      <c r="C3" s="486"/>
      <c r="D3" s="513"/>
      <c r="E3" s="496"/>
      <c r="F3" s="495"/>
      <c r="G3" s="496"/>
      <c r="H3" s="495"/>
      <c r="I3" s="496"/>
      <c r="J3" s="493" t="s">
        <v>11</v>
      </c>
      <c r="K3" s="497"/>
      <c r="L3" s="493" t="s">
        <v>166</v>
      </c>
      <c r="M3" s="497"/>
      <c r="N3" s="493" t="s">
        <v>154</v>
      </c>
      <c r="O3" s="497"/>
      <c r="P3" s="493" t="s">
        <v>162</v>
      </c>
      <c r="Q3" s="497"/>
      <c r="R3" s="493" t="s">
        <v>163</v>
      </c>
      <c r="S3" s="497"/>
      <c r="T3" s="501" t="s">
        <v>11</v>
      </c>
      <c r="U3" s="502"/>
      <c r="V3" s="501" t="s">
        <v>167</v>
      </c>
      <c r="W3" s="502"/>
      <c r="X3" s="501" t="s">
        <v>168</v>
      </c>
      <c r="Y3" s="503"/>
      <c r="Z3" s="495"/>
      <c r="AA3" s="496"/>
    </row>
    <row r="4" spans="1:27" ht="21" customHeight="1">
      <c r="A4" s="487"/>
      <c r="B4" s="488"/>
      <c r="C4" s="489"/>
      <c r="D4" s="279" t="s">
        <v>39</v>
      </c>
      <c r="E4" s="278" t="s">
        <v>38</v>
      </c>
      <c r="F4" s="279" t="s">
        <v>39</v>
      </c>
      <c r="G4" s="278" t="s">
        <v>38</v>
      </c>
      <c r="H4" s="279" t="s">
        <v>39</v>
      </c>
      <c r="I4" s="278" t="s">
        <v>38</v>
      </c>
      <c r="J4" s="279" t="s">
        <v>39</v>
      </c>
      <c r="K4" s="278" t="s">
        <v>38</v>
      </c>
      <c r="L4" s="279" t="s">
        <v>39</v>
      </c>
      <c r="M4" s="278" t="s">
        <v>38</v>
      </c>
      <c r="N4" s="279" t="s">
        <v>39</v>
      </c>
      <c r="O4" s="278" t="s">
        <v>38</v>
      </c>
      <c r="P4" s="279" t="s">
        <v>39</v>
      </c>
      <c r="Q4" s="278" t="s">
        <v>38</v>
      </c>
      <c r="R4" s="279" t="s">
        <v>39</v>
      </c>
      <c r="S4" s="278" t="s">
        <v>38</v>
      </c>
      <c r="T4" s="279" t="s">
        <v>39</v>
      </c>
      <c r="U4" s="278" t="s">
        <v>38</v>
      </c>
      <c r="V4" s="279" t="s">
        <v>39</v>
      </c>
      <c r="W4" s="278" t="s">
        <v>38</v>
      </c>
      <c r="X4" s="279" t="s">
        <v>39</v>
      </c>
      <c r="Y4" s="278" t="s">
        <v>38</v>
      </c>
      <c r="Z4" s="279" t="s">
        <v>39</v>
      </c>
      <c r="AA4" s="278" t="s">
        <v>38</v>
      </c>
    </row>
    <row r="5" spans="1:27" s="276" customFormat="1" ht="21" customHeight="1">
      <c r="A5" s="478" t="s">
        <v>15</v>
      </c>
      <c r="B5" s="479"/>
      <c r="C5" s="480"/>
      <c r="D5" s="281">
        <f>IF('8-3'!D5="-","-",IF('8-3'!D5="X","X",D43))</f>
        <v>1548724</v>
      </c>
      <c r="E5" s="280">
        <f>IF('8-3'!E5="-","-",IF('8-3'!E5="X","X",E43))</f>
        <v>1585127</v>
      </c>
      <c r="F5" s="281">
        <f>IF('8-3'!F5="-","-",IF('8-3'!F5="X","X",F43))</f>
        <v>68993</v>
      </c>
      <c r="G5" s="280">
        <f>IF('8-3'!G5="-","-",IF('8-3'!G5="X","X",G43))</f>
        <v>71538</v>
      </c>
      <c r="H5" s="281">
        <f>IF('8-3'!H5="-","-",IF('8-3'!H5="X","X",H43))</f>
        <v>237407</v>
      </c>
      <c r="I5" s="280">
        <f>IF('8-3'!I5="-","-",IF('8-3'!I5="X","X",I43))</f>
        <v>209852</v>
      </c>
      <c r="J5" s="281">
        <f>IF('8-3'!J5="-","-",IF('8-3'!J5="X","X",J43))</f>
        <v>363714</v>
      </c>
      <c r="K5" s="280">
        <f>IF('8-3'!K5="-","-",IF('8-3'!K5="X","X",K43))</f>
        <v>449826</v>
      </c>
      <c r="L5" s="281">
        <f>IF('8-3'!L5="-","-",IF('8-3'!L5="X","X",L43))</f>
        <v>24652</v>
      </c>
      <c r="M5" s="280">
        <f>IF('8-3'!M5="-","-",IF('8-3'!M5="X","X",M43))</f>
        <v>71503</v>
      </c>
      <c r="N5" s="281">
        <f>IF('8-3'!N5="-","-",IF('8-3'!N5="X","X",N43))</f>
        <v>178924</v>
      </c>
      <c r="O5" s="280">
        <f>IF('8-3'!O5="-","-",IF('8-3'!O5="X","X",O43))</f>
        <v>209711</v>
      </c>
      <c r="P5" s="281">
        <f>IF('8-3'!P5="-","-",IF('8-3'!P5="X","X",P43))</f>
        <v>65800</v>
      </c>
      <c r="Q5" s="280">
        <f>IF('8-3'!Q5="-","-",IF('8-3'!Q5="X","X",Q43))</f>
        <v>53861</v>
      </c>
      <c r="R5" s="281">
        <f>IF('8-3'!R5="-","-",IF('8-3'!R5="X","X",R43))</f>
        <v>94338</v>
      </c>
      <c r="S5" s="280">
        <f>IF('8-3'!S5="-","-",IF('8-3'!S5="X","X",S43))</f>
        <v>114751</v>
      </c>
      <c r="T5" s="281">
        <f>IF('8-3'!T5="-","-",IF('8-3'!T5="X","X",T43))</f>
        <v>36987</v>
      </c>
      <c r="U5" s="280">
        <f>IF('8-3'!U5="-","-",IF('8-3'!U5="X","X",U43))</f>
        <v>40322</v>
      </c>
      <c r="V5" s="281">
        <f>IF('8-3'!V5="-","-",IF('8-3'!V5="X","X",V43))</f>
        <v>5605</v>
      </c>
      <c r="W5" s="280">
        <f>IF('8-3'!W5="-","-",IF('8-3'!W5="X","X",W43))</f>
        <v>4255</v>
      </c>
      <c r="X5" s="281">
        <f>IF('8-3'!X5="-","-",IF('8-3'!X5="X","X",X43))</f>
        <v>31382</v>
      </c>
      <c r="Y5" s="280">
        <f>IF('8-3'!Y5="-","-",IF('8-3'!Y5="X","X",Y43))</f>
        <v>36067</v>
      </c>
      <c r="Z5" s="281">
        <f>IF('8-3'!Z5="-","-",IF('8-3'!Z5="X","X",Z43))</f>
        <v>35423</v>
      </c>
      <c r="AA5" s="280">
        <f>IF('8-3'!AA5="-","-",IF('8-3'!AA5="X","X",AA43))</f>
        <v>47143</v>
      </c>
    </row>
    <row r="6" spans="1:27" ht="21" customHeight="1">
      <c r="A6" s="287">
        <v>10</v>
      </c>
      <c r="B6" s="288" t="s">
        <v>122</v>
      </c>
      <c r="C6" s="289"/>
      <c r="D6" s="291">
        <f>IF('8-3'!D6="-","-",IF('8-3'!D6="X","X",D44))</f>
        <v>556507</v>
      </c>
      <c r="E6" s="290">
        <f>IF('8-3'!E6="-","-",IF('8-3'!E6="X","X",E44))</f>
        <v>536324</v>
      </c>
      <c r="F6" s="291" t="str">
        <f>IF('8-3'!F6="-","-",IF('8-3'!F6="X","X",F44))</f>
        <v>X</v>
      </c>
      <c r="G6" s="290">
        <f>IF('8-3'!G6="-","-",IF('8-3'!G6="X","X",G44))</f>
        <v>71538</v>
      </c>
      <c r="H6" s="291">
        <f>IF('8-3'!H6="-","-",IF('8-3'!H6="X","X",H44))</f>
        <v>169164</v>
      </c>
      <c r="I6" s="290">
        <f>IF('8-3'!I6="-","-",IF('8-3'!I6="X","X",I44))</f>
        <v>144735</v>
      </c>
      <c r="J6" s="291">
        <f>IF('8-3'!J6="-","-",IF('8-3'!J6="X","X",J44))</f>
        <v>65300</v>
      </c>
      <c r="K6" s="290">
        <f>IF('8-3'!K6="-","-",IF('8-3'!K6="X","X",K44))</f>
        <v>95080</v>
      </c>
      <c r="L6" s="291">
        <f>IF('8-3'!L6="-","-",IF('8-3'!L6="X","X",L44))</f>
        <v>5877</v>
      </c>
      <c r="M6" s="290">
        <f>IF('8-3'!M6="-","-",IF('8-3'!M6="X","X",M44))</f>
        <v>17590</v>
      </c>
      <c r="N6" s="291">
        <f>IF('8-3'!N6="-","-",IF('8-3'!N6="X","X",N44))</f>
        <v>31454</v>
      </c>
      <c r="O6" s="290">
        <f>IF('8-3'!O6="-","-",IF('8-3'!O6="X","X",O44))</f>
        <v>52286</v>
      </c>
      <c r="P6" s="291">
        <f>IF('8-3'!P6="-","-",IF('8-3'!P6="X","X",P44))</f>
        <v>18281</v>
      </c>
      <c r="Q6" s="290">
        <f>IF('8-3'!Q6="-","-",IF('8-3'!Q6="X","X",Q44))</f>
        <v>10633</v>
      </c>
      <c r="R6" s="291">
        <f>IF('8-3'!R6="-","-",IF('8-3'!R6="X","X",R44))</f>
        <v>9688</v>
      </c>
      <c r="S6" s="290">
        <f>IF('8-3'!S6="-","-",IF('8-3'!S6="X","X",S44))</f>
        <v>14571</v>
      </c>
      <c r="T6" s="291">
        <f>IF('8-3'!T6="-","-",IF('8-3'!T6="X","X",T44))</f>
        <v>5882</v>
      </c>
      <c r="U6" s="290">
        <f>IF('8-3'!U6="-","-",IF('8-3'!U6="X","X",U44))</f>
        <v>5779</v>
      </c>
      <c r="V6" s="291">
        <f>IF('8-3'!V6="-","-",IF('8-3'!V6="X","X",V44))</f>
        <v>1663</v>
      </c>
      <c r="W6" s="290">
        <f>IF('8-3'!W6="-","-",IF('8-3'!W6="X","X",W44))</f>
        <v>1560</v>
      </c>
      <c r="X6" s="291">
        <f>IF('8-3'!X6="-","-",IF('8-3'!X6="X","X",X44))</f>
        <v>4219</v>
      </c>
      <c r="Y6" s="290">
        <f>IF('8-3'!Y6="-","-",IF('8-3'!Y6="X","X",Y44))</f>
        <v>4219</v>
      </c>
      <c r="Z6" s="291">
        <f>IF('8-3'!Z6="-","-",IF('8-3'!Z6="X","X",Z44))</f>
        <v>4493</v>
      </c>
      <c r="AA6" s="290">
        <f>IF('8-3'!AA6="-","-",IF('8-3'!AA6="X","X",AA44))</f>
        <v>4730</v>
      </c>
    </row>
    <row r="7" spans="1:27" ht="21" customHeight="1">
      <c r="A7" s="84"/>
      <c r="B7" s="285">
        <v>11</v>
      </c>
      <c r="C7" s="86" t="s">
        <v>123</v>
      </c>
      <c r="D7" s="293">
        <f>IF('8-3'!D7="-","-",IF('8-3'!D7="X","X",D45))</f>
        <v>238654</v>
      </c>
      <c r="E7" s="292">
        <f>IF('8-3'!E7="-","-",IF('8-3'!E7="X","X",E45))</f>
        <v>227432</v>
      </c>
      <c r="F7" s="293" t="str">
        <f>IF('8-3'!F7="-","-",IF('8-3'!F7="X","X",F45))</f>
        <v>X</v>
      </c>
      <c r="G7" s="292" t="str">
        <f>IF('8-3'!G7="-","-",IF('8-3'!G7="X","X",G45))</f>
        <v>X</v>
      </c>
      <c r="H7" s="293">
        <f>IF('8-3'!H7="-","-",IF('8-3'!H7="X","X",H45))</f>
        <v>57403</v>
      </c>
      <c r="I7" s="292">
        <f>IF('8-3'!I7="-","-",IF('8-3'!I7="X","X",I45))</f>
        <v>44416</v>
      </c>
      <c r="J7" s="293">
        <f>IF('8-3'!J7="-","-",IF('8-3'!J7="X","X",J45))</f>
        <v>17353</v>
      </c>
      <c r="K7" s="292">
        <f>IF('8-3'!K7="-","-",IF('8-3'!K7="X","X",K45))</f>
        <v>32863</v>
      </c>
      <c r="L7" s="293">
        <f>IF('8-3'!L7="-","-",IF('8-3'!L7="X","X",L45))</f>
        <v>1904</v>
      </c>
      <c r="M7" s="292">
        <f>IF('8-3'!M7="-","-",IF('8-3'!M7="X","X",M45))</f>
        <v>12611</v>
      </c>
      <c r="N7" s="293">
        <f>IF('8-3'!N7="-","-",IF('8-3'!N7="X","X",N45))</f>
        <v>14305</v>
      </c>
      <c r="O7" s="292">
        <f>IF('8-3'!O7="-","-",IF('8-3'!O7="X","X",O45))</f>
        <v>18108</v>
      </c>
      <c r="P7" s="293" t="str">
        <f>IF('8-3'!P7="-","-",IF('8-3'!P7="X","X",P45))</f>
        <v>X</v>
      </c>
      <c r="Q7" s="292" t="str">
        <f>IF('8-3'!Q7="-","-",IF('8-3'!Q7="X","X",Q45))</f>
        <v>X</v>
      </c>
      <c r="R7" s="293" t="str">
        <f>IF('8-3'!R7="-","-",IF('8-3'!R7="X","X",R45))</f>
        <v>X</v>
      </c>
      <c r="S7" s="292" t="str">
        <f>IF('8-3'!S7="-","-",IF('8-3'!S7="X","X",S45))</f>
        <v>X</v>
      </c>
      <c r="T7" s="293">
        <f>IF('8-3'!T7="-","-",IF('8-3'!T7="X","X",T45))</f>
        <v>3740</v>
      </c>
      <c r="U7" s="292">
        <f>IF('8-3'!U7="-","-",IF('8-3'!U7="X","X",U45))</f>
        <v>3678</v>
      </c>
      <c r="V7" s="293">
        <f>IF('8-3'!V7="-","-",IF('8-3'!V7="X","X",V45))</f>
        <v>1108</v>
      </c>
      <c r="W7" s="292">
        <f>IF('8-3'!W7="-","-",IF('8-3'!W7="X","X",W45))</f>
        <v>845</v>
      </c>
      <c r="X7" s="293">
        <f>IF('8-3'!X7="-","-",IF('8-3'!X7="X","X",X45))</f>
        <v>2632</v>
      </c>
      <c r="Y7" s="292">
        <f>IF('8-3'!Y7="-","-",IF('8-3'!Y7="X","X",Y45))</f>
        <v>2833</v>
      </c>
      <c r="Z7" s="293">
        <f>IF('8-3'!Z7="-","-",IF('8-3'!Z7="X","X",Z45))</f>
        <v>2027</v>
      </c>
      <c r="AA7" s="292">
        <f>IF('8-3'!AA7="-","-",IF('8-3'!AA7="X","X",AA45))</f>
        <v>2221</v>
      </c>
    </row>
    <row r="8" spans="1:27" ht="21" customHeight="1">
      <c r="A8" s="84"/>
      <c r="B8" s="285">
        <v>12</v>
      </c>
      <c r="C8" s="86" t="s">
        <v>124</v>
      </c>
      <c r="D8" s="293">
        <f>IF('8-3'!D8="-","-",IF('8-3'!D8="X","X",D46))</f>
        <v>104689</v>
      </c>
      <c r="E8" s="292">
        <f>IF('8-3'!E8="-","-",IF('8-3'!E8="X","X",E46))</f>
        <v>101188</v>
      </c>
      <c r="F8" s="293" t="str">
        <f>IF('8-3'!F8="-","-",IF('8-3'!F8="X","X",F46))</f>
        <v>X</v>
      </c>
      <c r="G8" s="292" t="str">
        <f>IF('8-3'!G8="-","-",IF('8-3'!G8="X","X",G46))</f>
        <v>X</v>
      </c>
      <c r="H8" s="293" t="str">
        <f>IF('8-3'!H8="-","-",IF('8-3'!H8="X","X",H46))</f>
        <v>X</v>
      </c>
      <c r="I8" s="292" t="str">
        <f>IF('8-3'!I8="-","-",IF('8-3'!I8="X","X",I46))</f>
        <v>X</v>
      </c>
      <c r="J8" s="293">
        <f>IF('8-3'!J8="-","-",IF('8-3'!J8="X","X",J46))</f>
        <v>9873</v>
      </c>
      <c r="K8" s="292" t="str">
        <f>IF('8-3'!K8="-","-",IF('8-3'!K8="X","X",K46))</f>
        <v>X</v>
      </c>
      <c r="L8" s="293" t="str">
        <f>IF('8-3'!L8="-","-",IF('8-3'!L8="X","X",L46))</f>
        <v>X</v>
      </c>
      <c r="M8" s="292" t="str">
        <f>IF('8-3'!M8="-","-",IF('8-3'!M8="X","X",M46))</f>
        <v>X</v>
      </c>
      <c r="N8" s="293">
        <f>IF('8-3'!N8="-","-",IF('8-3'!N8="X","X",N46))</f>
        <v>7424</v>
      </c>
      <c r="O8" s="292">
        <f>IF('8-3'!O8="-","-",IF('8-3'!O8="X","X",O46))</f>
        <v>7669</v>
      </c>
      <c r="P8" s="293" t="str">
        <f>IF('8-3'!P8="-","-",IF('8-3'!P8="X","X",P46))</f>
        <v>X</v>
      </c>
      <c r="Q8" s="292" t="str">
        <f>IF('8-3'!Q8="-","-",IF('8-3'!Q8="X","X",Q46))</f>
        <v>X</v>
      </c>
      <c r="R8" s="293" t="str">
        <f>IF('8-3'!R8="-","-",IF('8-3'!R8="X","X",R46))</f>
        <v>X</v>
      </c>
      <c r="S8" s="292" t="str">
        <f>IF('8-3'!S8="-","-",IF('8-3'!S8="X","X",S46))</f>
        <v>-</v>
      </c>
      <c r="T8" s="293">
        <f>IF('8-3'!T8="-","-",IF('8-3'!T8="X","X",T46))</f>
        <v>401</v>
      </c>
      <c r="U8" s="292">
        <f>IF('8-3'!U8="-","-",IF('8-3'!U8="X","X",U46))</f>
        <v>575</v>
      </c>
      <c r="V8" s="293" t="str">
        <f>IF('8-3'!V8="-","-",IF('8-3'!V8="X","X",V46))</f>
        <v>X</v>
      </c>
      <c r="W8" s="292" t="str">
        <f>IF('8-3'!W8="-","-",IF('8-3'!W8="X","X",W46))</f>
        <v>X</v>
      </c>
      <c r="X8" s="293" t="str">
        <f>IF('8-3'!X8="-","-",IF('8-3'!X8="X","X",X46))</f>
        <v>X</v>
      </c>
      <c r="Y8" s="292" t="str">
        <f>IF('8-3'!Y8="-","-",IF('8-3'!Y8="X","X",Y46))</f>
        <v>X</v>
      </c>
      <c r="Z8" s="293">
        <f>IF('8-3'!Z8="-","-",IF('8-3'!Z8="X","X",Z46))</f>
        <v>1483</v>
      </c>
      <c r="AA8" s="292">
        <f>IF('8-3'!AA8="-","-",IF('8-3'!AA8="X","X",AA46))</f>
        <v>988</v>
      </c>
    </row>
    <row r="9" spans="1:27" ht="21" customHeight="1">
      <c r="A9" s="84"/>
      <c r="B9" s="285">
        <v>13</v>
      </c>
      <c r="C9" s="86" t="s">
        <v>125</v>
      </c>
      <c r="D9" s="293">
        <f>IF('8-3'!D9="-","-",IF('8-3'!D9="X","X",D47))</f>
        <v>67600</v>
      </c>
      <c r="E9" s="292">
        <f>IF('8-3'!E9="-","-",IF('8-3'!E9="X","X",E47))</f>
        <v>72923</v>
      </c>
      <c r="F9" s="293" t="str">
        <f>IF('8-3'!F9="-","-",IF('8-3'!F9="X","X",F47))</f>
        <v>-</v>
      </c>
      <c r="G9" s="292" t="str">
        <f>IF('8-3'!G9="-","-",IF('8-3'!G9="X","X",G47))</f>
        <v>-</v>
      </c>
      <c r="H9" s="293" t="str">
        <f>IF('8-3'!H9="-","-",IF('8-3'!H9="X","X",H47))</f>
        <v>X</v>
      </c>
      <c r="I9" s="292" t="str">
        <f>IF('8-3'!I9="-","-",IF('8-3'!I9="X","X",I47))</f>
        <v>X</v>
      </c>
      <c r="J9" s="293">
        <f>IF('8-3'!J9="-","-",IF('8-3'!J9="X","X",J47))</f>
        <v>9427</v>
      </c>
      <c r="K9" s="292">
        <f>IF('8-3'!K9="-","-",IF('8-3'!K9="X","X",K47))</f>
        <v>18025</v>
      </c>
      <c r="L9" s="293" t="str">
        <f>IF('8-3'!L9="-","-",IF('8-3'!L9="X","X",L47))</f>
        <v>-</v>
      </c>
      <c r="M9" s="292" t="str">
        <f>IF('8-3'!M9="-","-",IF('8-3'!M9="X","X",M47))</f>
        <v>X</v>
      </c>
      <c r="N9" s="293" t="str">
        <f>IF('8-3'!N9="-","-",IF('8-3'!N9="X","X",N47))</f>
        <v>X</v>
      </c>
      <c r="O9" s="292" t="str">
        <f>IF('8-3'!O9="-","-",IF('8-3'!O9="X","X",O47))</f>
        <v>X</v>
      </c>
      <c r="P9" s="293" t="str">
        <f>IF('8-3'!P9="-","-",IF('8-3'!P9="X","X",P47))</f>
        <v>-</v>
      </c>
      <c r="Q9" s="292" t="str">
        <f>IF('8-3'!Q9="-","-",IF('8-3'!Q9="X","X",Q47))</f>
        <v>-</v>
      </c>
      <c r="R9" s="293" t="str">
        <f>IF('8-3'!R9="-","-",IF('8-3'!R9="X","X",R47))</f>
        <v>X</v>
      </c>
      <c r="S9" s="292" t="str">
        <f>IF('8-3'!S9="-","-",IF('8-3'!S9="X","X",S47))</f>
        <v>-</v>
      </c>
      <c r="T9" s="293">
        <f>IF('8-3'!T9="-","-",IF('8-3'!T9="X","X",T47))</f>
        <v>1074</v>
      </c>
      <c r="U9" s="292">
        <f>IF('8-3'!U9="-","-",IF('8-3'!U9="X","X",U47))</f>
        <v>948</v>
      </c>
      <c r="V9" s="293">
        <f>IF('8-3'!V9="-","-",IF('8-3'!V9="X","X",V47))</f>
        <v>280</v>
      </c>
      <c r="W9" s="292">
        <f>IF('8-3'!W9="-","-",IF('8-3'!W9="X","X",W47))</f>
        <v>279</v>
      </c>
      <c r="X9" s="293">
        <f>IF('8-3'!X9="-","-",IF('8-3'!X9="X","X",X47))</f>
        <v>794</v>
      </c>
      <c r="Y9" s="292">
        <f>IF('8-3'!Y9="-","-",IF('8-3'!Y9="X","X",Y47))</f>
        <v>669</v>
      </c>
      <c r="Z9" s="293">
        <f>IF('8-3'!Z9="-","-",IF('8-3'!Z9="X","X",Z47))</f>
        <v>798</v>
      </c>
      <c r="AA9" s="292" t="str">
        <f>IF('8-3'!AA9="-","-",IF('8-3'!AA9="X","X",AA47))</f>
        <v>X</v>
      </c>
    </row>
    <row r="10" spans="1:27" ht="21" customHeight="1">
      <c r="A10" s="84"/>
      <c r="B10" s="285">
        <v>14</v>
      </c>
      <c r="C10" s="86" t="s">
        <v>177</v>
      </c>
      <c r="D10" s="293">
        <f>IF('8-3'!D10="-","-",IF('8-3'!D10="X","X",D48))</f>
        <v>139146</v>
      </c>
      <c r="E10" s="292">
        <f>IF('8-3'!E10="-","-",IF('8-3'!E10="X","X",E48))</f>
        <v>128185</v>
      </c>
      <c r="F10" s="293" t="str">
        <f>IF('8-3'!F10="-","-",IF('8-3'!F10="X","X",F48))</f>
        <v>-</v>
      </c>
      <c r="G10" s="292" t="str">
        <f>IF('8-3'!G10="-","-",IF('8-3'!G10="X","X",G48))</f>
        <v>-</v>
      </c>
      <c r="H10" s="293">
        <f>IF('8-3'!H10="-","-",IF('8-3'!H10="X","X",H48))</f>
        <v>62159</v>
      </c>
      <c r="I10" s="292">
        <f>IF('8-3'!I10="-","-",IF('8-3'!I10="X","X",I48))</f>
        <v>49970</v>
      </c>
      <c r="J10" s="293">
        <f>IF('8-3'!J10="-","-",IF('8-3'!J10="X","X",J48))</f>
        <v>28647</v>
      </c>
      <c r="K10" s="292">
        <f>IF('8-3'!K10="-","-",IF('8-3'!K10="X","X",K48))</f>
        <v>33991</v>
      </c>
      <c r="L10" s="293" t="str">
        <f>IF('8-3'!L10="-","-",IF('8-3'!L10="X","X",L48))</f>
        <v>X</v>
      </c>
      <c r="M10" s="292" t="str">
        <f>IF('8-3'!M10="-","-",IF('8-3'!M10="X","X",M48))</f>
        <v>X</v>
      </c>
      <c r="N10" s="293" t="str">
        <f>IF('8-3'!N10="-","-",IF('8-3'!N10="X","X",N48))</f>
        <v>X</v>
      </c>
      <c r="O10" s="292">
        <f>IF('8-3'!O10="-","-",IF('8-3'!O10="X","X",O48))</f>
        <v>9977</v>
      </c>
      <c r="P10" s="293">
        <f>IF('8-3'!P10="-","-",IF('8-3'!P10="X","X",P48))</f>
        <v>16687</v>
      </c>
      <c r="Q10" s="292">
        <f>IF('8-3'!Q10="-","-",IF('8-3'!Q10="X","X",Q48))</f>
        <v>7304</v>
      </c>
      <c r="R10" s="293">
        <f>IF('8-3'!R10="-","-",IF('8-3'!R10="X","X",R48))</f>
        <v>7196</v>
      </c>
      <c r="S10" s="292" t="str">
        <f>IF('8-3'!S10="-","-",IF('8-3'!S10="X","X",S48))</f>
        <v>X</v>
      </c>
      <c r="T10" s="293">
        <f>IF('8-3'!T10="-","-",IF('8-3'!T10="X","X",T48))</f>
        <v>552</v>
      </c>
      <c r="U10" s="292">
        <f>IF('8-3'!U10="-","-",IF('8-3'!U10="X","X",U48))</f>
        <v>578</v>
      </c>
      <c r="V10" s="293" t="str">
        <f>IF('8-3'!V10="-","-",IF('8-3'!V10="X","X",V48))</f>
        <v>X</v>
      </c>
      <c r="W10" s="292" t="str">
        <f>IF('8-3'!W10="-","-",IF('8-3'!W10="X","X",W48))</f>
        <v>X</v>
      </c>
      <c r="X10" s="293" t="str">
        <f>IF('8-3'!X10="-","-",IF('8-3'!X10="X","X",X48))</f>
        <v>X</v>
      </c>
      <c r="Y10" s="292" t="str">
        <f>IF('8-3'!Y10="-","-",IF('8-3'!Y10="X","X",Y48))</f>
        <v>X</v>
      </c>
      <c r="Z10" s="293" t="str">
        <f>IF('8-3'!Z10="-","-",IF('8-3'!Z10="X","X",Z48))</f>
        <v>X</v>
      </c>
      <c r="AA10" s="292" t="str">
        <f>IF('8-3'!AA10="-","-",IF('8-3'!AA10="X","X",AA48))</f>
        <v>X</v>
      </c>
    </row>
    <row r="11" spans="1:27" ht="21" customHeight="1">
      <c r="A11" s="93"/>
      <c r="B11" s="294">
        <v>15</v>
      </c>
      <c r="C11" s="95" t="s">
        <v>126</v>
      </c>
      <c r="D11" s="296">
        <f>IF('8-3'!D11="-","-",IF('8-3'!D11="X","X",D49))</f>
        <v>6418</v>
      </c>
      <c r="E11" s="295">
        <f>IF('8-3'!E11="-","-",IF('8-3'!E11="X","X",E49))</f>
        <v>6596</v>
      </c>
      <c r="F11" s="296" t="str">
        <f>IF('8-3'!F11="-","-",IF('8-3'!F11="X","X",F49))</f>
        <v>-</v>
      </c>
      <c r="G11" s="295" t="str">
        <f>IF('8-3'!G11="-","-",IF('8-3'!G11="X","X",G49))</f>
        <v>-</v>
      </c>
      <c r="H11" s="296" t="str">
        <f>IF('8-3'!H11="-","-",IF('8-3'!H11="X","X",H49))</f>
        <v>-</v>
      </c>
      <c r="I11" s="295" t="str">
        <f>IF('8-3'!I11="-","-",IF('8-3'!I11="X","X",I49))</f>
        <v>-</v>
      </c>
      <c r="J11" s="296" t="str">
        <f>IF('8-3'!J11="-","-",IF('8-3'!J11="X","X",J49))</f>
        <v>-</v>
      </c>
      <c r="K11" s="295" t="str">
        <f>IF('8-3'!K11="-","-",IF('8-3'!K11="X","X",K49))</f>
        <v>X</v>
      </c>
      <c r="L11" s="296" t="str">
        <f>IF('8-3'!L11="-","-",IF('8-3'!L11="X","X",L49))</f>
        <v>-</v>
      </c>
      <c r="M11" s="295" t="str">
        <f>IF('8-3'!M11="-","-",IF('8-3'!M11="X","X",M49))</f>
        <v>-</v>
      </c>
      <c r="N11" s="296" t="str">
        <f>IF('8-3'!N11="-","-",IF('8-3'!N11="X","X",N49))</f>
        <v>-</v>
      </c>
      <c r="O11" s="295" t="str">
        <f>IF('8-3'!O11="-","-",IF('8-3'!O11="X","X",O49))</f>
        <v>X</v>
      </c>
      <c r="P11" s="296" t="str">
        <f>IF('8-3'!P11="-","-",IF('8-3'!P11="X","X",P49))</f>
        <v>-</v>
      </c>
      <c r="Q11" s="295" t="str">
        <f>IF('8-3'!Q11="-","-",IF('8-3'!Q11="X","X",Q49))</f>
        <v>-</v>
      </c>
      <c r="R11" s="296" t="str">
        <f>IF('8-3'!R11="-","-",IF('8-3'!R11="X","X",R49))</f>
        <v>-</v>
      </c>
      <c r="S11" s="295" t="str">
        <f>IF('8-3'!S11="-","-",IF('8-3'!S11="X","X",S49))</f>
        <v>-</v>
      </c>
      <c r="T11" s="296" t="str">
        <f>IF('8-3'!T11="-","-",IF('8-3'!T11="X","X",T49))</f>
        <v>X</v>
      </c>
      <c r="U11" s="295" t="str">
        <f>IF('8-3'!U11="-","-",IF('8-3'!U11="X","X",U49))</f>
        <v>-</v>
      </c>
      <c r="V11" s="296" t="str">
        <f>IF('8-3'!V11="-","-",IF('8-3'!V11="X","X",V49))</f>
        <v>-</v>
      </c>
      <c r="W11" s="295" t="str">
        <f>IF('8-3'!W11="-","-",IF('8-3'!W11="X","X",W49))</f>
        <v>-</v>
      </c>
      <c r="X11" s="296" t="str">
        <f>IF('8-3'!X11="-","-",IF('8-3'!X11="X","X",X49))</f>
        <v>X</v>
      </c>
      <c r="Y11" s="295" t="str">
        <f>IF('8-3'!Y11="-","-",IF('8-3'!Y11="X","X",Y49))</f>
        <v>-</v>
      </c>
      <c r="Z11" s="296" t="str">
        <f>IF('8-3'!Z11="-","-",IF('8-3'!Z11="X","X",Z49))</f>
        <v>X</v>
      </c>
      <c r="AA11" s="295" t="str">
        <f>IF('8-3'!AA11="-","-",IF('8-3'!AA11="X","X",AA49))</f>
        <v>-</v>
      </c>
    </row>
    <row r="12" spans="1:27" ht="21" customHeight="1">
      <c r="A12" s="71">
        <v>20</v>
      </c>
      <c r="B12" s="69" t="s">
        <v>127</v>
      </c>
      <c r="C12" s="284"/>
      <c r="D12" s="281">
        <f>IF('8-3'!D12="-","-",IF('8-3'!D12="X","X",D50))</f>
        <v>201408</v>
      </c>
      <c r="E12" s="280">
        <f>IF('8-3'!E12="-","-",IF('8-3'!E12="X","X",E50))</f>
        <v>179938</v>
      </c>
      <c r="F12" s="281" t="str">
        <f>IF('8-3'!F12="-","-",IF('8-3'!F12="X","X",F50))</f>
        <v>-</v>
      </c>
      <c r="G12" s="280" t="str">
        <f>IF('8-3'!G12="-","-",IF('8-3'!G12="X","X",G50))</f>
        <v>-</v>
      </c>
      <c r="H12" s="281">
        <f>IF('8-3'!H12="-","-",IF('8-3'!H12="X","X",H50))</f>
        <v>44928</v>
      </c>
      <c r="I12" s="280">
        <f>IF('8-3'!I12="-","-",IF('8-3'!I12="X","X",I50))</f>
        <v>32276</v>
      </c>
      <c r="J12" s="281">
        <f>IF('8-3'!J12="-","-",IF('8-3'!J12="X","X",J50))</f>
        <v>45870</v>
      </c>
      <c r="K12" s="280">
        <f>IF('8-3'!K12="-","-",IF('8-3'!K12="X","X",K50))</f>
        <v>54942</v>
      </c>
      <c r="L12" s="281" t="str">
        <f>IF('8-3'!L12="-","-",IF('8-3'!L12="X","X",L50))</f>
        <v>X</v>
      </c>
      <c r="M12" s="280">
        <f>IF('8-3'!M12="-","-",IF('8-3'!M12="X","X",M50))</f>
        <v>4355</v>
      </c>
      <c r="N12" s="281">
        <f>IF('8-3'!N12="-","-",IF('8-3'!N12="X","X",N50))</f>
        <v>22271</v>
      </c>
      <c r="O12" s="280">
        <f>IF('8-3'!O12="-","-",IF('8-3'!O12="X","X",O50))</f>
        <v>24439</v>
      </c>
      <c r="P12" s="281" t="str">
        <f>IF('8-3'!P12="-","-",IF('8-3'!P12="X","X",P50))</f>
        <v>X</v>
      </c>
      <c r="Q12" s="280">
        <f>IF('8-3'!Q12="-","-",IF('8-3'!Q12="X","X",Q50))</f>
        <v>8183</v>
      </c>
      <c r="R12" s="281">
        <f>IF('8-3'!R12="-","-",IF('8-3'!R12="X","X",R50))</f>
        <v>12586</v>
      </c>
      <c r="S12" s="280">
        <f>IF('8-3'!S12="-","-",IF('8-3'!S12="X","X",S50))</f>
        <v>17965</v>
      </c>
      <c r="T12" s="281">
        <f>IF('8-3'!T12="-","-",IF('8-3'!T12="X","X",T50))</f>
        <v>4733</v>
      </c>
      <c r="U12" s="280">
        <f>IF('8-3'!U12="-","-",IF('8-3'!U12="X","X",U50))</f>
        <v>5875</v>
      </c>
      <c r="V12" s="281">
        <f>IF('8-3'!V12="-","-",IF('8-3'!V12="X","X",V50))</f>
        <v>572</v>
      </c>
      <c r="W12" s="280">
        <f>IF('8-3'!W12="-","-",IF('8-3'!W12="X","X",W50))</f>
        <v>710</v>
      </c>
      <c r="X12" s="281">
        <f>IF('8-3'!X12="-","-",IF('8-3'!X12="X","X",X50))</f>
        <v>4161</v>
      </c>
      <c r="Y12" s="280">
        <f>IF('8-3'!Y12="-","-",IF('8-3'!Y12="X","X",Y50))</f>
        <v>5165</v>
      </c>
      <c r="Z12" s="281" t="str">
        <f>IF('8-3'!Z12="-","-",IF('8-3'!Z12="X","X",Z50))</f>
        <v>X</v>
      </c>
      <c r="AA12" s="280" t="str">
        <f>IF('8-3'!AA12="-","-",IF('8-3'!AA12="X","X",AA50))</f>
        <v>X</v>
      </c>
    </row>
    <row r="13" spans="1:27" ht="21" customHeight="1">
      <c r="A13" s="71">
        <v>30</v>
      </c>
      <c r="B13" s="69" t="s">
        <v>128</v>
      </c>
      <c r="C13" s="284"/>
      <c r="D13" s="281">
        <f>IF('8-3'!D13="-","-",IF('8-3'!D13="X","X",D51))</f>
        <v>485856</v>
      </c>
      <c r="E13" s="280">
        <f>IF('8-3'!E13="-","-",IF('8-3'!E13="X","X",E51))</f>
        <v>510737</v>
      </c>
      <c r="F13" s="281" t="str">
        <f>IF('8-3'!F13="-","-",IF('8-3'!F13="X","X",F51))</f>
        <v>-</v>
      </c>
      <c r="G13" s="280" t="str">
        <f>IF('8-3'!G13="-","-",IF('8-3'!G13="X","X",G51))</f>
        <v>-</v>
      </c>
      <c r="H13" s="281" t="str">
        <f>IF('8-3'!H13="-","-",IF('8-3'!H13="X","X",H51))</f>
        <v>X</v>
      </c>
      <c r="I13" s="280" t="str">
        <f>IF('8-3'!I13="-","-",IF('8-3'!I13="X","X",I51))</f>
        <v>X</v>
      </c>
      <c r="J13" s="281">
        <f>IF('8-3'!J13="-","-",IF('8-3'!J13="X","X",J51))</f>
        <v>167031</v>
      </c>
      <c r="K13" s="280">
        <f>IF('8-3'!K13="-","-",IF('8-3'!K13="X","X",K51))</f>
        <v>202469</v>
      </c>
      <c r="L13" s="281">
        <f>IF('8-3'!L13="-","-",IF('8-3'!L13="X","X",L51))</f>
        <v>11875</v>
      </c>
      <c r="M13" s="280">
        <f>IF('8-3'!M13="-","-",IF('8-3'!M13="X","X",M51))</f>
        <v>38004</v>
      </c>
      <c r="N13" s="281">
        <f>IF('8-3'!N13="-","-",IF('8-3'!N13="X","X",N51))</f>
        <v>96255</v>
      </c>
      <c r="O13" s="280">
        <f>IF('8-3'!O13="-","-",IF('8-3'!O13="X","X",O51))</f>
        <v>101251</v>
      </c>
      <c r="P13" s="281">
        <f>IF('8-3'!P13="-","-",IF('8-3'!P13="X","X",P51))</f>
        <v>25034</v>
      </c>
      <c r="Q13" s="280">
        <f>IF('8-3'!Q13="-","-",IF('8-3'!Q13="X","X",Q51))</f>
        <v>24540</v>
      </c>
      <c r="R13" s="281">
        <f>IF('8-3'!R13="-","-",IF('8-3'!R13="X","X",R51))</f>
        <v>33867</v>
      </c>
      <c r="S13" s="280">
        <f>IF('8-3'!S13="-","-",IF('8-3'!S13="X","X",S51))</f>
        <v>38674</v>
      </c>
      <c r="T13" s="281">
        <f>IF('8-3'!T13="-","-",IF('8-3'!T13="X","X",T51))</f>
        <v>16054</v>
      </c>
      <c r="U13" s="280">
        <f>IF('8-3'!U13="-","-",IF('8-3'!U13="X","X",U51))</f>
        <v>15955</v>
      </c>
      <c r="V13" s="281">
        <f>IF('8-3'!V13="-","-",IF('8-3'!V13="X","X",V51))</f>
        <v>2002</v>
      </c>
      <c r="W13" s="280">
        <f>IF('8-3'!W13="-","-",IF('8-3'!W13="X","X",W51))</f>
        <v>942</v>
      </c>
      <c r="X13" s="281">
        <f>IF('8-3'!X13="-","-",IF('8-3'!X13="X","X",X51))</f>
        <v>14052</v>
      </c>
      <c r="Y13" s="280">
        <f>IF('8-3'!Y13="-","-",IF('8-3'!Y13="X","X",Y51))</f>
        <v>15013</v>
      </c>
      <c r="Z13" s="281">
        <f>IF('8-3'!Z13="-","-",IF('8-3'!Z13="X","X",Z51))</f>
        <v>22295</v>
      </c>
      <c r="AA13" s="280">
        <f>IF('8-3'!AA13="-","-",IF('8-3'!AA13="X","X",AA51))</f>
        <v>28797</v>
      </c>
    </row>
    <row r="14" spans="1:27" ht="21" customHeight="1">
      <c r="A14" s="71">
        <v>40</v>
      </c>
      <c r="B14" s="69" t="s">
        <v>129</v>
      </c>
      <c r="C14" s="115"/>
      <c r="D14" s="281">
        <f>IF('8-3'!D14="-","-",IF('8-3'!D14="X","X",D52))</f>
        <v>139621</v>
      </c>
      <c r="E14" s="280">
        <f>IF('8-3'!E14="-","-",IF('8-3'!E14="X","X",E52))</f>
        <v>198569</v>
      </c>
      <c r="F14" s="281" t="str">
        <f>IF('8-3'!F14="-","-",IF('8-3'!F14="X","X",F52))</f>
        <v>X</v>
      </c>
      <c r="G14" s="280" t="str">
        <f>IF('8-3'!G14="-","-",IF('8-3'!G14="X","X",G52))</f>
        <v>-</v>
      </c>
      <c r="H14" s="281" t="str">
        <f>IF('8-3'!H14="-","-",IF('8-3'!H14="X","X",H52))</f>
        <v>X</v>
      </c>
      <c r="I14" s="280" t="str">
        <f>IF('8-3'!I14="-","-",IF('8-3'!I14="X","X",I52))</f>
        <v>X</v>
      </c>
      <c r="J14" s="281">
        <f>IF('8-3'!J14="-","-",IF('8-3'!J14="X","X",J52))</f>
        <v>57438</v>
      </c>
      <c r="K14" s="280">
        <f>IF('8-3'!K14="-","-",IF('8-3'!K14="X","X",K52))</f>
        <v>68090</v>
      </c>
      <c r="L14" s="281">
        <f>IF('8-3'!L14="-","-",IF('8-3'!L14="X","X",L52))</f>
        <v>4180</v>
      </c>
      <c r="M14" s="280">
        <f>IF('8-3'!M14="-","-",IF('8-3'!M14="X","X",M52))</f>
        <v>6535</v>
      </c>
      <c r="N14" s="281">
        <f>IF('8-3'!N14="-","-",IF('8-3'!N14="X","X",N52))</f>
        <v>15945</v>
      </c>
      <c r="O14" s="280">
        <f>IF('8-3'!O14="-","-",IF('8-3'!O14="X","X",O52))</f>
        <v>18851</v>
      </c>
      <c r="P14" s="281">
        <f>IF('8-3'!P14="-","-",IF('8-3'!P14="X","X",P52))</f>
        <v>5800</v>
      </c>
      <c r="Q14" s="280">
        <f>IF('8-3'!Q14="-","-",IF('8-3'!Q14="X","X",Q52))</f>
        <v>7532</v>
      </c>
      <c r="R14" s="281">
        <f>IF('8-3'!R14="-","-",IF('8-3'!R14="X","X",R52))</f>
        <v>31513</v>
      </c>
      <c r="S14" s="280">
        <f>IF('8-3'!S14="-","-",IF('8-3'!S14="X","X",S52))</f>
        <v>35172</v>
      </c>
      <c r="T14" s="281">
        <f>IF('8-3'!T14="-","-",IF('8-3'!T14="X","X",T52))</f>
        <v>2758</v>
      </c>
      <c r="U14" s="280">
        <f>IF('8-3'!U14="-","-",IF('8-3'!U14="X","X",U52))</f>
        <v>3783</v>
      </c>
      <c r="V14" s="281" t="str">
        <f>IF('8-3'!V14="-","-",IF('8-3'!V14="X","X",V52))</f>
        <v>X</v>
      </c>
      <c r="W14" s="280" t="str">
        <f>IF('8-3'!W14="-","-",IF('8-3'!W14="X","X",W52))</f>
        <v>X</v>
      </c>
      <c r="X14" s="281">
        <f>IF('8-3'!X14="-","-",IF('8-3'!X14="X","X",X52))</f>
        <v>2669</v>
      </c>
      <c r="Y14" s="280">
        <f>IF('8-3'!Y14="-","-",IF('8-3'!Y14="X","X",Y52))</f>
        <v>3678</v>
      </c>
      <c r="Z14" s="281">
        <f>IF('8-3'!Z14="-","-",IF('8-3'!Z14="X","X",Z52))</f>
        <v>5033</v>
      </c>
      <c r="AA14" s="280">
        <f>IF('8-3'!AA14="-","-",IF('8-3'!AA14="X","X",AA52))</f>
        <v>4441</v>
      </c>
    </row>
    <row r="15" spans="1:27" ht="21" customHeight="1">
      <c r="A15" s="71">
        <v>50</v>
      </c>
      <c r="B15" s="69" t="s">
        <v>130</v>
      </c>
      <c r="C15" s="115"/>
      <c r="D15" s="281">
        <f>IF('8-3'!D15="-","-",IF('8-3'!D15="X","X",D53))</f>
        <v>165332</v>
      </c>
      <c r="E15" s="280">
        <f>IF('8-3'!E15="-","-",IF('8-3'!E15="X","X",E53))</f>
        <v>159559</v>
      </c>
      <c r="F15" s="281" t="str">
        <f>IF('8-3'!F15="-","-",IF('8-3'!F15="X","X",F53))</f>
        <v>-</v>
      </c>
      <c r="G15" s="280" t="str">
        <f>IF('8-3'!G15="-","-",IF('8-3'!G15="X","X",G53))</f>
        <v>-</v>
      </c>
      <c r="H15" s="281" t="str">
        <f>IF('8-3'!H15="-","-",IF('8-3'!H15="X","X",H53))</f>
        <v>-</v>
      </c>
      <c r="I15" s="280" t="str">
        <f>IF('8-3'!I15="-","-",IF('8-3'!I15="X","X",I53))</f>
        <v>-</v>
      </c>
      <c r="J15" s="281">
        <f>IF('8-3'!J15="-","-",IF('8-3'!J15="X","X",J53))</f>
        <v>28075</v>
      </c>
      <c r="K15" s="280">
        <f>IF('8-3'!K15="-","-",IF('8-3'!K15="X","X",K53))</f>
        <v>29245</v>
      </c>
      <c r="L15" s="281">
        <f>IF('8-3'!L15="-","-",IF('8-3'!L15="X","X",L53))</f>
        <v>2221</v>
      </c>
      <c r="M15" s="280">
        <f>IF('8-3'!M15="-","-",IF('8-3'!M15="X","X",M53))</f>
        <v>5019</v>
      </c>
      <c r="N15" s="281">
        <f>IF('8-3'!N15="-","-",IF('8-3'!N15="X","X",N53))</f>
        <v>12999</v>
      </c>
      <c r="O15" s="280">
        <f>IF('8-3'!O15="-","-",IF('8-3'!O15="X","X",O53))</f>
        <v>12884</v>
      </c>
      <c r="P15" s="281">
        <f>IF('8-3'!P15="-","-",IF('8-3'!P15="X","X",P53))</f>
        <v>6171</v>
      </c>
      <c r="Q15" s="280">
        <f>IF('8-3'!Q15="-","-",IF('8-3'!Q15="X","X",Q53))</f>
        <v>2973</v>
      </c>
      <c r="R15" s="281">
        <f>IF('8-3'!R15="-","-",IF('8-3'!R15="X","X",R53))</f>
        <v>6684</v>
      </c>
      <c r="S15" s="280">
        <f>IF('8-3'!S15="-","-",IF('8-3'!S15="X","X",S53))</f>
        <v>8369</v>
      </c>
      <c r="T15" s="281">
        <f>IF('8-3'!T15="-","-",IF('8-3'!T15="X","X",T53))</f>
        <v>7560</v>
      </c>
      <c r="U15" s="280">
        <f>IF('8-3'!U15="-","-",IF('8-3'!U15="X","X",U53))</f>
        <v>8930</v>
      </c>
      <c r="V15" s="281">
        <f>IF('8-3'!V15="-","-",IF('8-3'!V15="X","X",V53))</f>
        <v>1279</v>
      </c>
      <c r="W15" s="280">
        <f>IF('8-3'!W15="-","-",IF('8-3'!W15="X","X",W53))</f>
        <v>938</v>
      </c>
      <c r="X15" s="281">
        <f>IF('8-3'!X15="-","-",IF('8-3'!X15="X","X",X53))</f>
        <v>6281</v>
      </c>
      <c r="Y15" s="280">
        <f>IF('8-3'!Y15="-","-",IF('8-3'!Y15="X","X",Y53))</f>
        <v>7992</v>
      </c>
      <c r="Z15" s="281">
        <f>IF('8-3'!Z15="-","-",IF('8-3'!Z15="X","X",Z53))</f>
        <v>961</v>
      </c>
      <c r="AA15" s="280">
        <f>IF('8-3'!AA15="-","-",IF('8-3'!AA15="X","X",AA53))</f>
        <v>3537</v>
      </c>
    </row>
    <row r="16" ht="21" customHeight="1"/>
    <row r="17" spans="4:23" ht="21" customHeight="1">
      <c r="D17" s="282"/>
      <c r="E17" s="274"/>
      <c r="F17" s="274"/>
      <c r="G17" s="274"/>
      <c r="H17" s="274"/>
      <c r="I17" s="274"/>
      <c r="J17" s="274"/>
      <c r="K17" s="274"/>
      <c r="L17" s="274"/>
      <c r="M17" s="274"/>
      <c r="N17" s="274"/>
      <c r="O17" s="274"/>
      <c r="P17" s="274"/>
      <c r="Q17" s="274"/>
      <c r="R17" s="274"/>
      <c r="S17" s="274"/>
      <c r="T17" s="274"/>
      <c r="U17" s="274"/>
      <c r="V17" s="274"/>
      <c r="W17" s="275" t="s">
        <v>146</v>
      </c>
    </row>
    <row r="18" spans="1:27" ht="19.5" customHeight="1">
      <c r="A18" s="481" t="s">
        <v>139</v>
      </c>
      <c r="B18" s="482"/>
      <c r="C18" s="483"/>
      <c r="D18" s="481" t="s">
        <v>151</v>
      </c>
      <c r="E18" s="497"/>
      <c r="F18" s="504" t="s">
        <v>152</v>
      </c>
      <c r="G18" s="505"/>
      <c r="H18" s="505"/>
      <c r="I18" s="505"/>
      <c r="J18" s="505"/>
      <c r="K18" s="505"/>
      <c r="L18" s="505"/>
      <c r="M18" s="506"/>
      <c r="N18" s="504" t="s">
        <v>158</v>
      </c>
      <c r="O18" s="505"/>
      <c r="P18" s="505"/>
      <c r="Q18" s="505"/>
      <c r="R18" s="505"/>
      <c r="S18" s="505"/>
      <c r="T18" s="505"/>
      <c r="U18" s="506"/>
      <c r="V18" s="493" t="s">
        <v>153</v>
      </c>
      <c r="W18" s="508"/>
      <c r="X18" s="416"/>
      <c r="Y18" s="301"/>
      <c r="Z18" s="299"/>
      <c r="AA18" s="301"/>
    </row>
    <row r="19" spans="1:27" ht="22.5" customHeight="1">
      <c r="A19" s="484"/>
      <c r="B19" s="485"/>
      <c r="C19" s="486"/>
      <c r="D19" s="399"/>
      <c r="E19" s="400"/>
      <c r="F19" s="501" t="s">
        <v>11</v>
      </c>
      <c r="G19" s="502"/>
      <c r="H19" s="501" t="s">
        <v>155</v>
      </c>
      <c r="I19" s="502"/>
      <c r="J19" s="501" t="s">
        <v>156</v>
      </c>
      <c r="K19" s="502"/>
      <c r="L19" s="501" t="s">
        <v>157</v>
      </c>
      <c r="M19" s="503"/>
      <c r="N19" s="501" t="s">
        <v>11</v>
      </c>
      <c r="O19" s="502"/>
      <c r="P19" s="501" t="s">
        <v>159</v>
      </c>
      <c r="Q19" s="502"/>
      <c r="R19" s="501" t="s">
        <v>160</v>
      </c>
      <c r="S19" s="502"/>
      <c r="T19" s="501" t="s">
        <v>161</v>
      </c>
      <c r="U19" s="503"/>
      <c r="V19" s="509"/>
      <c r="W19" s="510"/>
      <c r="X19" s="384"/>
      <c r="Y19" s="301"/>
      <c r="Z19" s="302"/>
      <c r="AA19" s="302"/>
    </row>
    <row r="20" spans="1:27" ht="21" customHeight="1">
      <c r="A20" s="487"/>
      <c r="B20" s="488"/>
      <c r="C20" s="489"/>
      <c r="D20" s="279" t="s">
        <v>39</v>
      </c>
      <c r="E20" s="278" t="s">
        <v>38</v>
      </c>
      <c r="F20" s="279" t="s">
        <v>39</v>
      </c>
      <c r="G20" s="278" t="s">
        <v>38</v>
      </c>
      <c r="H20" s="279" t="s">
        <v>39</v>
      </c>
      <c r="I20" s="278" t="s">
        <v>38</v>
      </c>
      <c r="J20" s="279" t="s">
        <v>39</v>
      </c>
      <c r="K20" s="278" t="s">
        <v>38</v>
      </c>
      <c r="L20" s="279" t="s">
        <v>39</v>
      </c>
      <c r="M20" s="278" t="s">
        <v>38</v>
      </c>
      <c r="N20" s="279" t="s">
        <v>39</v>
      </c>
      <c r="O20" s="278" t="s">
        <v>38</v>
      </c>
      <c r="P20" s="279" t="s">
        <v>39</v>
      </c>
      <c r="Q20" s="278" t="s">
        <v>38</v>
      </c>
      <c r="R20" s="279" t="s">
        <v>39</v>
      </c>
      <c r="S20" s="278" t="s">
        <v>38</v>
      </c>
      <c r="T20" s="279" t="s">
        <v>39</v>
      </c>
      <c r="U20" s="278" t="s">
        <v>38</v>
      </c>
      <c r="V20" s="279" t="s">
        <v>39</v>
      </c>
      <c r="W20" s="278" t="s">
        <v>38</v>
      </c>
      <c r="X20" s="384"/>
      <c r="Y20" s="303"/>
      <c r="Z20" s="299"/>
      <c r="AA20" s="303"/>
    </row>
    <row r="21" spans="1:27" s="276" customFormat="1" ht="21" customHeight="1">
      <c r="A21" s="478" t="s">
        <v>15</v>
      </c>
      <c r="B21" s="479"/>
      <c r="C21" s="480"/>
      <c r="D21" s="281">
        <v>63770</v>
      </c>
      <c r="E21" s="280">
        <v>88456</v>
      </c>
      <c r="F21" s="281">
        <v>488185</v>
      </c>
      <c r="G21" s="280">
        <v>452032</v>
      </c>
      <c r="H21" s="281">
        <v>63794</v>
      </c>
      <c r="I21" s="280">
        <v>67881</v>
      </c>
      <c r="J21" s="281">
        <v>68653</v>
      </c>
      <c r="K21" s="280">
        <v>63926</v>
      </c>
      <c r="L21" s="281">
        <v>355738</v>
      </c>
      <c r="M21" s="280">
        <v>320225</v>
      </c>
      <c r="N21" s="281">
        <v>250942</v>
      </c>
      <c r="O21" s="280">
        <v>223478</v>
      </c>
      <c r="P21" s="281">
        <v>80612</v>
      </c>
      <c r="Q21" s="280">
        <v>52764</v>
      </c>
      <c r="R21" s="281">
        <v>69712</v>
      </c>
      <c r="S21" s="280">
        <v>50400</v>
      </c>
      <c r="T21" s="281">
        <v>100618</v>
      </c>
      <c r="U21" s="280">
        <v>120314</v>
      </c>
      <c r="V21" s="281">
        <v>3303</v>
      </c>
      <c r="W21" s="280">
        <v>2480</v>
      </c>
      <c r="X21" s="385"/>
      <c r="Y21" s="304"/>
      <c r="Z21" s="386"/>
      <c r="AA21" s="304"/>
    </row>
    <row r="22" spans="1:27" ht="21" customHeight="1">
      <c r="A22" s="287">
        <v>10</v>
      </c>
      <c r="B22" s="288" t="s">
        <v>122</v>
      </c>
      <c r="C22" s="289"/>
      <c r="D22" s="291">
        <v>19120</v>
      </c>
      <c r="E22" s="290">
        <v>26679</v>
      </c>
      <c r="F22" s="291">
        <v>146499</v>
      </c>
      <c r="G22" s="290">
        <v>131447</v>
      </c>
      <c r="H22" s="291">
        <v>39384</v>
      </c>
      <c r="I22" s="290">
        <v>39111</v>
      </c>
      <c r="J22" s="291">
        <v>21190</v>
      </c>
      <c r="K22" s="290">
        <v>19433</v>
      </c>
      <c r="L22" s="291">
        <v>85925</v>
      </c>
      <c r="M22" s="290">
        <v>72903</v>
      </c>
      <c r="N22" s="291">
        <v>76130</v>
      </c>
      <c r="O22" s="290">
        <v>55941</v>
      </c>
      <c r="P22" s="291">
        <v>33495</v>
      </c>
      <c r="Q22" s="290">
        <v>23664</v>
      </c>
      <c r="R22" s="291">
        <v>13119</v>
      </c>
      <c r="S22" s="290">
        <v>9185</v>
      </c>
      <c r="T22" s="291">
        <v>29516</v>
      </c>
      <c r="U22" s="290">
        <v>23092</v>
      </c>
      <c r="V22" s="291" t="s">
        <v>117</v>
      </c>
      <c r="W22" s="290">
        <v>395</v>
      </c>
      <c r="X22" s="385"/>
      <c r="Y22" s="304"/>
      <c r="Z22" s="386"/>
      <c r="AA22" s="304"/>
    </row>
    <row r="23" spans="1:27" ht="21" customHeight="1">
      <c r="A23" s="84"/>
      <c r="B23" s="285">
        <v>11</v>
      </c>
      <c r="C23" s="86" t="s">
        <v>123</v>
      </c>
      <c r="D23" s="293">
        <v>13814</v>
      </c>
      <c r="E23" s="292">
        <v>13600</v>
      </c>
      <c r="F23" s="293">
        <v>61956</v>
      </c>
      <c r="G23" s="292">
        <v>58869</v>
      </c>
      <c r="H23" s="293">
        <v>18019</v>
      </c>
      <c r="I23" s="292">
        <v>18368</v>
      </c>
      <c r="J23" s="293">
        <v>11528</v>
      </c>
      <c r="K23" s="292">
        <v>11211</v>
      </c>
      <c r="L23" s="293">
        <v>32409</v>
      </c>
      <c r="M23" s="292">
        <v>29290</v>
      </c>
      <c r="N23" s="293">
        <v>35206</v>
      </c>
      <c r="O23" s="292">
        <v>22239</v>
      </c>
      <c r="P23" s="293">
        <v>12913</v>
      </c>
      <c r="Q23" s="292">
        <v>8599</v>
      </c>
      <c r="R23" s="293">
        <v>7537</v>
      </c>
      <c r="S23" s="292">
        <v>5411</v>
      </c>
      <c r="T23" s="293">
        <v>14756</v>
      </c>
      <c r="U23" s="292">
        <v>8229</v>
      </c>
      <c r="V23" s="293" t="s">
        <v>117</v>
      </c>
      <c r="W23" s="292" t="s">
        <v>117</v>
      </c>
      <c r="X23" s="385"/>
      <c r="Y23" s="304"/>
      <c r="Z23" s="386"/>
      <c r="AA23" s="304"/>
    </row>
    <row r="24" spans="1:27" ht="21" customHeight="1">
      <c r="A24" s="84"/>
      <c r="B24" s="285">
        <v>12</v>
      </c>
      <c r="C24" s="86" t="s">
        <v>124</v>
      </c>
      <c r="D24" s="293">
        <v>1091</v>
      </c>
      <c r="E24" s="292">
        <v>3648</v>
      </c>
      <c r="F24" s="293">
        <v>28994</v>
      </c>
      <c r="G24" s="292">
        <v>21270</v>
      </c>
      <c r="H24" s="293">
        <v>6129</v>
      </c>
      <c r="I24" s="292">
        <v>5608</v>
      </c>
      <c r="J24" s="293">
        <v>2337</v>
      </c>
      <c r="K24" s="292">
        <v>1821</v>
      </c>
      <c r="L24" s="293">
        <v>20528</v>
      </c>
      <c r="M24" s="292">
        <v>13841</v>
      </c>
      <c r="N24" s="293">
        <v>8504</v>
      </c>
      <c r="O24" s="292">
        <v>4857</v>
      </c>
      <c r="P24" s="293">
        <v>4287</v>
      </c>
      <c r="Q24" s="292">
        <v>2628</v>
      </c>
      <c r="R24" s="293">
        <v>956</v>
      </c>
      <c r="S24" s="292">
        <v>634</v>
      </c>
      <c r="T24" s="293">
        <v>3261</v>
      </c>
      <c r="U24" s="292">
        <v>1595</v>
      </c>
      <c r="V24" s="293" t="s">
        <v>117</v>
      </c>
      <c r="W24" s="292" t="s">
        <v>117</v>
      </c>
      <c r="X24" s="385"/>
      <c r="Y24" s="304"/>
      <c r="Z24" s="386"/>
      <c r="AA24" s="304"/>
    </row>
    <row r="25" spans="1:27" ht="21" customHeight="1">
      <c r="A25" s="84"/>
      <c r="B25" s="285">
        <v>13</v>
      </c>
      <c r="C25" s="86" t="s">
        <v>125</v>
      </c>
      <c r="D25" s="293">
        <v>2647</v>
      </c>
      <c r="E25" s="292">
        <v>3448</v>
      </c>
      <c r="F25" s="293">
        <v>24682</v>
      </c>
      <c r="G25" s="292">
        <v>24644</v>
      </c>
      <c r="H25" s="293">
        <v>4617</v>
      </c>
      <c r="I25" s="292">
        <v>6433</v>
      </c>
      <c r="J25" s="293">
        <v>4162</v>
      </c>
      <c r="K25" s="292">
        <v>3381</v>
      </c>
      <c r="L25" s="293">
        <v>15903</v>
      </c>
      <c r="M25" s="292">
        <v>14830</v>
      </c>
      <c r="N25" s="293">
        <v>11455</v>
      </c>
      <c r="O25" s="292">
        <v>12817</v>
      </c>
      <c r="P25" s="293">
        <v>4691</v>
      </c>
      <c r="Q25" s="292">
        <v>3345</v>
      </c>
      <c r="R25" s="293">
        <v>2846</v>
      </c>
      <c r="S25" s="292">
        <v>2302</v>
      </c>
      <c r="T25" s="293">
        <v>3918</v>
      </c>
      <c r="U25" s="292">
        <v>7170</v>
      </c>
      <c r="V25" s="293" t="s">
        <v>117</v>
      </c>
      <c r="W25" s="292" t="s">
        <v>117</v>
      </c>
      <c r="X25" s="385"/>
      <c r="Y25" s="304"/>
      <c r="Z25" s="386"/>
      <c r="AA25" s="304"/>
    </row>
    <row r="26" spans="1:27" ht="21" customHeight="1">
      <c r="A26" s="84"/>
      <c r="B26" s="285">
        <v>14</v>
      </c>
      <c r="C26" s="86" t="s">
        <v>177</v>
      </c>
      <c r="D26" s="293">
        <v>997</v>
      </c>
      <c r="E26" s="292">
        <v>5548</v>
      </c>
      <c r="F26" s="293">
        <v>27264</v>
      </c>
      <c r="G26" s="292">
        <v>22817</v>
      </c>
      <c r="H26" s="293">
        <v>9703</v>
      </c>
      <c r="I26" s="292">
        <v>7673</v>
      </c>
      <c r="J26" s="293">
        <v>1979</v>
      </c>
      <c r="K26" s="292">
        <v>1942</v>
      </c>
      <c r="L26" s="293">
        <v>15582</v>
      </c>
      <c r="M26" s="292">
        <v>13202</v>
      </c>
      <c r="N26" s="293">
        <v>18935</v>
      </c>
      <c r="O26" s="292">
        <v>14256</v>
      </c>
      <c r="P26" s="293">
        <v>10719</v>
      </c>
      <c r="Q26" s="292">
        <v>8425</v>
      </c>
      <c r="R26" s="293">
        <v>1154</v>
      </c>
      <c r="S26" s="292">
        <v>505</v>
      </c>
      <c r="T26" s="293">
        <v>7062</v>
      </c>
      <c r="U26" s="292">
        <v>5326</v>
      </c>
      <c r="V26" s="293">
        <v>506</v>
      </c>
      <c r="W26" s="292" t="s">
        <v>117</v>
      </c>
      <c r="X26" s="385"/>
      <c r="Y26" s="304"/>
      <c r="Z26" s="386"/>
      <c r="AA26" s="304"/>
    </row>
    <row r="27" spans="1:27" ht="21" customHeight="1">
      <c r="A27" s="93"/>
      <c r="B27" s="294">
        <v>15</v>
      </c>
      <c r="C27" s="95" t="s">
        <v>126</v>
      </c>
      <c r="D27" s="296">
        <v>571</v>
      </c>
      <c r="E27" s="295">
        <v>435</v>
      </c>
      <c r="F27" s="296">
        <v>3603</v>
      </c>
      <c r="G27" s="295">
        <v>3847</v>
      </c>
      <c r="H27" s="296">
        <v>916</v>
      </c>
      <c r="I27" s="295">
        <v>1029</v>
      </c>
      <c r="J27" s="296">
        <v>1184</v>
      </c>
      <c r="K27" s="295">
        <v>1078</v>
      </c>
      <c r="L27" s="296">
        <v>1503</v>
      </c>
      <c r="M27" s="295">
        <v>1740</v>
      </c>
      <c r="N27" s="296">
        <v>2030</v>
      </c>
      <c r="O27" s="295">
        <v>1772</v>
      </c>
      <c r="P27" s="296">
        <v>885</v>
      </c>
      <c r="Q27" s="295">
        <v>667</v>
      </c>
      <c r="R27" s="296">
        <v>626</v>
      </c>
      <c r="S27" s="295">
        <v>333</v>
      </c>
      <c r="T27" s="296">
        <v>519</v>
      </c>
      <c r="U27" s="295">
        <v>772</v>
      </c>
      <c r="V27" s="296" t="s">
        <v>14</v>
      </c>
      <c r="W27" s="295" t="s">
        <v>14</v>
      </c>
      <c r="X27" s="385"/>
      <c r="Y27" s="304"/>
      <c r="Z27" s="386"/>
      <c r="AA27" s="304"/>
    </row>
    <row r="28" spans="1:27" ht="21" customHeight="1">
      <c r="A28" s="71">
        <v>20</v>
      </c>
      <c r="B28" s="69" t="s">
        <v>127</v>
      </c>
      <c r="C28" s="284"/>
      <c r="D28" s="281">
        <v>9498</v>
      </c>
      <c r="E28" s="280">
        <v>6106</v>
      </c>
      <c r="F28" s="281">
        <v>64866</v>
      </c>
      <c r="G28" s="280">
        <v>54201</v>
      </c>
      <c r="H28" s="281">
        <v>7693</v>
      </c>
      <c r="I28" s="280">
        <v>9486</v>
      </c>
      <c r="J28" s="281">
        <v>8824</v>
      </c>
      <c r="K28" s="280">
        <v>8668</v>
      </c>
      <c r="L28" s="281">
        <v>48349</v>
      </c>
      <c r="M28" s="280">
        <v>36047</v>
      </c>
      <c r="N28" s="281">
        <v>28707</v>
      </c>
      <c r="O28" s="280">
        <v>20823</v>
      </c>
      <c r="P28" s="281">
        <v>12757</v>
      </c>
      <c r="Q28" s="280">
        <v>6726</v>
      </c>
      <c r="R28" s="281">
        <v>5932</v>
      </c>
      <c r="S28" s="280">
        <v>3942</v>
      </c>
      <c r="T28" s="281">
        <v>10018</v>
      </c>
      <c r="U28" s="280">
        <v>10155</v>
      </c>
      <c r="V28" s="281" t="s">
        <v>117</v>
      </c>
      <c r="W28" s="280" t="s">
        <v>117</v>
      </c>
      <c r="X28" s="385"/>
      <c r="Y28" s="304"/>
      <c r="Z28" s="386"/>
      <c r="AA28" s="304"/>
    </row>
    <row r="29" spans="1:27" ht="21" customHeight="1">
      <c r="A29" s="71">
        <v>30</v>
      </c>
      <c r="B29" s="69" t="s">
        <v>128</v>
      </c>
      <c r="C29" s="284"/>
      <c r="D29" s="281">
        <v>23330</v>
      </c>
      <c r="E29" s="280">
        <v>27602</v>
      </c>
      <c r="F29" s="281">
        <v>172756</v>
      </c>
      <c r="G29" s="280">
        <v>155784</v>
      </c>
      <c r="H29" s="281">
        <v>12006</v>
      </c>
      <c r="I29" s="280">
        <v>15403</v>
      </c>
      <c r="J29" s="281">
        <v>23461</v>
      </c>
      <c r="K29" s="280">
        <v>22157</v>
      </c>
      <c r="L29" s="281">
        <v>137289</v>
      </c>
      <c r="M29" s="280">
        <v>118224</v>
      </c>
      <c r="N29" s="281">
        <v>78798</v>
      </c>
      <c r="O29" s="280">
        <v>69124</v>
      </c>
      <c r="P29" s="281">
        <v>23021</v>
      </c>
      <c r="Q29" s="280">
        <v>14560</v>
      </c>
      <c r="R29" s="281">
        <v>21668</v>
      </c>
      <c r="S29" s="280">
        <v>17767</v>
      </c>
      <c r="T29" s="281">
        <v>34109</v>
      </c>
      <c r="U29" s="280">
        <v>36797</v>
      </c>
      <c r="V29" s="281" t="s">
        <v>117</v>
      </c>
      <c r="W29" s="280" t="s">
        <v>117</v>
      </c>
      <c r="X29" s="385"/>
      <c r="Y29" s="304"/>
      <c r="Z29" s="386"/>
      <c r="AA29" s="304"/>
    </row>
    <row r="30" spans="1:27" ht="21" customHeight="1">
      <c r="A30" s="71">
        <v>40</v>
      </c>
      <c r="B30" s="69" t="s">
        <v>129</v>
      </c>
      <c r="C30" s="115"/>
      <c r="D30" s="281">
        <v>2102</v>
      </c>
      <c r="E30" s="280">
        <v>21654</v>
      </c>
      <c r="F30" s="281">
        <v>36358</v>
      </c>
      <c r="G30" s="280">
        <v>47000</v>
      </c>
      <c r="H30" s="281">
        <v>1744</v>
      </c>
      <c r="I30" s="280">
        <v>2355</v>
      </c>
      <c r="J30" s="281">
        <v>2828</v>
      </c>
      <c r="K30" s="280">
        <v>2736</v>
      </c>
      <c r="L30" s="281">
        <v>31786</v>
      </c>
      <c r="M30" s="280">
        <v>41909</v>
      </c>
      <c r="N30" s="281">
        <v>17168</v>
      </c>
      <c r="O30" s="280">
        <v>30212</v>
      </c>
      <c r="P30" s="281">
        <v>5945</v>
      </c>
      <c r="Q30" s="280">
        <v>3139</v>
      </c>
      <c r="R30" s="281">
        <v>3442</v>
      </c>
      <c r="S30" s="280">
        <v>2341</v>
      </c>
      <c r="T30" s="281">
        <v>7781</v>
      </c>
      <c r="U30" s="280">
        <v>24732</v>
      </c>
      <c r="V30" s="281" t="s">
        <v>117</v>
      </c>
      <c r="W30" s="280" t="s">
        <v>117</v>
      </c>
      <c r="X30" s="385"/>
      <c r="Y30" s="304"/>
      <c r="Z30" s="386"/>
      <c r="AA30" s="304"/>
    </row>
    <row r="31" spans="1:27" ht="21" customHeight="1">
      <c r="A31" s="71">
        <v>50</v>
      </c>
      <c r="B31" s="69" t="s">
        <v>130</v>
      </c>
      <c r="C31" s="115"/>
      <c r="D31" s="281">
        <v>9720</v>
      </c>
      <c r="E31" s="280">
        <v>6415</v>
      </c>
      <c r="F31" s="281">
        <v>67706</v>
      </c>
      <c r="G31" s="280">
        <v>63600</v>
      </c>
      <c r="H31" s="281">
        <v>2967</v>
      </c>
      <c r="I31" s="280">
        <v>1526</v>
      </c>
      <c r="J31" s="281">
        <v>12350</v>
      </c>
      <c r="K31" s="280">
        <v>10932</v>
      </c>
      <c r="L31" s="281">
        <v>52389</v>
      </c>
      <c r="M31" s="280">
        <v>51142</v>
      </c>
      <c r="N31" s="281">
        <v>50139</v>
      </c>
      <c r="O31" s="280">
        <v>47378</v>
      </c>
      <c r="P31" s="281">
        <v>5394</v>
      </c>
      <c r="Q31" s="280">
        <v>4675</v>
      </c>
      <c r="R31" s="281">
        <v>25551</v>
      </c>
      <c r="S31" s="280">
        <v>17165</v>
      </c>
      <c r="T31" s="281">
        <v>19194</v>
      </c>
      <c r="U31" s="280">
        <v>25538</v>
      </c>
      <c r="V31" s="281">
        <v>1171</v>
      </c>
      <c r="W31" s="280">
        <v>454</v>
      </c>
      <c r="X31" s="385"/>
      <c r="Y31" s="304"/>
      <c r="Z31" s="386"/>
      <c r="AA31" s="304"/>
    </row>
    <row r="32" ht="21" customHeight="1"/>
    <row r="33" ht="21" customHeight="1"/>
    <row r="34" ht="21" customHeight="1"/>
    <row r="35" ht="21" customHeight="1"/>
    <row r="36" ht="21" customHeight="1"/>
    <row r="37" ht="21" customHeight="1"/>
    <row r="38" ht="18" customHeight="1"/>
    <row r="39" spans="1:31" s="297" customFormat="1" ht="18" customHeight="1">
      <c r="A39" s="283" t="s">
        <v>178</v>
      </c>
      <c r="B39" s="283"/>
      <c r="D39" s="298"/>
      <c r="F39" s="298"/>
      <c r="H39" s="298"/>
      <c r="J39" s="298"/>
      <c r="L39" s="298"/>
      <c r="N39" s="298"/>
      <c r="P39" s="298"/>
      <c r="R39" s="298"/>
      <c r="T39" s="298"/>
      <c r="V39" s="298"/>
      <c r="X39" s="298"/>
      <c r="Z39" s="298"/>
      <c r="AB39" s="272"/>
      <c r="AC39" s="272"/>
      <c r="AD39" s="272"/>
      <c r="AE39" s="272"/>
    </row>
    <row r="40" spans="1:27" ht="18" customHeight="1">
      <c r="A40" s="481" t="s">
        <v>139</v>
      </c>
      <c r="B40" s="482"/>
      <c r="C40" s="483"/>
      <c r="D40" s="511" t="s">
        <v>116</v>
      </c>
      <c r="E40" s="512"/>
      <c r="F40" s="493" t="s">
        <v>148</v>
      </c>
      <c r="G40" s="494"/>
      <c r="H40" s="493" t="s">
        <v>149</v>
      </c>
      <c r="I40" s="494"/>
      <c r="J40" s="498" t="s">
        <v>150</v>
      </c>
      <c r="K40" s="499"/>
      <c r="L40" s="499"/>
      <c r="M40" s="499"/>
      <c r="N40" s="499"/>
      <c r="O40" s="499"/>
      <c r="P40" s="499"/>
      <c r="Q40" s="499"/>
      <c r="R40" s="499"/>
      <c r="S40" s="500"/>
      <c r="T40" s="504" t="s">
        <v>164</v>
      </c>
      <c r="U40" s="505"/>
      <c r="V40" s="505"/>
      <c r="W40" s="505"/>
      <c r="X40" s="505"/>
      <c r="Y40" s="506"/>
      <c r="Z40" s="493" t="s">
        <v>165</v>
      </c>
      <c r="AA40" s="494"/>
    </row>
    <row r="41" spans="1:27" ht="22.5" customHeight="1">
      <c r="A41" s="484"/>
      <c r="B41" s="485"/>
      <c r="C41" s="486"/>
      <c r="D41" s="513"/>
      <c r="E41" s="496"/>
      <c r="F41" s="495"/>
      <c r="G41" s="496"/>
      <c r="H41" s="495"/>
      <c r="I41" s="496"/>
      <c r="J41" s="493" t="s">
        <v>11</v>
      </c>
      <c r="K41" s="497"/>
      <c r="L41" s="493" t="s">
        <v>166</v>
      </c>
      <c r="M41" s="497"/>
      <c r="N41" s="493" t="s">
        <v>154</v>
      </c>
      <c r="O41" s="497"/>
      <c r="P41" s="493" t="s">
        <v>162</v>
      </c>
      <c r="Q41" s="497"/>
      <c r="R41" s="493" t="s">
        <v>163</v>
      </c>
      <c r="S41" s="497"/>
      <c r="T41" s="501" t="s">
        <v>11</v>
      </c>
      <c r="U41" s="502"/>
      <c r="V41" s="501" t="s">
        <v>167</v>
      </c>
      <c r="W41" s="502"/>
      <c r="X41" s="501" t="s">
        <v>168</v>
      </c>
      <c r="Y41" s="503"/>
      <c r="Z41" s="495"/>
      <c r="AA41" s="496"/>
    </row>
    <row r="42" spans="1:27" ht="18" customHeight="1">
      <c r="A42" s="487"/>
      <c r="B42" s="488"/>
      <c r="C42" s="489"/>
      <c r="D42" s="279" t="s">
        <v>39</v>
      </c>
      <c r="E42" s="278" t="s">
        <v>38</v>
      </c>
      <c r="F42" s="279" t="s">
        <v>39</v>
      </c>
      <c r="G42" s="278" t="s">
        <v>38</v>
      </c>
      <c r="H42" s="279" t="s">
        <v>39</v>
      </c>
      <c r="I42" s="278" t="s">
        <v>38</v>
      </c>
      <c r="J42" s="279" t="s">
        <v>39</v>
      </c>
      <c r="K42" s="278" t="s">
        <v>38</v>
      </c>
      <c r="L42" s="279" t="s">
        <v>39</v>
      </c>
      <c r="M42" s="278" t="s">
        <v>38</v>
      </c>
      <c r="N42" s="279" t="s">
        <v>39</v>
      </c>
      <c r="O42" s="278" t="s">
        <v>38</v>
      </c>
      <c r="P42" s="279" t="s">
        <v>39</v>
      </c>
      <c r="Q42" s="278" t="s">
        <v>38</v>
      </c>
      <c r="R42" s="279" t="s">
        <v>39</v>
      </c>
      <c r="S42" s="278" t="s">
        <v>38</v>
      </c>
      <c r="T42" s="279" t="s">
        <v>39</v>
      </c>
      <c r="U42" s="278" t="s">
        <v>38</v>
      </c>
      <c r="V42" s="279" t="s">
        <v>39</v>
      </c>
      <c r="W42" s="278" t="s">
        <v>38</v>
      </c>
      <c r="X42" s="279" t="s">
        <v>39</v>
      </c>
      <c r="Y42" s="278" t="s">
        <v>38</v>
      </c>
      <c r="Z42" s="279" t="s">
        <v>39</v>
      </c>
      <c r="AA42" s="278" t="s">
        <v>38</v>
      </c>
    </row>
    <row r="43" spans="1:27" s="276" customFormat="1" ht="19.5" customHeight="1">
      <c r="A43" s="478" t="s">
        <v>15</v>
      </c>
      <c r="B43" s="479"/>
      <c r="C43" s="480"/>
      <c r="D43" s="281">
        <v>1548724</v>
      </c>
      <c r="E43" s="280">
        <v>1585127</v>
      </c>
      <c r="F43" s="281">
        <v>68993</v>
      </c>
      <c r="G43" s="280">
        <v>71538</v>
      </c>
      <c r="H43" s="281">
        <v>237407</v>
      </c>
      <c r="I43" s="280">
        <v>209852</v>
      </c>
      <c r="J43" s="281">
        <v>363714</v>
      </c>
      <c r="K43" s="280">
        <v>449826</v>
      </c>
      <c r="L43" s="281">
        <v>24652</v>
      </c>
      <c r="M43" s="280">
        <v>71503</v>
      </c>
      <c r="N43" s="281">
        <v>178924</v>
      </c>
      <c r="O43" s="280">
        <v>209711</v>
      </c>
      <c r="P43" s="281">
        <v>65800</v>
      </c>
      <c r="Q43" s="280">
        <v>53861</v>
      </c>
      <c r="R43" s="281">
        <v>94338</v>
      </c>
      <c r="S43" s="280">
        <v>114751</v>
      </c>
      <c r="T43" s="281">
        <v>36987</v>
      </c>
      <c r="U43" s="280">
        <v>40322</v>
      </c>
      <c r="V43" s="281">
        <v>5605</v>
      </c>
      <c r="W43" s="280">
        <v>4255</v>
      </c>
      <c r="X43" s="281">
        <v>31382</v>
      </c>
      <c r="Y43" s="280">
        <v>36067</v>
      </c>
      <c r="Z43" s="281">
        <v>35423</v>
      </c>
      <c r="AA43" s="280">
        <v>47143</v>
      </c>
    </row>
    <row r="44" spans="1:27" ht="19.5" customHeight="1">
      <c r="A44" s="287">
        <v>10</v>
      </c>
      <c r="B44" s="288" t="s">
        <v>122</v>
      </c>
      <c r="C44" s="289"/>
      <c r="D44" s="291">
        <v>556507</v>
      </c>
      <c r="E44" s="290">
        <v>536324</v>
      </c>
      <c r="F44" s="372">
        <v>68993</v>
      </c>
      <c r="G44" s="290">
        <v>71538</v>
      </c>
      <c r="H44" s="291">
        <v>169164</v>
      </c>
      <c r="I44" s="290">
        <v>144735</v>
      </c>
      <c r="J44" s="291">
        <v>65300</v>
      </c>
      <c r="K44" s="290">
        <v>95080</v>
      </c>
      <c r="L44" s="291">
        <v>5877</v>
      </c>
      <c r="M44" s="290">
        <v>17590</v>
      </c>
      <c r="N44" s="291">
        <v>31454</v>
      </c>
      <c r="O44" s="290">
        <v>52286</v>
      </c>
      <c r="P44" s="291">
        <v>18281</v>
      </c>
      <c r="Q44" s="290">
        <v>10633</v>
      </c>
      <c r="R44" s="291">
        <v>9688</v>
      </c>
      <c r="S44" s="290">
        <v>14571</v>
      </c>
      <c r="T44" s="291">
        <v>5882</v>
      </c>
      <c r="U44" s="290">
        <v>5779</v>
      </c>
      <c r="V44" s="291">
        <v>1663</v>
      </c>
      <c r="W44" s="290">
        <v>1560</v>
      </c>
      <c r="X44" s="291">
        <v>4219</v>
      </c>
      <c r="Y44" s="290">
        <v>4219</v>
      </c>
      <c r="Z44" s="291">
        <v>4493</v>
      </c>
      <c r="AA44" s="290">
        <v>4730</v>
      </c>
    </row>
    <row r="45" spans="1:27" ht="19.5" customHeight="1">
      <c r="A45" s="84"/>
      <c r="B45" s="285">
        <v>11</v>
      </c>
      <c r="C45" s="86" t="s">
        <v>123</v>
      </c>
      <c r="D45" s="293">
        <v>238654</v>
      </c>
      <c r="E45" s="292">
        <v>227432</v>
      </c>
      <c r="F45" s="293">
        <v>46993</v>
      </c>
      <c r="G45" s="292">
        <v>49538</v>
      </c>
      <c r="H45" s="293">
        <v>57403</v>
      </c>
      <c r="I45" s="292">
        <v>44416</v>
      </c>
      <c r="J45" s="293">
        <v>17353</v>
      </c>
      <c r="K45" s="292">
        <v>32863</v>
      </c>
      <c r="L45" s="293">
        <v>1904</v>
      </c>
      <c r="M45" s="292">
        <v>12611</v>
      </c>
      <c r="N45" s="293">
        <v>14305</v>
      </c>
      <c r="O45" s="292">
        <v>18108</v>
      </c>
      <c r="P45" s="370">
        <v>844</v>
      </c>
      <c r="Q45" s="371">
        <v>1844</v>
      </c>
      <c r="R45" s="293">
        <v>300</v>
      </c>
      <c r="S45" s="292">
        <v>300</v>
      </c>
      <c r="T45" s="293">
        <v>3740</v>
      </c>
      <c r="U45" s="292">
        <v>3678</v>
      </c>
      <c r="V45" s="293">
        <v>1108</v>
      </c>
      <c r="W45" s="292">
        <v>845</v>
      </c>
      <c r="X45" s="293">
        <v>2632</v>
      </c>
      <c r="Y45" s="292">
        <v>2833</v>
      </c>
      <c r="Z45" s="293">
        <v>2027</v>
      </c>
      <c r="AA45" s="292">
        <v>2221</v>
      </c>
    </row>
    <row r="46" spans="1:27" ht="19.5" customHeight="1">
      <c r="A46" s="84"/>
      <c r="B46" s="285">
        <v>12</v>
      </c>
      <c r="C46" s="86" t="s">
        <v>124</v>
      </c>
      <c r="D46" s="293">
        <v>104689</v>
      </c>
      <c r="E46" s="292">
        <v>101188</v>
      </c>
      <c r="F46" s="293">
        <v>22000</v>
      </c>
      <c r="G46" s="292">
        <v>22000</v>
      </c>
      <c r="H46" s="370">
        <v>32145</v>
      </c>
      <c r="I46" s="371">
        <v>38184</v>
      </c>
      <c r="J46" s="293">
        <v>9873</v>
      </c>
      <c r="K46" s="371">
        <v>9659</v>
      </c>
      <c r="L46" s="293">
        <v>805</v>
      </c>
      <c r="M46" s="292">
        <v>505</v>
      </c>
      <c r="N46" s="293">
        <v>7424</v>
      </c>
      <c r="O46" s="292">
        <v>7669</v>
      </c>
      <c r="P46" s="293">
        <v>750</v>
      </c>
      <c r="Q46" s="292">
        <v>1485</v>
      </c>
      <c r="R46" s="293">
        <v>894</v>
      </c>
      <c r="S46" s="292"/>
      <c r="T46" s="293">
        <v>401</v>
      </c>
      <c r="U46" s="292">
        <v>575</v>
      </c>
      <c r="V46" s="293">
        <v>198</v>
      </c>
      <c r="W46" s="292">
        <v>339</v>
      </c>
      <c r="X46" s="293">
        <v>203</v>
      </c>
      <c r="Y46" s="292">
        <v>236</v>
      </c>
      <c r="Z46" s="293">
        <v>1483</v>
      </c>
      <c r="AA46" s="292">
        <v>988</v>
      </c>
    </row>
    <row r="47" spans="1:27" ht="19.5" customHeight="1">
      <c r="A47" s="84"/>
      <c r="B47" s="285">
        <v>13</v>
      </c>
      <c r="C47" s="86" t="s">
        <v>125</v>
      </c>
      <c r="D47" s="293">
        <v>67600</v>
      </c>
      <c r="E47" s="292">
        <v>72923</v>
      </c>
      <c r="F47" s="293"/>
      <c r="G47" s="292"/>
      <c r="H47" s="293">
        <v>17457</v>
      </c>
      <c r="I47" s="292">
        <v>12165</v>
      </c>
      <c r="J47" s="293">
        <v>9427</v>
      </c>
      <c r="K47" s="292">
        <v>18025</v>
      </c>
      <c r="L47" s="293"/>
      <c r="M47" s="292">
        <v>2035</v>
      </c>
      <c r="N47" s="370">
        <v>8129</v>
      </c>
      <c r="O47" s="371">
        <v>15990</v>
      </c>
      <c r="P47" s="293"/>
      <c r="Q47" s="292"/>
      <c r="R47" s="293">
        <v>1298</v>
      </c>
      <c r="S47" s="292"/>
      <c r="T47" s="293">
        <v>1074</v>
      </c>
      <c r="U47" s="292">
        <v>948</v>
      </c>
      <c r="V47" s="293">
        <v>280</v>
      </c>
      <c r="W47" s="292">
        <v>279</v>
      </c>
      <c r="X47" s="293">
        <v>794</v>
      </c>
      <c r="Y47" s="292">
        <v>669</v>
      </c>
      <c r="Z47" s="293">
        <v>798</v>
      </c>
      <c r="AA47" s="371">
        <v>761</v>
      </c>
    </row>
    <row r="48" spans="1:27" ht="19.5" customHeight="1">
      <c r="A48" s="84"/>
      <c r="B48" s="285">
        <v>14</v>
      </c>
      <c r="C48" s="86" t="s">
        <v>176</v>
      </c>
      <c r="D48" s="293">
        <v>139146</v>
      </c>
      <c r="E48" s="292">
        <v>128185</v>
      </c>
      <c r="F48" s="293"/>
      <c r="G48" s="292"/>
      <c r="H48" s="293">
        <v>62159</v>
      </c>
      <c r="I48" s="292">
        <v>49970</v>
      </c>
      <c r="J48" s="293">
        <v>28647</v>
      </c>
      <c r="K48" s="292">
        <v>33991</v>
      </c>
      <c r="L48" s="370">
        <v>3168</v>
      </c>
      <c r="M48" s="371">
        <v>2439</v>
      </c>
      <c r="N48" s="293">
        <v>1596</v>
      </c>
      <c r="O48" s="292">
        <v>9977</v>
      </c>
      <c r="P48" s="293">
        <v>16687</v>
      </c>
      <c r="Q48" s="292">
        <v>7304</v>
      </c>
      <c r="R48" s="293">
        <v>7196</v>
      </c>
      <c r="S48" s="371">
        <v>14271</v>
      </c>
      <c r="T48" s="293">
        <v>552</v>
      </c>
      <c r="U48" s="292">
        <v>578</v>
      </c>
      <c r="V48" s="293">
        <v>77</v>
      </c>
      <c r="W48" s="292">
        <v>97</v>
      </c>
      <c r="X48" s="370">
        <v>475</v>
      </c>
      <c r="Y48" s="371">
        <v>481</v>
      </c>
      <c r="Z48" s="293">
        <v>86</v>
      </c>
      <c r="AA48" s="371">
        <v>760</v>
      </c>
    </row>
    <row r="49" spans="1:27" ht="19.5" customHeight="1">
      <c r="A49" s="93"/>
      <c r="B49" s="294">
        <v>15</v>
      </c>
      <c r="C49" s="95" t="s">
        <v>126</v>
      </c>
      <c r="D49" s="296">
        <v>6418</v>
      </c>
      <c r="E49" s="295">
        <v>6596</v>
      </c>
      <c r="F49" s="296"/>
      <c r="G49" s="295"/>
      <c r="H49" s="296"/>
      <c r="I49" s="295"/>
      <c r="J49" s="296"/>
      <c r="K49" s="295">
        <v>542</v>
      </c>
      <c r="L49" s="296"/>
      <c r="M49" s="295"/>
      <c r="N49" s="296"/>
      <c r="O49" s="295">
        <v>542</v>
      </c>
      <c r="P49" s="296"/>
      <c r="Q49" s="295"/>
      <c r="R49" s="296"/>
      <c r="S49" s="295"/>
      <c r="T49" s="296">
        <v>115</v>
      </c>
      <c r="U49" s="295"/>
      <c r="V49" s="296"/>
      <c r="W49" s="295"/>
      <c r="X49" s="296">
        <v>115</v>
      </c>
      <c r="Y49" s="295"/>
      <c r="Z49" s="296">
        <v>99</v>
      </c>
      <c r="AA49" s="295"/>
    </row>
    <row r="50" spans="1:27" ht="19.5" customHeight="1">
      <c r="A50" s="71">
        <v>20</v>
      </c>
      <c r="B50" s="69" t="s">
        <v>127</v>
      </c>
      <c r="C50" s="284"/>
      <c r="D50" s="281">
        <v>201408</v>
      </c>
      <c r="E50" s="280">
        <v>179938</v>
      </c>
      <c r="F50" s="281"/>
      <c r="G50" s="280"/>
      <c r="H50" s="281">
        <v>44928</v>
      </c>
      <c r="I50" s="280">
        <v>32276</v>
      </c>
      <c r="J50" s="281">
        <v>45870</v>
      </c>
      <c r="K50" s="280">
        <v>54942</v>
      </c>
      <c r="L50" s="281">
        <v>499</v>
      </c>
      <c r="M50" s="280">
        <v>4355</v>
      </c>
      <c r="N50" s="281">
        <v>22271</v>
      </c>
      <c r="O50" s="280">
        <v>24439</v>
      </c>
      <c r="P50" s="373">
        <v>10514</v>
      </c>
      <c r="Q50" s="280">
        <v>8183</v>
      </c>
      <c r="R50" s="281">
        <v>12586</v>
      </c>
      <c r="S50" s="280">
        <v>17965</v>
      </c>
      <c r="T50" s="281">
        <v>4733</v>
      </c>
      <c r="U50" s="280">
        <v>5875</v>
      </c>
      <c r="V50" s="281">
        <v>572</v>
      </c>
      <c r="W50" s="280">
        <v>710</v>
      </c>
      <c r="X50" s="281">
        <v>4161</v>
      </c>
      <c r="Y50" s="280">
        <v>5165</v>
      </c>
      <c r="Z50" s="373">
        <v>2641</v>
      </c>
      <c r="AA50" s="374">
        <v>5638</v>
      </c>
    </row>
    <row r="51" spans="1:27" ht="19.5" customHeight="1">
      <c r="A51" s="71">
        <v>30</v>
      </c>
      <c r="B51" s="69" t="s">
        <v>128</v>
      </c>
      <c r="C51" s="284"/>
      <c r="D51" s="281">
        <v>485856</v>
      </c>
      <c r="E51" s="280">
        <v>510737</v>
      </c>
      <c r="F51" s="281"/>
      <c r="G51" s="280"/>
      <c r="H51" s="281">
        <v>4720</v>
      </c>
      <c r="I51" s="280">
        <v>9582</v>
      </c>
      <c r="J51" s="281">
        <v>167031</v>
      </c>
      <c r="K51" s="280">
        <v>202469</v>
      </c>
      <c r="L51" s="281">
        <v>11875</v>
      </c>
      <c r="M51" s="280">
        <v>38004</v>
      </c>
      <c r="N51" s="281">
        <v>96255</v>
      </c>
      <c r="O51" s="280">
        <v>101251</v>
      </c>
      <c r="P51" s="281">
        <v>25034</v>
      </c>
      <c r="Q51" s="280">
        <v>24540</v>
      </c>
      <c r="R51" s="281">
        <v>33867</v>
      </c>
      <c r="S51" s="280">
        <v>38674</v>
      </c>
      <c r="T51" s="281">
        <v>16054</v>
      </c>
      <c r="U51" s="280">
        <v>15955</v>
      </c>
      <c r="V51" s="281">
        <v>2002</v>
      </c>
      <c r="W51" s="280">
        <v>942</v>
      </c>
      <c r="X51" s="281">
        <v>14052</v>
      </c>
      <c r="Y51" s="280">
        <v>15013</v>
      </c>
      <c r="Z51" s="281">
        <v>22295</v>
      </c>
      <c r="AA51" s="280">
        <v>28797</v>
      </c>
    </row>
    <row r="52" spans="1:27" ht="19.5" customHeight="1">
      <c r="A52" s="71">
        <v>40</v>
      </c>
      <c r="B52" s="69" t="s">
        <v>129</v>
      </c>
      <c r="C52" s="115"/>
      <c r="D52" s="281">
        <v>139621</v>
      </c>
      <c r="E52" s="280">
        <v>198569</v>
      </c>
      <c r="F52" s="281"/>
      <c r="G52" s="280"/>
      <c r="H52" s="281">
        <v>18595</v>
      </c>
      <c r="I52" s="280">
        <v>23259</v>
      </c>
      <c r="J52" s="281">
        <v>57438</v>
      </c>
      <c r="K52" s="280">
        <v>68090</v>
      </c>
      <c r="L52" s="281">
        <v>4180</v>
      </c>
      <c r="M52" s="280">
        <v>6535</v>
      </c>
      <c r="N52" s="281">
        <v>15945</v>
      </c>
      <c r="O52" s="280">
        <v>18851</v>
      </c>
      <c r="P52" s="281">
        <v>5800</v>
      </c>
      <c r="Q52" s="280">
        <v>7532</v>
      </c>
      <c r="R52" s="281">
        <v>31513</v>
      </c>
      <c r="S52" s="280">
        <v>35172</v>
      </c>
      <c r="T52" s="281">
        <v>2758</v>
      </c>
      <c r="U52" s="280">
        <v>3783</v>
      </c>
      <c r="V52" s="281">
        <v>89</v>
      </c>
      <c r="W52" s="280">
        <v>105</v>
      </c>
      <c r="X52" s="281">
        <v>2669</v>
      </c>
      <c r="Y52" s="280">
        <v>3678</v>
      </c>
      <c r="Z52" s="281">
        <v>5033</v>
      </c>
      <c r="AA52" s="280">
        <v>4441</v>
      </c>
    </row>
    <row r="53" spans="1:27" ht="19.5" customHeight="1">
      <c r="A53" s="71">
        <v>50</v>
      </c>
      <c r="B53" s="69" t="s">
        <v>130</v>
      </c>
      <c r="C53" s="115"/>
      <c r="D53" s="281">
        <v>165332</v>
      </c>
      <c r="E53" s="280">
        <v>159559</v>
      </c>
      <c r="F53" s="281"/>
      <c r="G53" s="280"/>
      <c r="H53" s="281"/>
      <c r="I53" s="280"/>
      <c r="J53" s="281">
        <v>28075</v>
      </c>
      <c r="K53" s="280">
        <v>29245</v>
      </c>
      <c r="L53" s="281">
        <v>2221</v>
      </c>
      <c r="M53" s="280">
        <v>5019</v>
      </c>
      <c r="N53" s="281">
        <v>12999</v>
      </c>
      <c r="O53" s="280">
        <v>12884</v>
      </c>
      <c r="P53" s="281">
        <v>6171</v>
      </c>
      <c r="Q53" s="280">
        <v>2973</v>
      </c>
      <c r="R53" s="281">
        <v>6684</v>
      </c>
      <c r="S53" s="280">
        <v>8369</v>
      </c>
      <c r="T53" s="281">
        <v>7560</v>
      </c>
      <c r="U53" s="280">
        <v>8930</v>
      </c>
      <c r="V53" s="281">
        <v>1279</v>
      </c>
      <c r="W53" s="280">
        <v>938</v>
      </c>
      <c r="X53" s="281">
        <v>6281</v>
      </c>
      <c r="Y53" s="280">
        <v>7992</v>
      </c>
      <c r="Z53" s="281">
        <v>961</v>
      </c>
      <c r="AA53" s="280">
        <v>3537</v>
      </c>
    </row>
    <row r="54" ht="24" customHeight="1"/>
    <row r="55" ht="24" customHeight="1"/>
  </sheetData>
  <mergeCells count="46">
    <mergeCell ref="R3:S3"/>
    <mergeCell ref="X41:Y41"/>
    <mergeCell ref="A5:C5"/>
    <mergeCell ref="T2:Y2"/>
    <mergeCell ref="T3:U3"/>
    <mergeCell ref="L3:M3"/>
    <mergeCell ref="N3:O3"/>
    <mergeCell ref="V3:W3"/>
    <mergeCell ref="Z40:AA41"/>
    <mergeCell ref="P3:Q3"/>
    <mergeCell ref="A2:C4"/>
    <mergeCell ref="D2:E3"/>
    <mergeCell ref="F2:G3"/>
    <mergeCell ref="H2:I3"/>
    <mergeCell ref="Z2:AA3"/>
    <mergeCell ref="J2:S2"/>
    <mergeCell ref="J3:K3"/>
    <mergeCell ref="X3:Y3"/>
    <mergeCell ref="A43:C43"/>
    <mergeCell ref="A40:C42"/>
    <mergeCell ref="D40:E41"/>
    <mergeCell ref="F40:G41"/>
    <mergeCell ref="H40:I41"/>
    <mergeCell ref="J40:S40"/>
    <mergeCell ref="T40:Y40"/>
    <mergeCell ref="J41:K41"/>
    <mergeCell ref="L41:M41"/>
    <mergeCell ref="V41:W41"/>
    <mergeCell ref="N41:O41"/>
    <mergeCell ref="P41:Q41"/>
    <mergeCell ref="R41:S41"/>
    <mergeCell ref="T41:U41"/>
    <mergeCell ref="R19:S19"/>
    <mergeCell ref="T19:U19"/>
    <mergeCell ref="A18:C20"/>
    <mergeCell ref="D18:E19"/>
    <mergeCell ref="A21:C21"/>
    <mergeCell ref="F18:M18"/>
    <mergeCell ref="N18:U18"/>
    <mergeCell ref="V18:W19"/>
    <mergeCell ref="F19:G19"/>
    <mergeCell ref="H19:I19"/>
    <mergeCell ref="J19:K19"/>
    <mergeCell ref="L19:M19"/>
    <mergeCell ref="N19:O19"/>
    <mergeCell ref="P19:Q19"/>
  </mergeCells>
  <printOptions/>
  <pageMargins left="0.44" right="0.2" top="0.75" bottom="0.26" header="0.512" footer="0.18"/>
  <pageSetup horizontalDpi="600" verticalDpi="600" orientation="landscape" paperSize="9" scale="72" r:id="rId1"/>
</worksheet>
</file>

<file path=xl/worksheets/sheet13.xml><?xml version="1.0" encoding="utf-8"?>
<worksheet xmlns="http://schemas.openxmlformats.org/spreadsheetml/2006/main" xmlns:r="http://schemas.openxmlformats.org/officeDocument/2006/relationships">
  <dimension ref="A1:M75"/>
  <sheetViews>
    <sheetView showGridLines="0" workbookViewId="0" topLeftCell="A1">
      <selection activeCell="A2" sqref="A2"/>
    </sheetView>
  </sheetViews>
  <sheetFormatPr defaultColWidth="9.00390625" defaultRowHeight="16.5" customHeight="1"/>
  <cols>
    <col min="1" max="1" width="2.625" style="319" customWidth="1"/>
    <col min="2" max="2" width="2.875" style="319" customWidth="1"/>
    <col min="3" max="3" width="12.25390625" style="319" bestFit="1" customWidth="1"/>
    <col min="4" max="5" width="9.625" style="306" customWidth="1"/>
    <col min="6" max="9" width="9.125" style="306" customWidth="1"/>
    <col min="10" max="11" width="7.625" style="306" customWidth="1"/>
    <col min="12" max="12" width="0.6171875" style="270" customWidth="1"/>
    <col min="13" max="13" width="12.625" style="270" customWidth="1"/>
    <col min="14" max="16384" width="9.00390625" style="306" customWidth="1"/>
  </cols>
  <sheetData>
    <row r="1" spans="1:13" s="418" customFormat="1" ht="38.25" customHeight="1">
      <c r="A1" s="527" t="s">
        <v>216</v>
      </c>
      <c r="B1" s="528"/>
      <c r="C1" s="528"/>
      <c r="D1" s="528"/>
      <c r="E1" s="528"/>
      <c r="F1" s="528"/>
      <c r="G1" s="528"/>
      <c r="H1" s="528"/>
      <c r="I1" s="528"/>
      <c r="J1" s="528"/>
      <c r="K1" s="528"/>
      <c r="L1" s="528"/>
      <c r="M1" s="528"/>
    </row>
    <row r="2" spans="1:13" s="305" customFormat="1" ht="6" customHeight="1">
      <c r="A2" s="366"/>
      <c r="B2" s="329"/>
      <c r="C2" s="329"/>
      <c r="D2" s="329"/>
      <c r="E2" s="329"/>
      <c r="F2" s="329"/>
      <c r="G2" s="329"/>
      <c r="H2" s="329"/>
      <c r="I2" s="329"/>
      <c r="J2" s="329"/>
      <c r="K2" s="329"/>
      <c r="L2" s="329"/>
      <c r="M2" s="329"/>
    </row>
    <row r="3" spans="1:13" s="305" customFormat="1" ht="18" customHeight="1">
      <c r="A3" s="349" t="s">
        <v>190</v>
      </c>
      <c r="B3"/>
      <c r="C3"/>
      <c r="D3"/>
      <c r="E3"/>
      <c r="F3"/>
      <c r="G3"/>
      <c r="L3" s="364"/>
      <c r="M3" s="364"/>
    </row>
    <row r="4" spans="1:13" s="305" customFormat="1" ht="5.25" customHeight="1">
      <c r="A4" s="517" t="s">
        <v>189</v>
      </c>
      <c r="B4" s="529"/>
      <c r="C4" s="530"/>
      <c r="D4" s="536" t="s">
        <v>191</v>
      </c>
      <c r="E4" s="530"/>
      <c r="F4" s="362"/>
      <c r="G4" s="363"/>
      <c r="H4" s="538" t="s">
        <v>195</v>
      </c>
      <c r="I4" s="530"/>
      <c r="J4" s="537" t="s">
        <v>196</v>
      </c>
      <c r="K4" s="483"/>
      <c r="L4" s="345"/>
      <c r="M4" s="345"/>
    </row>
    <row r="5" spans="1:13" ht="15" customHeight="1">
      <c r="A5" s="531"/>
      <c r="B5" s="485"/>
      <c r="C5" s="532"/>
      <c r="D5" s="533"/>
      <c r="E5" s="535"/>
      <c r="F5" s="542" t="s">
        <v>192</v>
      </c>
      <c r="G5" s="543"/>
      <c r="H5" s="488"/>
      <c r="I5" s="539"/>
      <c r="J5" s="488"/>
      <c r="K5" s="489"/>
      <c r="L5" s="345"/>
      <c r="M5" s="345"/>
    </row>
    <row r="6" spans="1:13" s="308" customFormat="1" ht="15" customHeight="1">
      <c r="A6" s="533"/>
      <c r="B6" s="534"/>
      <c r="C6" s="535"/>
      <c r="D6" s="348" t="s">
        <v>39</v>
      </c>
      <c r="E6" s="347" t="s">
        <v>38</v>
      </c>
      <c r="F6" s="307" t="s">
        <v>193</v>
      </c>
      <c r="G6" s="320" t="s">
        <v>194</v>
      </c>
      <c r="H6" s="307" t="s">
        <v>39</v>
      </c>
      <c r="I6" s="320" t="s">
        <v>38</v>
      </c>
      <c r="J6" s="307" t="s">
        <v>39</v>
      </c>
      <c r="K6" s="320" t="s">
        <v>38</v>
      </c>
      <c r="L6" s="326"/>
      <c r="M6" s="326"/>
    </row>
    <row r="7" spans="1:13" ht="15" customHeight="1">
      <c r="A7" s="352" t="s">
        <v>15</v>
      </c>
      <c r="B7" s="353"/>
      <c r="C7" s="353"/>
      <c r="D7" s="311">
        <v>12534</v>
      </c>
      <c r="E7" s="321">
        <v>11532</v>
      </c>
      <c r="F7" s="354">
        <v>141</v>
      </c>
      <c r="G7" s="355">
        <f>G8+SUM(G14:G17)</f>
        <v>155</v>
      </c>
      <c r="H7" s="311">
        <v>1028</v>
      </c>
      <c r="I7" s="321">
        <v>1012</v>
      </c>
      <c r="J7" s="311">
        <v>11506</v>
      </c>
      <c r="K7" s="321">
        <v>10520</v>
      </c>
      <c r="L7" s="365"/>
      <c r="M7" s="540" t="s">
        <v>215</v>
      </c>
    </row>
    <row r="8" spans="1:13" ht="15" customHeight="1">
      <c r="A8" s="351" t="s">
        <v>179</v>
      </c>
      <c r="B8" s="350" t="s">
        <v>170</v>
      </c>
      <c r="C8" s="350"/>
      <c r="D8" s="312">
        <v>3534</v>
      </c>
      <c r="E8" s="322">
        <v>3171</v>
      </c>
      <c r="F8" s="356">
        <v>47</v>
      </c>
      <c r="G8" s="357">
        <f>SUM(G9:G13)</f>
        <v>41</v>
      </c>
      <c r="H8" s="312">
        <v>756</v>
      </c>
      <c r="I8" s="322">
        <v>703</v>
      </c>
      <c r="J8" s="312">
        <v>2778</v>
      </c>
      <c r="K8" s="322">
        <v>2468</v>
      </c>
      <c r="L8" s="365"/>
      <c r="M8" s="540"/>
    </row>
    <row r="9" spans="1:13" ht="15" customHeight="1">
      <c r="A9" s="313"/>
      <c r="B9" s="314">
        <v>11</v>
      </c>
      <c r="C9" s="314" t="s">
        <v>182</v>
      </c>
      <c r="D9" s="315">
        <v>1860</v>
      </c>
      <c r="E9" s="323">
        <v>1670</v>
      </c>
      <c r="F9" s="358">
        <v>20</v>
      </c>
      <c r="G9" s="359">
        <v>18</v>
      </c>
      <c r="H9" s="315">
        <v>312</v>
      </c>
      <c r="I9" s="323">
        <v>290</v>
      </c>
      <c r="J9" s="315">
        <v>1548</v>
      </c>
      <c r="K9" s="323">
        <v>1380</v>
      </c>
      <c r="L9" s="365"/>
      <c r="M9" s="540"/>
    </row>
    <row r="10" spans="1:13" ht="15" customHeight="1">
      <c r="A10" s="313"/>
      <c r="B10" s="314">
        <v>12</v>
      </c>
      <c r="C10" s="314" t="s">
        <v>183</v>
      </c>
      <c r="D10" s="315">
        <v>461</v>
      </c>
      <c r="E10" s="323">
        <v>383</v>
      </c>
      <c r="F10" s="358">
        <v>8</v>
      </c>
      <c r="G10" s="359">
        <v>7</v>
      </c>
      <c r="H10" s="315">
        <v>158</v>
      </c>
      <c r="I10" s="323">
        <v>143</v>
      </c>
      <c r="J10" s="315">
        <v>303</v>
      </c>
      <c r="K10" s="323">
        <v>240</v>
      </c>
      <c r="L10" s="365"/>
      <c r="M10" s="541"/>
    </row>
    <row r="11" spans="1:13" ht="15" customHeight="1">
      <c r="A11" s="313"/>
      <c r="B11" s="314">
        <v>13</v>
      </c>
      <c r="C11" s="314" t="s">
        <v>184</v>
      </c>
      <c r="D11" s="315">
        <v>679</v>
      </c>
      <c r="E11" s="323">
        <v>630</v>
      </c>
      <c r="F11" s="358">
        <v>6</v>
      </c>
      <c r="G11" s="359">
        <v>5</v>
      </c>
      <c r="H11" s="315">
        <v>93</v>
      </c>
      <c r="I11" s="323">
        <v>103</v>
      </c>
      <c r="J11" s="315">
        <v>586</v>
      </c>
      <c r="K11" s="323">
        <v>527</v>
      </c>
      <c r="L11" s="365"/>
      <c r="M11" s="541"/>
    </row>
    <row r="12" spans="1:13" ht="15" customHeight="1">
      <c r="A12" s="313"/>
      <c r="B12" s="314">
        <v>14</v>
      </c>
      <c r="C12" s="314" t="s">
        <v>171</v>
      </c>
      <c r="D12" s="315">
        <v>382</v>
      </c>
      <c r="E12" s="323">
        <v>348</v>
      </c>
      <c r="F12" s="358">
        <v>12</v>
      </c>
      <c r="G12" s="359">
        <v>10</v>
      </c>
      <c r="H12" s="315">
        <v>186</v>
      </c>
      <c r="I12" s="323">
        <v>160</v>
      </c>
      <c r="J12" s="315">
        <v>196</v>
      </c>
      <c r="K12" s="323">
        <v>188</v>
      </c>
      <c r="L12" s="365"/>
      <c r="M12" s="541"/>
    </row>
    <row r="13" spans="1:13" ht="15" customHeight="1">
      <c r="A13" s="316"/>
      <c r="B13" s="317">
        <v>15</v>
      </c>
      <c r="C13" s="317" t="s">
        <v>185</v>
      </c>
      <c r="D13" s="318">
        <v>152</v>
      </c>
      <c r="E13" s="324">
        <v>140</v>
      </c>
      <c r="F13" s="360">
        <v>1</v>
      </c>
      <c r="G13" s="361">
        <v>1</v>
      </c>
      <c r="H13" s="318">
        <v>7</v>
      </c>
      <c r="I13" s="324">
        <v>7</v>
      </c>
      <c r="J13" s="318">
        <v>145</v>
      </c>
      <c r="K13" s="324">
        <v>133</v>
      </c>
      <c r="L13" s="365"/>
      <c r="M13" s="541"/>
    </row>
    <row r="14" spans="1:13" ht="15" customHeight="1">
      <c r="A14" s="309">
        <v>20</v>
      </c>
      <c r="B14" s="310" t="s">
        <v>173</v>
      </c>
      <c r="C14" s="310"/>
      <c r="D14" s="311">
        <v>1541</v>
      </c>
      <c r="E14" s="321">
        <v>1506</v>
      </c>
      <c r="F14" s="354">
        <v>21</v>
      </c>
      <c r="G14" s="355">
        <v>23</v>
      </c>
      <c r="H14" s="311">
        <v>128</v>
      </c>
      <c r="I14" s="321">
        <v>120</v>
      </c>
      <c r="J14" s="311">
        <v>1413</v>
      </c>
      <c r="K14" s="321">
        <v>1386</v>
      </c>
      <c r="L14" s="271"/>
      <c r="M14" s="271"/>
    </row>
    <row r="15" spans="1:13" ht="15" customHeight="1">
      <c r="A15" s="309">
        <v>30</v>
      </c>
      <c r="B15" s="310" t="s">
        <v>172</v>
      </c>
      <c r="C15" s="310"/>
      <c r="D15" s="311">
        <v>4243</v>
      </c>
      <c r="E15" s="321">
        <v>3924</v>
      </c>
      <c r="F15" s="354">
        <v>42</v>
      </c>
      <c r="G15" s="355">
        <v>58</v>
      </c>
      <c r="H15" s="311">
        <v>92</v>
      </c>
      <c r="I15" s="321">
        <v>115</v>
      </c>
      <c r="J15" s="311">
        <v>4151</v>
      </c>
      <c r="K15" s="321">
        <v>3809</v>
      </c>
      <c r="L15" s="271"/>
      <c r="M15" s="271"/>
    </row>
    <row r="16" spans="1:13" ht="15" customHeight="1">
      <c r="A16" s="309">
        <v>40</v>
      </c>
      <c r="B16" s="310" t="s">
        <v>174</v>
      </c>
      <c r="C16" s="310"/>
      <c r="D16" s="311">
        <v>562</v>
      </c>
      <c r="E16" s="321">
        <v>569</v>
      </c>
      <c r="F16" s="354">
        <v>21</v>
      </c>
      <c r="G16" s="355">
        <v>24</v>
      </c>
      <c r="H16" s="311">
        <v>39</v>
      </c>
      <c r="I16" s="321">
        <v>59</v>
      </c>
      <c r="J16" s="311">
        <v>523</v>
      </c>
      <c r="K16" s="321">
        <v>510</v>
      </c>
      <c r="L16" s="271"/>
      <c r="M16" s="271"/>
    </row>
    <row r="17" spans="1:13" ht="15" customHeight="1">
      <c r="A17" s="309">
        <v>50</v>
      </c>
      <c r="B17" s="310" t="s">
        <v>175</v>
      </c>
      <c r="C17" s="310"/>
      <c r="D17" s="311">
        <v>2654</v>
      </c>
      <c r="E17" s="321">
        <v>2362</v>
      </c>
      <c r="F17" s="354">
        <v>10</v>
      </c>
      <c r="G17" s="355">
        <v>9</v>
      </c>
      <c r="H17" s="311">
        <v>13</v>
      </c>
      <c r="I17" s="321">
        <v>15</v>
      </c>
      <c r="J17" s="311">
        <v>2641</v>
      </c>
      <c r="K17" s="321">
        <v>2347</v>
      </c>
      <c r="L17" s="271"/>
      <c r="M17" s="271"/>
    </row>
    <row r="18" ht="12" customHeight="1"/>
    <row r="19" spans="1:9" s="417" customFormat="1" ht="18" customHeight="1">
      <c r="A19" s="349" t="s">
        <v>141</v>
      </c>
      <c r="B19"/>
      <c r="C19"/>
      <c r="D19"/>
      <c r="E19"/>
      <c r="F19" s="305"/>
      <c r="G19" s="305"/>
      <c r="H19" s="305"/>
      <c r="I19" s="275" t="s">
        <v>118</v>
      </c>
    </row>
    <row r="20" spans="1:13" s="421" customFormat="1" ht="15" customHeight="1">
      <c r="A20" s="517" t="s">
        <v>189</v>
      </c>
      <c r="B20" s="518"/>
      <c r="C20" s="519"/>
      <c r="D20" s="523" t="s">
        <v>191</v>
      </c>
      <c r="E20" s="524"/>
      <c r="F20" s="525" t="s">
        <v>195</v>
      </c>
      <c r="G20" s="526"/>
      <c r="H20" s="525" t="s">
        <v>196</v>
      </c>
      <c r="I20" s="526"/>
      <c r="J20" s="300"/>
      <c r="K20" s="300"/>
      <c r="L20" s="300"/>
      <c r="M20" s="300"/>
    </row>
    <row r="21" spans="1:13" s="325" customFormat="1" ht="15" customHeight="1">
      <c r="A21" s="520"/>
      <c r="B21" s="521"/>
      <c r="C21" s="522"/>
      <c r="D21" s="346" t="s">
        <v>39</v>
      </c>
      <c r="E21" s="347" t="s">
        <v>38</v>
      </c>
      <c r="F21" s="307" t="s">
        <v>39</v>
      </c>
      <c r="G21" s="320" t="s">
        <v>38</v>
      </c>
      <c r="H21" s="307" t="s">
        <v>39</v>
      </c>
      <c r="I21" s="422" t="s">
        <v>38</v>
      </c>
      <c r="K21" s="326"/>
      <c r="L21" s="326"/>
      <c r="M21" s="326"/>
    </row>
    <row r="22" spans="1:13" s="421" customFormat="1" ht="15" customHeight="1">
      <c r="A22" s="352" t="s">
        <v>15</v>
      </c>
      <c r="B22" s="353"/>
      <c r="C22" s="353"/>
      <c r="D22" s="311">
        <v>87479</v>
      </c>
      <c r="E22" s="321">
        <v>82577</v>
      </c>
      <c r="F22" s="311">
        <v>23839</v>
      </c>
      <c r="G22" s="321">
        <v>25230</v>
      </c>
      <c r="H22" s="311">
        <v>63640</v>
      </c>
      <c r="I22" s="423">
        <v>57347</v>
      </c>
      <c r="K22" s="367"/>
      <c r="L22" s="367"/>
      <c r="M22" s="419"/>
    </row>
    <row r="23" spans="1:13" s="421" customFormat="1" ht="15" customHeight="1">
      <c r="A23" s="351" t="s">
        <v>179</v>
      </c>
      <c r="B23" s="350" t="s">
        <v>170</v>
      </c>
      <c r="C23" s="350"/>
      <c r="D23" s="312">
        <v>28906</v>
      </c>
      <c r="E23" s="322">
        <v>25488</v>
      </c>
      <c r="F23" s="312">
        <v>16121</v>
      </c>
      <c r="G23" s="322">
        <v>14931</v>
      </c>
      <c r="H23" s="312">
        <v>12785</v>
      </c>
      <c r="I23" s="424">
        <v>10557</v>
      </c>
      <c r="K23" s="367"/>
      <c r="L23" s="367"/>
      <c r="M23" s="419"/>
    </row>
    <row r="24" spans="1:13" s="421" customFormat="1" ht="15" customHeight="1">
      <c r="A24" s="313"/>
      <c r="B24" s="314">
        <v>11</v>
      </c>
      <c r="C24" s="314" t="s">
        <v>182</v>
      </c>
      <c r="D24" s="315">
        <v>13568</v>
      </c>
      <c r="E24" s="323">
        <v>11638</v>
      </c>
      <c r="F24" s="315">
        <v>6163</v>
      </c>
      <c r="G24" s="323">
        <v>5533</v>
      </c>
      <c r="H24" s="315">
        <v>7405</v>
      </c>
      <c r="I24" s="425">
        <v>6105</v>
      </c>
      <c r="K24" s="367"/>
      <c r="L24" s="367"/>
      <c r="M24" s="419"/>
    </row>
    <row r="25" spans="1:13" s="421" customFormat="1" ht="15" customHeight="1">
      <c r="A25" s="313"/>
      <c r="B25" s="314">
        <v>12</v>
      </c>
      <c r="C25" s="314" t="s">
        <v>183</v>
      </c>
      <c r="D25" s="315">
        <v>5890</v>
      </c>
      <c r="E25" s="323">
        <v>5124</v>
      </c>
      <c r="F25" s="315">
        <v>4785</v>
      </c>
      <c r="G25" s="323">
        <v>4220</v>
      </c>
      <c r="H25" s="315">
        <v>1105</v>
      </c>
      <c r="I25" s="425">
        <v>904</v>
      </c>
      <c r="K25" s="367"/>
      <c r="L25" s="367"/>
      <c r="M25" s="420"/>
    </row>
    <row r="26" spans="1:13" s="421" customFormat="1" ht="15" customHeight="1">
      <c r="A26" s="313"/>
      <c r="B26" s="314">
        <v>13</v>
      </c>
      <c r="C26" s="314" t="s">
        <v>184</v>
      </c>
      <c r="D26" s="315">
        <v>4028</v>
      </c>
      <c r="E26" s="323">
        <v>3812</v>
      </c>
      <c r="F26" s="315">
        <v>1347</v>
      </c>
      <c r="G26" s="323">
        <v>1674</v>
      </c>
      <c r="H26" s="315">
        <v>2681</v>
      </c>
      <c r="I26" s="425">
        <v>2138</v>
      </c>
      <c r="K26" s="367"/>
      <c r="L26" s="367"/>
      <c r="M26" s="420"/>
    </row>
    <row r="27" spans="1:13" s="421" customFormat="1" ht="15" customHeight="1">
      <c r="A27" s="313"/>
      <c r="B27" s="314">
        <v>14</v>
      </c>
      <c r="C27" s="314" t="s">
        <v>171</v>
      </c>
      <c r="D27" s="315">
        <v>4811</v>
      </c>
      <c r="E27" s="323">
        <v>4405</v>
      </c>
      <c r="F27" s="315">
        <v>3787</v>
      </c>
      <c r="G27" s="323">
        <v>3465</v>
      </c>
      <c r="H27" s="315">
        <v>1024</v>
      </c>
      <c r="I27" s="425">
        <v>940</v>
      </c>
      <c r="K27" s="367"/>
      <c r="L27" s="367"/>
      <c r="M27" s="420"/>
    </row>
    <row r="28" spans="1:13" s="421" customFormat="1" ht="15" customHeight="1">
      <c r="A28" s="316"/>
      <c r="B28" s="317">
        <v>15</v>
      </c>
      <c r="C28" s="317" t="s">
        <v>185</v>
      </c>
      <c r="D28" s="318">
        <v>609</v>
      </c>
      <c r="E28" s="324">
        <v>509</v>
      </c>
      <c r="F28" s="318">
        <v>39</v>
      </c>
      <c r="G28" s="324">
        <v>39</v>
      </c>
      <c r="H28" s="318">
        <v>570</v>
      </c>
      <c r="I28" s="426">
        <v>470</v>
      </c>
      <c r="K28" s="367"/>
      <c r="L28" s="367"/>
      <c r="M28" s="420"/>
    </row>
    <row r="29" spans="1:13" s="421" customFormat="1" ht="15" customHeight="1">
      <c r="A29" s="309">
        <v>20</v>
      </c>
      <c r="B29" s="310" t="s">
        <v>173</v>
      </c>
      <c r="C29" s="310"/>
      <c r="D29" s="311">
        <v>11690</v>
      </c>
      <c r="E29" s="321">
        <v>10578</v>
      </c>
      <c r="F29" s="311">
        <v>2666</v>
      </c>
      <c r="G29" s="321">
        <v>2451</v>
      </c>
      <c r="H29" s="311">
        <v>9024</v>
      </c>
      <c r="I29" s="423">
        <v>8127</v>
      </c>
      <c r="K29" s="367"/>
      <c r="L29" s="367"/>
      <c r="M29" s="367"/>
    </row>
    <row r="30" spans="1:13" s="421" customFormat="1" ht="15" customHeight="1">
      <c r="A30" s="309">
        <v>30</v>
      </c>
      <c r="B30" s="310" t="s">
        <v>172</v>
      </c>
      <c r="C30" s="310"/>
      <c r="D30" s="311">
        <v>28402</v>
      </c>
      <c r="E30" s="321">
        <v>27971</v>
      </c>
      <c r="F30" s="311">
        <v>2850</v>
      </c>
      <c r="G30" s="321">
        <v>4524</v>
      </c>
      <c r="H30" s="311">
        <v>25552</v>
      </c>
      <c r="I30" s="423">
        <v>23447</v>
      </c>
      <c r="K30" s="367"/>
      <c r="L30" s="367"/>
      <c r="M30" s="367"/>
    </row>
    <row r="31" spans="1:13" s="421" customFormat="1" ht="15" customHeight="1">
      <c r="A31" s="309">
        <v>40</v>
      </c>
      <c r="B31" s="310" t="s">
        <v>174</v>
      </c>
      <c r="C31" s="310"/>
      <c r="D31" s="311">
        <v>6359</v>
      </c>
      <c r="E31" s="321">
        <v>7250</v>
      </c>
      <c r="F31" s="311">
        <v>1743</v>
      </c>
      <c r="G31" s="321">
        <v>2773</v>
      </c>
      <c r="H31" s="311">
        <v>4616</v>
      </c>
      <c r="I31" s="423">
        <v>4477</v>
      </c>
      <c r="K31" s="367"/>
      <c r="L31" s="367"/>
      <c r="M31" s="367"/>
    </row>
    <row r="32" spans="1:13" s="421" customFormat="1" ht="15" customHeight="1">
      <c r="A32" s="309">
        <v>50</v>
      </c>
      <c r="B32" s="310" t="s">
        <v>175</v>
      </c>
      <c r="C32" s="310"/>
      <c r="D32" s="427">
        <v>12122</v>
      </c>
      <c r="E32" s="428">
        <v>11290</v>
      </c>
      <c r="F32" s="427">
        <v>459</v>
      </c>
      <c r="G32" s="428">
        <v>551</v>
      </c>
      <c r="H32" s="427">
        <v>11663</v>
      </c>
      <c r="I32" s="429">
        <v>10739</v>
      </c>
      <c r="K32" s="367"/>
      <c r="L32" s="367"/>
      <c r="M32" s="367"/>
    </row>
    <row r="33" spans="1:3" s="270" customFormat="1" ht="12" customHeight="1">
      <c r="A33" s="319"/>
      <c r="B33" s="319"/>
      <c r="C33" s="319"/>
    </row>
    <row r="34" spans="1:9" s="417" customFormat="1" ht="18" customHeight="1">
      <c r="A34" s="349" t="s">
        <v>142</v>
      </c>
      <c r="B34"/>
      <c r="C34"/>
      <c r="D34"/>
      <c r="E34"/>
      <c r="F34" s="305"/>
      <c r="G34" s="305"/>
      <c r="H34" s="305"/>
      <c r="I34" s="275" t="s">
        <v>120</v>
      </c>
    </row>
    <row r="35" spans="1:13" s="421" customFormat="1" ht="15" customHeight="1">
      <c r="A35" s="517" t="s">
        <v>189</v>
      </c>
      <c r="B35" s="518"/>
      <c r="C35" s="519"/>
      <c r="D35" s="523" t="s">
        <v>191</v>
      </c>
      <c r="E35" s="524"/>
      <c r="F35" s="525" t="s">
        <v>195</v>
      </c>
      <c r="G35" s="526"/>
      <c r="H35" s="525" t="s">
        <v>196</v>
      </c>
      <c r="I35" s="526"/>
      <c r="J35" s="300"/>
      <c r="K35" s="300"/>
      <c r="L35" s="300"/>
      <c r="M35" s="300"/>
    </row>
    <row r="36" spans="1:13" s="325" customFormat="1" ht="15" customHeight="1">
      <c r="A36" s="520"/>
      <c r="B36" s="521"/>
      <c r="C36" s="522"/>
      <c r="D36" s="346" t="s">
        <v>39</v>
      </c>
      <c r="E36" s="347" t="s">
        <v>38</v>
      </c>
      <c r="F36" s="307" t="s">
        <v>39</v>
      </c>
      <c r="G36" s="320" t="s">
        <v>38</v>
      </c>
      <c r="H36" s="307" t="s">
        <v>39</v>
      </c>
      <c r="I36" s="422" t="s">
        <v>38</v>
      </c>
      <c r="K36" s="326"/>
      <c r="L36" s="326"/>
      <c r="M36" s="326"/>
    </row>
    <row r="37" spans="1:13" s="421" customFormat="1" ht="15" customHeight="1">
      <c r="A37" s="352" t="s">
        <v>15</v>
      </c>
      <c r="B37" s="353"/>
      <c r="C37" s="353"/>
      <c r="D37" s="311">
        <v>124274326</v>
      </c>
      <c r="E37" s="321">
        <v>125027712</v>
      </c>
      <c r="F37" s="311">
        <v>40440023</v>
      </c>
      <c r="G37" s="321">
        <v>43908689</v>
      </c>
      <c r="H37" s="311">
        <v>83834303</v>
      </c>
      <c r="I37" s="423">
        <v>81119023</v>
      </c>
      <c r="K37" s="367"/>
      <c r="L37" s="367"/>
      <c r="M37" s="419"/>
    </row>
    <row r="38" spans="1:13" s="421" customFormat="1" ht="15" customHeight="1">
      <c r="A38" s="351" t="s">
        <v>179</v>
      </c>
      <c r="B38" s="350" t="s">
        <v>170</v>
      </c>
      <c r="C38" s="350"/>
      <c r="D38" s="312">
        <v>35041781</v>
      </c>
      <c r="E38" s="322">
        <v>34095442</v>
      </c>
      <c r="F38" s="312">
        <v>23431860</v>
      </c>
      <c r="G38" s="322">
        <v>24074224</v>
      </c>
      <c r="H38" s="312">
        <v>11609921</v>
      </c>
      <c r="I38" s="424">
        <v>10021218</v>
      </c>
      <c r="K38" s="367"/>
      <c r="L38" s="367"/>
      <c r="M38" s="419"/>
    </row>
    <row r="39" spans="1:13" s="421" customFormat="1" ht="15" customHeight="1">
      <c r="A39" s="313"/>
      <c r="B39" s="314">
        <v>11</v>
      </c>
      <c r="C39" s="314" t="s">
        <v>182</v>
      </c>
      <c r="D39" s="315">
        <v>18079790</v>
      </c>
      <c r="E39" s="323">
        <v>15737768</v>
      </c>
      <c r="F39" s="315">
        <v>11413333</v>
      </c>
      <c r="G39" s="323">
        <v>10124670</v>
      </c>
      <c r="H39" s="315">
        <v>6666457</v>
      </c>
      <c r="I39" s="425">
        <v>5613098</v>
      </c>
      <c r="K39" s="367"/>
      <c r="L39" s="367"/>
      <c r="M39" s="419"/>
    </row>
    <row r="40" spans="1:13" s="421" customFormat="1" ht="15" customHeight="1">
      <c r="A40" s="313"/>
      <c r="B40" s="314">
        <v>12</v>
      </c>
      <c r="C40" s="314" t="s">
        <v>183</v>
      </c>
      <c r="D40" s="315">
        <v>7432662</v>
      </c>
      <c r="E40" s="323">
        <v>7104728</v>
      </c>
      <c r="F40" s="315">
        <v>6346396</v>
      </c>
      <c r="G40" s="323">
        <v>6156049</v>
      </c>
      <c r="H40" s="315">
        <v>1086266</v>
      </c>
      <c r="I40" s="425">
        <v>948679</v>
      </c>
      <c r="K40" s="367"/>
      <c r="L40" s="367"/>
      <c r="M40" s="420"/>
    </row>
    <row r="41" spans="1:13" s="421" customFormat="1" ht="15" customHeight="1">
      <c r="A41" s="313"/>
      <c r="B41" s="314">
        <v>13</v>
      </c>
      <c r="C41" s="314" t="s">
        <v>184</v>
      </c>
      <c r="D41" s="315">
        <v>4588583</v>
      </c>
      <c r="E41" s="323">
        <v>4261382</v>
      </c>
      <c r="F41" s="315">
        <v>2302146</v>
      </c>
      <c r="G41" s="323">
        <v>2253703</v>
      </c>
      <c r="H41" s="315">
        <v>2286437</v>
      </c>
      <c r="I41" s="425">
        <v>2007679</v>
      </c>
      <c r="K41" s="367"/>
      <c r="L41" s="367"/>
      <c r="M41" s="420"/>
    </row>
    <row r="42" spans="1:13" s="421" customFormat="1" ht="15" customHeight="1">
      <c r="A42" s="313"/>
      <c r="B42" s="314">
        <v>14</v>
      </c>
      <c r="C42" s="314" t="s">
        <v>171</v>
      </c>
      <c r="D42" s="315">
        <v>4488442</v>
      </c>
      <c r="E42" s="323">
        <v>6586590</v>
      </c>
      <c r="F42" s="315">
        <v>3294109</v>
      </c>
      <c r="G42" s="323">
        <v>5491028</v>
      </c>
      <c r="H42" s="315">
        <v>1194333</v>
      </c>
      <c r="I42" s="425">
        <v>1095562</v>
      </c>
      <c r="K42" s="367"/>
      <c r="L42" s="367"/>
      <c r="M42" s="420"/>
    </row>
    <row r="43" spans="1:13" s="421" customFormat="1" ht="15" customHeight="1">
      <c r="A43" s="316"/>
      <c r="B43" s="317">
        <v>15</v>
      </c>
      <c r="C43" s="317" t="s">
        <v>185</v>
      </c>
      <c r="D43" s="318">
        <v>452304</v>
      </c>
      <c r="E43" s="324">
        <v>404974</v>
      </c>
      <c r="F43" s="318">
        <v>75876</v>
      </c>
      <c r="G43" s="324">
        <v>48774</v>
      </c>
      <c r="H43" s="318">
        <v>376428</v>
      </c>
      <c r="I43" s="426">
        <v>356200</v>
      </c>
      <c r="K43" s="367"/>
      <c r="L43" s="367"/>
      <c r="M43" s="420"/>
    </row>
    <row r="44" spans="1:13" s="421" customFormat="1" ht="15" customHeight="1">
      <c r="A44" s="309">
        <v>20</v>
      </c>
      <c r="B44" s="310" t="s">
        <v>173</v>
      </c>
      <c r="C44" s="310"/>
      <c r="D44" s="311">
        <v>16396460</v>
      </c>
      <c r="E44" s="321">
        <v>15415657</v>
      </c>
      <c r="F44" s="311">
        <v>4919634</v>
      </c>
      <c r="G44" s="321">
        <v>3799606</v>
      </c>
      <c r="H44" s="311">
        <v>11476826</v>
      </c>
      <c r="I44" s="423">
        <v>11616051</v>
      </c>
      <c r="K44" s="367"/>
      <c r="L44" s="367"/>
      <c r="M44" s="367"/>
    </row>
    <row r="45" spans="1:13" s="421" customFormat="1" ht="15" customHeight="1">
      <c r="A45" s="309">
        <v>30</v>
      </c>
      <c r="B45" s="310" t="s">
        <v>172</v>
      </c>
      <c r="C45" s="310"/>
      <c r="D45" s="311">
        <v>41930600</v>
      </c>
      <c r="E45" s="321">
        <v>40706056</v>
      </c>
      <c r="F45" s="311">
        <v>6889313</v>
      </c>
      <c r="G45" s="321">
        <v>8372360</v>
      </c>
      <c r="H45" s="311">
        <v>35041287</v>
      </c>
      <c r="I45" s="423">
        <v>32333696</v>
      </c>
      <c r="K45" s="367"/>
      <c r="L45" s="367"/>
      <c r="M45" s="367"/>
    </row>
    <row r="46" spans="1:13" s="421" customFormat="1" ht="15" customHeight="1">
      <c r="A46" s="309">
        <v>40</v>
      </c>
      <c r="B46" s="310" t="s">
        <v>174</v>
      </c>
      <c r="C46" s="310"/>
      <c r="D46" s="311">
        <v>13049114</v>
      </c>
      <c r="E46" s="321">
        <v>16188224</v>
      </c>
      <c r="F46" s="311">
        <v>3961388</v>
      </c>
      <c r="G46" s="321">
        <v>6249350</v>
      </c>
      <c r="H46" s="311">
        <v>9087726</v>
      </c>
      <c r="I46" s="423">
        <v>9938874</v>
      </c>
      <c r="K46" s="367"/>
      <c r="L46" s="367"/>
      <c r="M46" s="367"/>
    </row>
    <row r="47" spans="1:13" s="421" customFormat="1" ht="15" customHeight="1">
      <c r="A47" s="309">
        <v>50</v>
      </c>
      <c r="B47" s="310" t="s">
        <v>175</v>
      </c>
      <c r="C47" s="310"/>
      <c r="D47" s="427">
        <v>17856371</v>
      </c>
      <c r="E47" s="428">
        <v>18622333</v>
      </c>
      <c r="F47" s="427">
        <v>1237828</v>
      </c>
      <c r="G47" s="428">
        <v>1413149</v>
      </c>
      <c r="H47" s="427">
        <v>16618543</v>
      </c>
      <c r="I47" s="429">
        <v>17209184</v>
      </c>
      <c r="K47" s="367"/>
      <c r="L47" s="367"/>
      <c r="M47" s="367"/>
    </row>
    <row r="48" spans="1:3" s="270" customFormat="1" ht="12" customHeight="1">
      <c r="A48" s="319"/>
      <c r="B48" s="319"/>
      <c r="C48" s="319"/>
    </row>
    <row r="49" spans="1:9" s="417" customFormat="1" ht="18" customHeight="1">
      <c r="A49" s="349" t="s">
        <v>143</v>
      </c>
      <c r="B49"/>
      <c r="C49"/>
      <c r="D49"/>
      <c r="E49"/>
      <c r="F49" s="305"/>
      <c r="G49" s="305"/>
      <c r="H49" s="305"/>
      <c r="I49" s="275" t="s">
        <v>146</v>
      </c>
    </row>
    <row r="50" spans="1:13" s="421" customFormat="1" ht="15" customHeight="1">
      <c r="A50" s="517" t="s">
        <v>189</v>
      </c>
      <c r="B50" s="518"/>
      <c r="C50" s="519"/>
      <c r="D50" s="523" t="s">
        <v>191</v>
      </c>
      <c r="E50" s="524"/>
      <c r="F50" s="525" t="s">
        <v>195</v>
      </c>
      <c r="G50" s="526"/>
      <c r="H50" s="525" t="s">
        <v>196</v>
      </c>
      <c r="I50" s="526"/>
      <c r="J50" s="300"/>
      <c r="K50" s="300"/>
      <c r="L50" s="300"/>
      <c r="M50" s="300"/>
    </row>
    <row r="51" spans="1:13" s="325" customFormat="1" ht="15" customHeight="1">
      <c r="A51" s="520"/>
      <c r="B51" s="521"/>
      <c r="C51" s="522"/>
      <c r="D51" s="346" t="s">
        <v>39</v>
      </c>
      <c r="E51" s="347" t="s">
        <v>38</v>
      </c>
      <c r="F51" s="307" t="s">
        <v>39</v>
      </c>
      <c r="G51" s="320" t="s">
        <v>38</v>
      </c>
      <c r="H51" s="307" t="s">
        <v>39</v>
      </c>
      <c r="I51" s="422" t="s">
        <v>38</v>
      </c>
      <c r="K51" s="326"/>
      <c r="L51" s="326"/>
      <c r="M51" s="326"/>
    </row>
    <row r="52" spans="1:13" s="421" customFormat="1" ht="15" customHeight="1">
      <c r="A52" s="352" t="s">
        <v>15</v>
      </c>
      <c r="B52" s="353"/>
      <c r="C52" s="353"/>
      <c r="D52" s="311">
        <v>1548724</v>
      </c>
      <c r="E52" s="321">
        <v>1585127</v>
      </c>
      <c r="F52" s="311">
        <v>702620</v>
      </c>
      <c r="G52" s="321">
        <v>769474</v>
      </c>
      <c r="H52" s="311">
        <v>846104</v>
      </c>
      <c r="I52" s="423">
        <v>815653</v>
      </c>
      <c r="K52" s="367"/>
      <c r="L52" s="367"/>
      <c r="M52" s="419"/>
    </row>
    <row r="53" spans="1:13" s="421" customFormat="1" ht="15" customHeight="1">
      <c r="A53" s="351" t="s">
        <v>179</v>
      </c>
      <c r="B53" s="350" t="s">
        <v>170</v>
      </c>
      <c r="C53" s="350"/>
      <c r="D53" s="312">
        <v>556507</v>
      </c>
      <c r="E53" s="322">
        <v>536324</v>
      </c>
      <c r="F53" s="312">
        <v>391412</v>
      </c>
      <c r="G53" s="322">
        <v>389183</v>
      </c>
      <c r="H53" s="312">
        <v>165095</v>
      </c>
      <c r="I53" s="424">
        <v>147141</v>
      </c>
      <c r="K53" s="367"/>
      <c r="L53" s="367"/>
      <c r="M53" s="419"/>
    </row>
    <row r="54" spans="1:13" s="421" customFormat="1" ht="15" customHeight="1">
      <c r="A54" s="313"/>
      <c r="B54" s="314">
        <v>11</v>
      </c>
      <c r="C54" s="314" t="s">
        <v>182</v>
      </c>
      <c r="D54" s="315">
        <v>238654</v>
      </c>
      <c r="E54" s="323">
        <v>227432</v>
      </c>
      <c r="F54" s="315">
        <v>148290</v>
      </c>
      <c r="G54" s="323">
        <v>145786</v>
      </c>
      <c r="H54" s="315">
        <v>90364</v>
      </c>
      <c r="I54" s="425">
        <v>81646</v>
      </c>
      <c r="K54" s="367"/>
      <c r="L54" s="367"/>
      <c r="M54" s="419"/>
    </row>
    <row r="55" spans="1:13" s="421" customFormat="1" ht="15" customHeight="1">
      <c r="A55" s="313"/>
      <c r="B55" s="314">
        <v>12</v>
      </c>
      <c r="C55" s="314" t="s">
        <v>183</v>
      </c>
      <c r="D55" s="315">
        <v>104689</v>
      </c>
      <c r="E55" s="323">
        <v>101188</v>
      </c>
      <c r="F55" s="315">
        <v>88118</v>
      </c>
      <c r="G55" s="323">
        <v>88986</v>
      </c>
      <c r="H55" s="315">
        <v>16571</v>
      </c>
      <c r="I55" s="425">
        <v>12202</v>
      </c>
      <c r="K55" s="367"/>
      <c r="L55" s="367"/>
      <c r="M55" s="420"/>
    </row>
    <row r="56" spans="1:13" s="421" customFormat="1" ht="15" customHeight="1">
      <c r="A56" s="313"/>
      <c r="B56" s="314">
        <v>13</v>
      </c>
      <c r="C56" s="314" t="s">
        <v>184</v>
      </c>
      <c r="D56" s="315">
        <v>67600</v>
      </c>
      <c r="E56" s="323">
        <v>72923</v>
      </c>
      <c r="F56" s="315">
        <v>35132</v>
      </c>
      <c r="G56" s="323">
        <v>45636</v>
      </c>
      <c r="H56" s="315">
        <v>32468</v>
      </c>
      <c r="I56" s="425">
        <v>27287</v>
      </c>
      <c r="K56" s="367"/>
      <c r="L56" s="367"/>
      <c r="M56" s="420"/>
    </row>
    <row r="57" spans="1:13" s="421" customFormat="1" ht="15" customHeight="1">
      <c r="A57" s="313"/>
      <c r="B57" s="314">
        <v>14</v>
      </c>
      <c r="C57" s="314" t="s">
        <v>171</v>
      </c>
      <c r="D57" s="315">
        <v>139146</v>
      </c>
      <c r="E57" s="323">
        <v>128185</v>
      </c>
      <c r="F57" s="315">
        <v>119493</v>
      </c>
      <c r="G57" s="323">
        <v>108032</v>
      </c>
      <c r="H57" s="315">
        <v>19653</v>
      </c>
      <c r="I57" s="425">
        <v>20153</v>
      </c>
      <c r="K57" s="367"/>
      <c r="L57" s="367"/>
      <c r="M57" s="420"/>
    </row>
    <row r="58" spans="1:13" s="421" customFormat="1" ht="15" customHeight="1">
      <c r="A58" s="316"/>
      <c r="B58" s="317">
        <v>15</v>
      </c>
      <c r="C58" s="317" t="s">
        <v>185</v>
      </c>
      <c r="D58" s="318">
        <v>6418</v>
      </c>
      <c r="E58" s="324">
        <v>6596</v>
      </c>
      <c r="F58" s="318">
        <v>379</v>
      </c>
      <c r="G58" s="324">
        <v>743</v>
      </c>
      <c r="H58" s="318">
        <v>6039</v>
      </c>
      <c r="I58" s="426">
        <v>5853</v>
      </c>
      <c r="K58" s="367"/>
      <c r="L58" s="367"/>
      <c r="M58" s="420"/>
    </row>
    <row r="59" spans="1:13" s="421" customFormat="1" ht="15" customHeight="1">
      <c r="A59" s="309">
        <v>20</v>
      </c>
      <c r="B59" s="310" t="s">
        <v>173</v>
      </c>
      <c r="C59" s="310"/>
      <c r="D59" s="311">
        <v>201408</v>
      </c>
      <c r="E59" s="321">
        <v>179938</v>
      </c>
      <c r="F59" s="311">
        <v>85553</v>
      </c>
      <c r="G59" s="321">
        <v>75402</v>
      </c>
      <c r="H59" s="311">
        <v>115855</v>
      </c>
      <c r="I59" s="423">
        <v>104536</v>
      </c>
      <c r="K59" s="367"/>
      <c r="L59" s="367"/>
      <c r="M59" s="367"/>
    </row>
    <row r="60" spans="1:13" s="421" customFormat="1" ht="15" customHeight="1">
      <c r="A60" s="309">
        <v>30</v>
      </c>
      <c r="B60" s="310" t="s">
        <v>172</v>
      </c>
      <c r="C60" s="310"/>
      <c r="D60" s="311">
        <v>485856</v>
      </c>
      <c r="E60" s="321">
        <v>510737</v>
      </c>
      <c r="F60" s="311">
        <v>123869</v>
      </c>
      <c r="G60" s="321">
        <v>148870</v>
      </c>
      <c r="H60" s="311">
        <v>361987</v>
      </c>
      <c r="I60" s="423">
        <v>361867</v>
      </c>
      <c r="K60" s="367"/>
      <c r="L60" s="367"/>
      <c r="M60" s="367"/>
    </row>
    <row r="61" spans="1:13" s="421" customFormat="1" ht="15" customHeight="1">
      <c r="A61" s="309">
        <v>40</v>
      </c>
      <c r="B61" s="310" t="s">
        <v>174</v>
      </c>
      <c r="C61" s="310"/>
      <c r="D61" s="311">
        <v>139621</v>
      </c>
      <c r="E61" s="321">
        <v>198569</v>
      </c>
      <c r="F61" s="311">
        <v>79757</v>
      </c>
      <c r="G61" s="321">
        <v>132104</v>
      </c>
      <c r="H61" s="311">
        <v>59864</v>
      </c>
      <c r="I61" s="423">
        <v>66465</v>
      </c>
      <c r="K61" s="367"/>
      <c r="L61" s="367"/>
      <c r="M61" s="367"/>
    </row>
    <row r="62" spans="1:13" s="421" customFormat="1" ht="15" customHeight="1">
      <c r="A62" s="309">
        <v>50</v>
      </c>
      <c r="B62" s="310" t="s">
        <v>175</v>
      </c>
      <c r="C62" s="310"/>
      <c r="D62" s="427">
        <v>165332</v>
      </c>
      <c r="E62" s="428">
        <v>159559</v>
      </c>
      <c r="F62" s="427">
        <v>22029</v>
      </c>
      <c r="G62" s="428">
        <v>23915</v>
      </c>
      <c r="H62" s="427">
        <v>143303</v>
      </c>
      <c r="I62" s="429">
        <v>135644</v>
      </c>
      <c r="K62" s="367"/>
      <c r="L62" s="367"/>
      <c r="M62" s="367"/>
    </row>
    <row r="63" spans="1:3" s="270" customFormat="1" ht="9" customHeight="1">
      <c r="A63" s="319"/>
      <c r="B63" s="319"/>
      <c r="C63" s="319"/>
    </row>
    <row r="64" spans="1:3" s="270" customFormat="1" ht="16.5" customHeight="1">
      <c r="A64" s="319"/>
      <c r="B64" s="319"/>
      <c r="C64" s="319"/>
    </row>
    <row r="65" spans="1:3" s="270" customFormat="1" ht="16.5" customHeight="1">
      <c r="A65" s="319"/>
      <c r="B65" s="319"/>
      <c r="C65" s="319"/>
    </row>
    <row r="66" spans="1:3" s="270" customFormat="1" ht="16.5" customHeight="1">
      <c r="A66" s="319"/>
      <c r="B66" s="319"/>
      <c r="C66" s="319"/>
    </row>
    <row r="67" spans="1:3" s="270" customFormat="1" ht="16.5" customHeight="1">
      <c r="A67" s="319"/>
      <c r="B67" s="319"/>
      <c r="C67" s="319"/>
    </row>
    <row r="68" spans="1:3" s="270" customFormat="1" ht="16.5" customHeight="1">
      <c r="A68" s="319"/>
      <c r="B68" s="319"/>
      <c r="C68" s="319"/>
    </row>
    <row r="69" spans="1:3" s="270" customFormat="1" ht="16.5" customHeight="1">
      <c r="A69" s="319"/>
      <c r="B69" s="319"/>
      <c r="C69" s="319"/>
    </row>
    <row r="70" spans="1:3" s="270" customFormat="1" ht="16.5" customHeight="1">
      <c r="A70" s="319"/>
      <c r="B70" s="319"/>
      <c r="C70" s="319"/>
    </row>
    <row r="71" spans="1:3" s="270" customFormat="1" ht="16.5" customHeight="1">
      <c r="A71" s="319"/>
      <c r="B71" s="319"/>
      <c r="C71" s="319"/>
    </row>
    <row r="72" spans="1:3" s="270" customFormat="1" ht="16.5" customHeight="1">
      <c r="A72" s="319"/>
      <c r="B72" s="319"/>
      <c r="C72" s="319"/>
    </row>
    <row r="73" spans="1:3" s="270" customFormat="1" ht="16.5" customHeight="1">
      <c r="A73" s="319"/>
      <c r="B73" s="319"/>
      <c r="C73" s="319"/>
    </row>
    <row r="74" spans="1:3" s="270" customFormat="1" ht="16.5" customHeight="1">
      <c r="A74" s="319"/>
      <c r="B74" s="319"/>
      <c r="C74" s="319"/>
    </row>
    <row r="75" spans="1:3" s="270" customFormat="1" ht="16.5" customHeight="1">
      <c r="A75" s="319"/>
      <c r="B75" s="319"/>
      <c r="C75" s="319"/>
    </row>
  </sheetData>
  <mergeCells count="19">
    <mergeCell ref="A1:M1"/>
    <mergeCell ref="F20:G20"/>
    <mergeCell ref="A4:C6"/>
    <mergeCell ref="D4:E5"/>
    <mergeCell ref="J4:K5"/>
    <mergeCell ref="H4:I5"/>
    <mergeCell ref="M7:M13"/>
    <mergeCell ref="F5:G5"/>
    <mergeCell ref="A50:C51"/>
    <mergeCell ref="D50:E50"/>
    <mergeCell ref="F50:G50"/>
    <mergeCell ref="H50:I50"/>
    <mergeCell ref="A20:C21"/>
    <mergeCell ref="D20:E20"/>
    <mergeCell ref="H20:I20"/>
    <mergeCell ref="A35:C36"/>
    <mergeCell ref="D35:E35"/>
    <mergeCell ref="F35:G35"/>
    <mergeCell ref="H35:I35"/>
  </mergeCells>
  <printOptions/>
  <pageMargins left="0.69" right="0.3" top="0.53" bottom="0.22" header="0.35" footer="0.21"/>
  <pageSetup horizontalDpi="600" verticalDpi="600" orientation="portrait" paperSize="9" scale="90" r:id="rId2"/>
  <ignoredErrors>
    <ignoredError sqref="G7:G8" formulaRange="1"/>
  </ignoredErrors>
  <drawing r:id="rId1"/>
</worksheet>
</file>

<file path=xl/worksheets/sheet14.xml><?xml version="1.0" encoding="utf-8"?>
<worksheet xmlns="http://schemas.openxmlformats.org/spreadsheetml/2006/main" xmlns:r="http://schemas.openxmlformats.org/officeDocument/2006/relationships">
  <sheetPr codeName="Sheet9"/>
  <dimension ref="A1:W17"/>
  <sheetViews>
    <sheetView showGridLines="0" zoomScale="90" zoomScaleNormal="90" workbookViewId="0" topLeftCell="A1">
      <selection activeCell="A2" sqref="A2"/>
    </sheetView>
  </sheetViews>
  <sheetFormatPr defaultColWidth="9.00390625" defaultRowHeight="13.5"/>
  <cols>
    <col min="1" max="2" width="2.50390625" style="2" customWidth="1"/>
    <col min="3" max="3" width="20.375" style="2" customWidth="1"/>
    <col min="4" max="23" width="6.125" style="2" customWidth="1"/>
    <col min="24" max="16384" width="8.75390625" style="2" customWidth="1"/>
  </cols>
  <sheetData>
    <row r="1" spans="1:23" s="17" customFormat="1" ht="31.5" customHeight="1">
      <c r="A1" s="148" t="s">
        <v>212</v>
      </c>
      <c r="B1" s="225"/>
      <c r="C1" s="225"/>
      <c r="D1" s="225"/>
      <c r="E1" s="225"/>
      <c r="F1" s="225"/>
      <c r="G1" s="225"/>
      <c r="H1" s="225"/>
      <c r="I1" s="225"/>
      <c r="J1" s="225"/>
      <c r="K1" s="225"/>
      <c r="L1" s="225"/>
      <c r="M1" s="548" t="s">
        <v>204</v>
      </c>
      <c r="N1" s="548"/>
      <c r="O1" s="548"/>
      <c r="P1" s="548"/>
      <c r="Q1" s="548"/>
      <c r="R1" s="548"/>
      <c r="S1" s="548"/>
      <c r="T1" s="548"/>
      <c r="U1" s="528"/>
      <c r="W1" s="219"/>
    </row>
    <row r="2" spans="1:23" s="17" customFormat="1" ht="19.5" customHeight="1">
      <c r="A2" s="226"/>
      <c r="B2" s="226"/>
      <c r="C2" s="226"/>
      <c r="D2" s="226"/>
      <c r="E2" s="226"/>
      <c r="F2" s="226"/>
      <c r="G2" s="226"/>
      <c r="H2" s="226"/>
      <c r="I2" s="226"/>
      <c r="J2" s="226"/>
      <c r="K2" s="226"/>
      <c r="L2" s="226"/>
      <c r="M2" s="470"/>
      <c r="N2" s="470"/>
      <c r="O2" s="470"/>
      <c r="P2" s="470"/>
      <c r="Q2" s="470"/>
      <c r="R2" s="470"/>
      <c r="S2" s="470"/>
      <c r="T2" s="470"/>
      <c r="U2" s="488"/>
      <c r="W2" s="269" t="s">
        <v>118</v>
      </c>
    </row>
    <row r="3" spans="1:23" s="58" customFormat="1" ht="18.75" customHeight="1">
      <c r="A3" s="460" t="s">
        <v>132</v>
      </c>
      <c r="B3" s="461"/>
      <c r="C3" s="462"/>
      <c r="D3" s="402" t="s">
        <v>147</v>
      </c>
      <c r="E3" s="395"/>
      <c r="F3" s="404" t="s">
        <v>105</v>
      </c>
      <c r="G3" s="431"/>
      <c r="H3" s="431"/>
      <c r="I3" s="431"/>
      <c r="J3" s="431"/>
      <c r="K3" s="431"/>
      <c r="L3" s="431"/>
      <c r="M3" s="431"/>
      <c r="N3" s="431"/>
      <c r="O3" s="431"/>
      <c r="P3" s="431"/>
      <c r="Q3" s="431"/>
      <c r="R3" s="544" t="s">
        <v>107</v>
      </c>
      <c r="S3" s="545"/>
      <c r="T3" s="402" t="s">
        <v>108</v>
      </c>
      <c r="U3" s="545"/>
      <c r="V3" s="402" t="s">
        <v>106</v>
      </c>
      <c r="W3" s="549"/>
    </row>
    <row r="4" spans="1:23" s="58" customFormat="1" ht="18.75" customHeight="1">
      <c r="A4" s="463"/>
      <c r="B4" s="464"/>
      <c r="C4" s="465"/>
      <c r="D4" s="399"/>
      <c r="E4" s="436"/>
      <c r="F4" s="404" t="s">
        <v>103</v>
      </c>
      <c r="G4" s="555"/>
      <c r="H4" s="404" t="s">
        <v>99</v>
      </c>
      <c r="I4" s="552"/>
      <c r="J4" s="404" t="s">
        <v>100</v>
      </c>
      <c r="K4" s="553"/>
      <c r="L4" s="404" t="s">
        <v>101</v>
      </c>
      <c r="M4" s="552"/>
      <c r="N4" s="404" t="s">
        <v>102</v>
      </c>
      <c r="O4" s="553"/>
      <c r="P4" s="391" t="s">
        <v>133</v>
      </c>
      <c r="Q4" s="554"/>
      <c r="R4" s="546"/>
      <c r="S4" s="547"/>
      <c r="T4" s="546"/>
      <c r="U4" s="547"/>
      <c r="V4" s="550"/>
      <c r="W4" s="551"/>
    </row>
    <row r="5" spans="1:23" s="58" customFormat="1" ht="6.75" customHeight="1">
      <c r="A5" s="463"/>
      <c r="B5" s="464"/>
      <c r="C5" s="465"/>
      <c r="D5" s="60"/>
      <c r="E5" s="155"/>
      <c r="F5" s="60"/>
      <c r="G5" s="168"/>
      <c r="H5" s="55"/>
      <c r="I5" s="168"/>
      <c r="J5" s="55"/>
      <c r="K5" s="168"/>
      <c r="L5" s="55"/>
      <c r="M5" s="168"/>
      <c r="N5" s="55"/>
      <c r="O5" s="168"/>
      <c r="P5" s="55"/>
      <c r="Q5" s="168"/>
      <c r="R5" s="154"/>
      <c r="S5" s="168"/>
      <c r="T5" s="60"/>
      <c r="U5" s="168"/>
      <c r="V5" s="60"/>
      <c r="W5" s="60"/>
    </row>
    <row r="6" spans="1:23" s="58" customFormat="1" ht="25.5" customHeight="1">
      <c r="A6" s="487"/>
      <c r="B6" s="488"/>
      <c r="C6" s="489"/>
      <c r="D6" s="64" t="s">
        <v>39</v>
      </c>
      <c r="E6" s="156" t="s">
        <v>38</v>
      </c>
      <c r="F6" s="64" t="s">
        <v>39</v>
      </c>
      <c r="G6" s="156" t="s">
        <v>38</v>
      </c>
      <c r="H6" s="65" t="s">
        <v>39</v>
      </c>
      <c r="I6" s="169" t="s">
        <v>38</v>
      </c>
      <c r="J6" s="65" t="s">
        <v>39</v>
      </c>
      <c r="K6" s="169" t="s">
        <v>38</v>
      </c>
      <c r="L6" s="65" t="s">
        <v>39</v>
      </c>
      <c r="M6" s="169" t="s">
        <v>38</v>
      </c>
      <c r="N6" s="65" t="s">
        <v>39</v>
      </c>
      <c r="O6" s="169" t="s">
        <v>38</v>
      </c>
      <c r="P6" s="65" t="s">
        <v>39</v>
      </c>
      <c r="Q6" s="169" t="s">
        <v>38</v>
      </c>
      <c r="R6" s="64" t="s">
        <v>39</v>
      </c>
      <c r="S6" s="169" t="s">
        <v>38</v>
      </c>
      <c r="T6" s="64" t="s">
        <v>39</v>
      </c>
      <c r="U6" s="169" t="s">
        <v>38</v>
      </c>
      <c r="V6" s="64" t="s">
        <v>39</v>
      </c>
      <c r="W6" s="336" t="s">
        <v>38</v>
      </c>
    </row>
    <row r="7" spans="1:23" ht="20.25" customHeight="1">
      <c r="A7" s="446" t="s">
        <v>15</v>
      </c>
      <c r="B7" s="457"/>
      <c r="C7" s="458"/>
      <c r="D7" s="70">
        <v>87479</v>
      </c>
      <c r="E7" s="157">
        <v>82577</v>
      </c>
      <c r="F7" s="70">
        <v>81497</v>
      </c>
      <c r="G7" s="157">
        <v>77843</v>
      </c>
      <c r="H7" s="70">
        <v>8437</v>
      </c>
      <c r="I7" s="157">
        <v>7115</v>
      </c>
      <c r="J7" s="70">
        <v>4664</v>
      </c>
      <c r="K7" s="157">
        <v>4651</v>
      </c>
      <c r="L7" s="70">
        <v>3248</v>
      </c>
      <c r="M7" s="157">
        <v>3037</v>
      </c>
      <c r="N7" s="70">
        <v>20890</v>
      </c>
      <c r="O7" s="157">
        <v>18381</v>
      </c>
      <c r="P7" s="70">
        <v>44258</v>
      </c>
      <c r="Q7" s="157">
        <v>44659</v>
      </c>
      <c r="R7" s="70">
        <v>2923</v>
      </c>
      <c r="S7" s="157">
        <v>1549</v>
      </c>
      <c r="T7" s="70">
        <v>132</v>
      </c>
      <c r="U7" s="157">
        <v>87</v>
      </c>
      <c r="V7" s="70">
        <v>3191</v>
      </c>
      <c r="W7" s="157">
        <v>3272</v>
      </c>
    </row>
    <row r="8" spans="1:23" ht="20.25" customHeight="1">
      <c r="A8" s="5">
        <v>10</v>
      </c>
      <c r="B8" s="6" t="s">
        <v>122</v>
      </c>
      <c r="C8" s="7"/>
      <c r="D8" s="78">
        <v>28906</v>
      </c>
      <c r="E8" s="158">
        <v>25488</v>
      </c>
      <c r="F8" s="78">
        <v>25375</v>
      </c>
      <c r="G8" s="158">
        <v>22320</v>
      </c>
      <c r="H8" s="78">
        <v>2208</v>
      </c>
      <c r="I8" s="158">
        <v>1825</v>
      </c>
      <c r="J8" s="78">
        <v>1239</v>
      </c>
      <c r="K8" s="158">
        <v>1223</v>
      </c>
      <c r="L8" s="78">
        <v>925</v>
      </c>
      <c r="M8" s="158">
        <v>815</v>
      </c>
      <c r="N8" s="78">
        <v>5925</v>
      </c>
      <c r="O8" s="158">
        <v>4946</v>
      </c>
      <c r="P8" s="78">
        <v>15078</v>
      </c>
      <c r="Q8" s="158">
        <v>13511</v>
      </c>
      <c r="R8" s="78">
        <v>807</v>
      </c>
      <c r="S8" s="158">
        <v>473</v>
      </c>
      <c r="T8" s="78">
        <v>29</v>
      </c>
      <c r="U8" s="158">
        <v>10</v>
      </c>
      <c r="V8" s="78">
        <v>2753</v>
      </c>
      <c r="W8" s="158">
        <v>2705</v>
      </c>
    </row>
    <row r="9" spans="1:23" ht="20.25" customHeight="1">
      <c r="A9" s="9"/>
      <c r="B9" s="10">
        <v>11</v>
      </c>
      <c r="C9" s="11" t="s">
        <v>123</v>
      </c>
      <c r="D9" s="87">
        <v>13568</v>
      </c>
      <c r="E9" s="159">
        <v>11638</v>
      </c>
      <c r="F9" s="87">
        <v>11976</v>
      </c>
      <c r="G9" s="159">
        <v>10180</v>
      </c>
      <c r="H9" s="87">
        <v>1168</v>
      </c>
      <c r="I9" s="159">
        <v>968</v>
      </c>
      <c r="J9" s="87">
        <v>613</v>
      </c>
      <c r="K9" s="159">
        <v>625</v>
      </c>
      <c r="L9" s="87">
        <v>545</v>
      </c>
      <c r="M9" s="159">
        <v>478</v>
      </c>
      <c r="N9" s="87">
        <v>2823</v>
      </c>
      <c r="O9" s="159">
        <v>2289</v>
      </c>
      <c r="P9" s="87">
        <v>6827</v>
      </c>
      <c r="Q9" s="159">
        <v>5820</v>
      </c>
      <c r="R9" s="87">
        <v>490</v>
      </c>
      <c r="S9" s="159">
        <v>259</v>
      </c>
      <c r="T9" s="87">
        <v>6</v>
      </c>
      <c r="U9" s="159">
        <v>7</v>
      </c>
      <c r="V9" s="87">
        <v>1108</v>
      </c>
      <c r="W9" s="159">
        <v>1206</v>
      </c>
    </row>
    <row r="10" spans="1:23" ht="20.25" customHeight="1">
      <c r="A10" s="9"/>
      <c r="B10" s="10">
        <v>12</v>
      </c>
      <c r="C10" s="11" t="s">
        <v>124</v>
      </c>
      <c r="D10" s="87">
        <v>5890</v>
      </c>
      <c r="E10" s="159">
        <v>5124</v>
      </c>
      <c r="F10" s="87">
        <v>4367</v>
      </c>
      <c r="G10" s="159">
        <v>3662</v>
      </c>
      <c r="H10" s="87">
        <v>274</v>
      </c>
      <c r="I10" s="159">
        <v>205</v>
      </c>
      <c r="J10" s="87">
        <v>164</v>
      </c>
      <c r="K10" s="159">
        <v>131</v>
      </c>
      <c r="L10" s="87">
        <v>112</v>
      </c>
      <c r="M10" s="159">
        <v>105</v>
      </c>
      <c r="N10" s="87">
        <v>1203</v>
      </c>
      <c r="O10" s="159">
        <v>990</v>
      </c>
      <c r="P10" s="87">
        <v>2614</v>
      </c>
      <c r="Q10" s="159">
        <v>2231</v>
      </c>
      <c r="R10" s="87">
        <v>93</v>
      </c>
      <c r="S10" s="159">
        <v>49</v>
      </c>
      <c r="T10" s="87" t="s">
        <v>63</v>
      </c>
      <c r="U10" s="159">
        <v>1</v>
      </c>
      <c r="V10" s="87">
        <v>1430</v>
      </c>
      <c r="W10" s="159">
        <v>1414</v>
      </c>
    </row>
    <row r="11" spans="1:23" ht="20.25" customHeight="1">
      <c r="A11" s="9"/>
      <c r="B11" s="10">
        <v>13</v>
      </c>
      <c r="C11" s="11" t="s">
        <v>125</v>
      </c>
      <c r="D11" s="78">
        <v>4028</v>
      </c>
      <c r="E11" s="158">
        <v>3812</v>
      </c>
      <c r="F11" s="78">
        <v>3899</v>
      </c>
      <c r="G11" s="158">
        <v>3710</v>
      </c>
      <c r="H11" s="78">
        <v>492</v>
      </c>
      <c r="I11" s="158">
        <v>411</v>
      </c>
      <c r="J11" s="78">
        <v>288</v>
      </c>
      <c r="K11" s="158">
        <v>261</v>
      </c>
      <c r="L11" s="78">
        <v>155</v>
      </c>
      <c r="M11" s="158">
        <v>141</v>
      </c>
      <c r="N11" s="78">
        <v>797</v>
      </c>
      <c r="O11" s="158">
        <v>698</v>
      </c>
      <c r="P11" s="78">
        <v>2167</v>
      </c>
      <c r="Q11" s="158">
        <v>2199</v>
      </c>
      <c r="R11" s="78">
        <v>115</v>
      </c>
      <c r="S11" s="158">
        <v>74</v>
      </c>
      <c r="T11" s="78">
        <v>1</v>
      </c>
      <c r="U11" s="158">
        <v>1</v>
      </c>
      <c r="V11" s="78">
        <v>15</v>
      </c>
      <c r="W11" s="158">
        <v>29</v>
      </c>
    </row>
    <row r="12" spans="1:23" ht="20.25" customHeight="1">
      <c r="A12" s="49"/>
      <c r="B12" s="50">
        <v>14</v>
      </c>
      <c r="C12" s="51" t="s">
        <v>138</v>
      </c>
      <c r="D12" s="87">
        <v>4811</v>
      </c>
      <c r="E12" s="159">
        <v>4405</v>
      </c>
      <c r="F12" s="87">
        <v>4552</v>
      </c>
      <c r="G12" s="159">
        <v>4287</v>
      </c>
      <c r="H12" s="87">
        <v>152</v>
      </c>
      <c r="I12" s="159">
        <v>131</v>
      </c>
      <c r="J12" s="87">
        <v>97</v>
      </c>
      <c r="K12" s="159">
        <v>118</v>
      </c>
      <c r="L12" s="87">
        <v>72</v>
      </c>
      <c r="M12" s="159">
        <v>50</v>
      </c>
      <c r="N12" s="87">
        <v>918</v>
      </c>
      <c r="O12" s="159">
        <v>834</v>
      </c>
      <c r="P12" s="87">
        <v>3313</v>
      </c>
      <c r="Q12" s="159">
        <v>3154</v>
      </c>
      <c r="R12" s="87">
        <v>85</v>
      </c>
      <c r="S12" s="159">
        <v>63</v>
      </c>
      <c r="T12" s="87">
        <v>22</v>
      </c>
      <c r="U12" s="159">
        <v>1</v>
      </c>
      <c r="V12" s="87">
        <v>196</v>
      </c>
      <c r="W12" s="159">
        <v>56</v>
      </c>
    </row>
    <row r="13" spans="1:23" ht="20.25" customHeight="1">
      <c r="A13" s="236"/>
      <c r="B13" s="237">
        <v>15</v>
      </c>
      <c r="C13" s="238" t="s">
        <v>126</v>
      </c>
      <c r="D13" s="111">
        <v>609</v>
      </c>
      <c r="E13" s="162">
        <v>509</v>
      </c>
      <c r="F13" s="111">
        <v>581</v>
      </c>
      <c r="G13" s="162">
        <v>481</v>
      </c>
      <c r="H13" s="111">
        <v>122</v>
      </c>
      <c r="I13" s="162">
        <v>110</v>
      </c>
      <c r="J13" s="111">
        <v>77</v>
      </c>
      <c r="K13" s="162">
        <v>88</v>
      </c>
      <c r="L13" s="111">
        <v>41</v>
      </c>
      <c r="M13" s="162">
        <v>41</v>
      </c>
      <c r="N13" s="111">
        <v>184</v>
      </c>
      <c r="O13" s="162">
        <v>135</v>
      </c>
      <c r="P13" s="111">
        <v>157</v>
      </c>
      <c r="Q13" s="162">
        <v>107</v>
      </c>
      <c r="R13" s="111">
        <v>24</v>
      </c>
      <c r="S13" s="162">
        <v>28</v>
      </c>
      <c r="T13" s="111" t="s">
        <v>62</v>
      </c>
      <c r="U13" s="162" t="s">
        <v>63</v>
      </c>
      <c r="V13" s="111">
        <v>4</v>
      </c>
      <c r="W13" s="162" t="s">
        <v>63</v>
      </c>
    </row>
    <row r="14" spans="1:23" ht="20.25" customHeight="1">
      <c r="A14" s="42">
        <v>20</v>
      </c>
      <c r="B14" s="43" t="s">
        <v>127</v>
      </c>
      <c r="C14" s="247"/>
      <c r="D14" s="249">
        <v>11690</v>
      </c>
      <c r="E14" s="268">
        <v>10578</v>
      </c>
      <c r="F14" s="249">
        <v>11182</v>
      </c>
      <c r="G14" s="268">
        <v>10233</v>
      </c>
      <c r="H14" s="249">
        <v>908</v>
      </c>
      <c r="I14" s="268">
        <v>821</v>
      </c>
      <c r="J14" s="249">
        <v>478</v>
      </c>
      <c r="K14" s="268">
        <v>537</v>
      </c>
      <c r="L14" s="249">
        <v>501</v>
      </c>
      <c r="M14" s="268">
        <v>438</v>
      </c>
      <c r="N14" s="249">
        <v>2926</v>
      </c>
      <c r="O14" s="268">
        <v>2453</v>
      </c>
      <c r="P14" s="249">
        <v>6369</v>
      </c>
      <c r="Q14" s="268">
        <v>5984</v>
      </c>
      <c r="R14" s="249">
        <v>419</v>
      </c>
      <c r="S14" s="268">
        <v>151</v>
      </c>
      <c r="T14" s="249">
        <v>12</v>
      </c>
      <c r="U14" s="268">
        <v>8</v>
      </c>
      <c r="V14" s="249">
        <v>101</v>
      </c>
      <c r="W14" s="268">
        <v>202</v>
      </c>
    </row>
    <row r="15" spans="1:23" ht="20.25" customHeight="1">
      <c r="A15" s="42">
        <v>30</v>
      </c>
      <c r="B15" s="43" t="s">
        <v>128</v>
      </c>
      <c r="C15" s="247"/>
      <c r="D15" s="116">
        <v>28402</v>
      </c>
      <c r="E15" s="163">
        <v>27971</v>
      </c>
      <c r="F15" s="116">
        <v>27383</v>
      </c>
      <c r="G15" s="163">
        <v>27294</v>
      </c>
      <c r="H15" s="116">
        <v>2919</v>
      </c>
      <c r="I15" s="163">
        <v>2480</v>
      </c>
      <c r="J15" s="116">
        <v>1544</v>
      </c>
      <c r="K15" s="163">
        <v>1547</v>
      </c>
      <c r="L15" s="116">
        <v>1056</v>
      </c>
      <c r="M15" s="163">
        <v>1073</v>
      </c>
      <c r="N15" s="116">
        <v>6756</v>
      </c>
      <c r="O15" s="163">
        <v>6022</v>
      </c>
      <c r="P15" s="116">
        <v>15108</v>
      </c>
      <c r="Q15" s="163">
        <v>16172</v>
      </c>
      <c r="R15" s="116">
        <v>897</v>
      </c>
      <c r="S15" s="163">
        <v>484</v>
      </c>
      <c r="T15" s="116">
        <v>56</v>
      </c>
      <c r="U15" s="163">
        <v>24</v>
      </c>
      <c r="V15" s="116">
        <v>178</v>
      </c>
      <c r="W15" s="163">
        <v>217</v>
      </c>
    </row>
    <row r="16" spans="1:23" ht="20.25" customHeight="1">
      <c r="A16" s="42">
        <v>40</v>
      </c>
      <c r="B16" s="43" t="s">
        <v>129</v>
      </c>
      <c r="C16" s="44"/>
      <c r="D16" s="116">
        <v>6359</v>
      </c>
      <c r="E16" s="163">
        <v>7250</v>
      </c>
      <c r="F16" s="116">
        <v>6223</v>
      </c>
      <c r="G16" s="163">
        <v>7171</v>
      </c>
      <c r="H16" s="116">
        <v>297</v>
      </c>
      <c r="I16" s="163">
        <v>248</v>
      </c>
      <c r="J16" s="116">
        <v>152</v>
      </c>
      <c r="K16" s="163">
        <v>150</v>
      </c>
      <c r="L16" s="116">
        <v>173</v>
      </c>
      <c r="M16" s="163">
        <v>180</v>
      </c>
      <c r="N16" s="116">
        <v>2151</v>
      </c>
      <c r="O16" s="163">
        <v>2226</v>
      </c>
      <c r="P16" s="116">
        <v>3450</v>
      </c>
      <c r="Q16" s="163">
        <v>4367</v>
      </c>
      <c r="R16" s="116">
        <v>129</v>
      </c>
      <c r="S16" s="163">
        <v>63</v>
      </c>
      <c r="T16" s="116">
        <v>7</v>
      </c>
      <c r="U16" s="163">
        <v>4</v>
      </c>
      <c r="V16" s="116">
        <v>14</v>
      </c>
      <c r="W16" s="163">
        <v>20</v>
      </c>
    </row>
    <row r="17" spans="1:23" ht="20.25" customHeight="1">
      <c r="A17" s="42">
        <v>50</v>
      </c>
      <c r="B17" s="43" t="s">
        <v>130</v>
      </c>
      <c r="C17" s="44"/>
      <c r="D17" s="116">
        <v>12122</v>
      </c>
      <c r="E17" s="163">
        <v>11290</v>
      </c>
      <c r="F17" s="116">
        <v>11334</v>
      </c>
      <c r="G17" s="163">
        <v>10825</v>
      </c>
      <c r="H17" s="116">
        <v>2105</v>
      </c>
      <c r="I17" s="163">
        <v>1741</v>
      </c>
      <c r="J17" s="116">
        <v>1251</v>
      </c>
      <c r="K17" s="163">
        <v>1194</v>
      </c>
      <c r="L17" s="116">
        <v>593</v>
      </c>
      <c r="M17" s="163">
        <v>531</v>
      </c>
      <c r="N17" s="116">
        <v>3132</v>
      </c>
      <c r="O17" s="163">
        <v>2734</v>
      </c>
      <c r="P17" s="116">
        <v>4253</v>
      </c>
      <c r="Q17" s="163">
        <v>4625</v>
      </c>
      <c r="R17" s="116">
        <v>671</v>
      </c>
      <c r="S17" s="163">
        <v>378</v>
      </c>
      <c r="T17" s="116">
        <v>28</v>
      </c>
      <c r="U17" s="163">
        <v>41</v>
      </c>
      <c r="V17" s="116">
        <v>145</v>
      </c>
      <c r="W17" s="163">
        <v>128</v>
      </c>
    </row>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sheetData>
  <mergeCells count="14">
    <mergeCell ref="V3:W4"/>
    <mergeCell ref="T3:U4"/>
    <mergeCell ref="D3:E4"/>
    <mergeCell ref="L4:M4"/>
    <mergeCell ref="N4:O4"/>
    <mergeCell ref="P4:Q4"/>
    <mergeCell ref="H4:I4"/>
    <mergeCell ref="J4:K4"/>
    <mergeCell ref="F4:G4"/>
    <mergeCell ref="F3:Q3"/>
    <mergeCell ref="A7:C7"/>
    <mergeCell ref="R3:S4"/>
    <mergeCell ref="A3:C6"/>
    <mergeCell ref="M1:U2"/>
  </mergeCells>
  <printOptions/>
  <pageMargins left="0.54" right="0.33" top="0.72" bottom="0.31" header="0.5118110236220472" footer="0.21"/>
  <pageSetup horizontalDpi="600" verticalDpi="600" orientation="landscape" paperSize="9" scale="94" r:id="rId1"/>
</worksheet>
</file>

<file path=xl/worksheets/sheet15.xml><?xml version="1.0" encoding="utf-8"?>
<worksheet xmlns="http://schemas.openxmlformats.org/spreadsheetml/2006/main" xmlns:r="http://schemas.openxmlformats.org/officeDocument/2006/relationships">
  <sheetPr codeName="Sheet11"/>
  <dimension ref="A1:K35"/>
  <sheetViews>
    <sheetView showGridLines="0" workbookViewId="0" topLeftCell="A1">
      <selection activeCell="A2" sqref="A2"/>
    </sheetView>
  </sheetViews>
  <sheetFormatPr defaultColWidth="9.00390625" defaultRowHeight="13.5"/>
  <cols>
    <col min="1" max="2" width="2.50390625" style="2" customWidth="1"/>
    <col min="3" max="3" width="15.25390625" style="2" customWidth="1"/>
    <col min="4" max="9" width="8.625" style="2" customWidth="1"/>
    <col min="10" max="10" width="1.875" style="2" customWidth="1"/>
    <col min="11" max="11" width="12.25390625" style="2" customWidth="1"/>
    <col min="12" max="12" width="12.75390625" style="2" customWidth="1"/>
    <col min="13" max="16384" width="8.75390625" style="2" customWidth="1"/>
  </cols>
  <sheetData>
    <row r="1" spans="1:11" s="17" customFormat="1" ht="33" customHeight="1">
      <c r="A1" s="556" t="s">
        <v>213</v>
      </c>
      <c r="B1" s="528"/>
      <c r="C1" s="528"/>
      <c r="D1" s="528"/>
      <c r="E1" s="528"/>
      <c r="F1" s="528"/>
      <c r="G1" s="528"/>
      <c r="H1" s="528"/>
      <c r="I1" s="528"/>
      <c r="J1" s="528"/>
      <c r="K1" s="528"/>
    </row>
    <row r="2" spans="1:11" s="58" customFormat="1" ht="33" customHeight="1">
      <c r="A2" s="380"/>
      <c r="B2" s="379"/>
      <c r="C2" s="560" t="s">
        <v>204</v>
      </c>
      <c r="D2" s="560"/>
      <c r="E2" s="560"/>
      <c r="F2" s="560"/>
      <c r="G2" s="560"/>
      <c r="H2" s="560"/>
      <c r="I2" s="560"/>
      <c r="J2" s="560"/>
      <c r="K2" s="560"/>
    </row>
    <row r="3" spans="1:9" s="369" customFormat="1" ht="17.25" customHeight="1">
      <c r="A3" s="368"/>
      <c r="B3" s="368"/>
      <c r="C3" s="368"/>
      <c r="D3" s="368"/>
      <c r="E3" s="368"/>
      <c r="F3" s="368"/>
      <c r="G3" s="368"/>
      <c r="H3" s="368"/>
      <c r="I3" s="269" t="s">
        <v>120</v>
      </c>
    </row>
    <row r="4" spans="1:9" ht="19.5" customHeight="1">
      <c r="A4" s="437" t="s">
        <v>132</v>
      </c>
      <c r="B4" s="438"/>
      <c r="C4" s="439"/>
      <c r="D4" s="430" t="s">
        <v>186</v>
      </c>
      <c r="E4" s="557"/>
      <c r="F4" s="557"/>
      <c r="G4" s="557"/>
      <c r="H4" s="557"/>
      <c r="I4" s="381"/>
    </row>
    <row r="5" spans="1:9" ht="19.5" customHeight="1">
      <c r="A5" s="440"/>
      <c r="B5" s="441"/>
      <c r="C5" s="442"/>
      <c r="D5" s="459" t="s">
        <v>11</v>
      </c>
      <c r="E5" s="459"/>
      <c r="F5" s="459" t="s">
        <v>180</v>
      </c>
      <c r="G5" s="459"/>
      <c r="H5" s="459" t="s">
        <v>181</v>
      </c>
      <c r="I5" s="459"/>
    </row>
    <row r="6" spans="1:9" ht="19.5" customHeight="1">
      <c r="A6" s="443"/>
      <c r="B6" s="444"/>
      <c r="C6" s="445"/>
      <c r="D6" s="221" t="s">
        <v>39</v>
      </c>
      <c r="E6" s="227" t="s">
        <v>38</v>
      </c>
      <c r="F6" s="221" t="s">
        <v>39</v>
      </c>
      <c r="G6" s="227" t="s">
        <v>38</v>
      </c>
      <c r="H6" s="221" t="s">
        <v>39</v>
      </c>
      <c r="I6" s="227" t="s">
        <v>38</v>
      </c>
    </row>
    <row r="7" spans="1:9" ht="19.5" customHeight="1">
      <c r="A7" s="446" t="s">
        <v>15</v>
      </c>
      <c r="B7" s="457"/>
      <c r="C7" s="458"/>
      <c r="D7" s="37">
        <v>9915</v>
      </c>
      <c r="E7" s="228">
        <v>10842</v>
      </c>
      <c r="F7" s="37">
        <v>39339</v>
      </c>
      <c r="G7" s="228">
        <v>43388</v>
      </c>
      <c r="H7" s="37">
        <v>7286</v>
      </c>
      <c r="I7" s="228">
        <v>7711</v>
      </c>
    </row>
    <row r="8" spans="1:9" ht="19.5" customHeight="1">
      <c r="A8" s="5">
        <v>10</v>
      </c>
      <c r="B8" s="6" t="s">
        <v>122</v>
      </c>
      <c r="C8" s="7"/>
      <c r="D8" s="222">
        <v>9916</v>
      </c>
      <c r="E8" s="229">
        <v>10752</v>
      </c>
      <c r="F8" s="222">
        <v>30995</v>
      </c>
      <c r="G8" s="229">
        <v>34245</v>
      </c>
      <c r="H8" s="222">
        <v>4179</v>
      </c>
      <c r="I8" s="229">
        <v>4060</v>
      </c>
    </row>
    <row r="9" spans="1:9" ht="19.5" customHeight="1">
      <c r="A9" s="9"/>
      <c r="B9" s="10">
        <v>11</v>
      </c>
      <c r="C9" s="11" t="s">
        <v>123</v>
      </c>
      <c r="D9" s="30">
        <v>9720</v>
      </c>
      <c r="E9" s="230">
        <v>9424</v>
      </c>
      <c r="F9" s="30">
        <v>36581</v>
      </c>
      <c r="G9" s="230">
        <v>34913</v>
      </c>
      <c r="H9" s="30">
        <v>4306</v>
      </c>
      <c r="I9" s="230">
        <v>4067</v>
      </c>
    </row>
    <row r="10" spans="1:9" ht="19.5" customHeight="1">
      <c r="A10" s="9"/>
      <c r="B10" s="10">
        <v>12</v>
      </c>
      <c r="C10" s="11" t="s">
        <v>124</v>
      </c>
      <c r="D10" s="30">
        <v>16123</v>
      </c>
      <c r="E10" s="230">
        <v>18550</v>
      </c>
      <c r="F10" s="30">
        <v>40167</v>
      </c>
      <c r="G10" s="230">
        <v>43049</v>
      </c>
      <c r="H10" s="30">
        <v>3585</v>
      </c>
      <c r="I10" s="230">
        <v>3953</v>
      </c>
    </row>
    <row r="11" spans="1:9" ht="19.5" customHeight="1">
      <c r="A11" s="9"/>
      <c r="B11" s="10">
        <v>13</v>
      </c>
      <c r="C11" s="11" t="s">
        <v>125</v>
      </c>
      <c r="D11" s="222">
        <v>6758</v>
      </c>
      <c r="E11" s="229">
        <v>6764</v>
      </c>
      <c r="F11" s="222">
        <v>24754</v>
      </c>
      <c r="G11" s="229">
        <v>21881</v>
      </c>
      <c r="H11" s="222">
        <v>3902</v>
      </c>
      <c r="I11" s="229">
        <v>3810</v>
      </c>
    </row>
    <row r="12" spans="1:9" ht="19.5" customHeight="1">
      <c r="A12" s="49"/>
      <c r="B12" s="50">
        <v>14</v>
      </c>
      <c r="C12" s="51" t="s">
        <v>176</v>
      </c>
      <c r="D12" s="30">
        <v>11750</v>
      </c>
      <c r="E12" s="230">
        <v>18927</v>
      </c>
      <c r="F12" s="30">
        <v>17710</v>
      </c>
      <c r="G12" s="230">
        <v>34319</v>
      </c>
      <c r="H12" s="30">
        <v>6094</v>
      </c>
      <c r="I12" s="230">
        <v>5827</v>
      </c>
    </row>
    <row r="13" spans="1:9" ht="19.5" customHeight="1">
      <c r="A13" s="236"/>
      <c r="B13" s="237">
        <v>15</v>
      </c>
      <c r="C13" s="238" t="s">
        <v>126</v>
      </c>
      <c r="D13" s="31">
        <v>2976</v>
      </c>
      <c r="E13" s="231">
        <v>2893</v>
      </c>
      <c r="F13" s="31">
        <v>10839</v>
      </c>
      <c r="G13" s="231">
        <v>6968</v>
      </c>
      <c r="H13" s="31">
        <v>2596</v>
      </c>
      <c r="I13" s="231">
        <v>2678</v>
      </c>
    </row>
    <row r="14" spans="1:9" ht="19.5" customHeight="1">
      <c r="A14" s="42">
        <v>20</v>
      </c>
      <c r="B14" s="43" t="s">
        <v>127</v>
      </c>
      <c r="C14" s="247"/>
      <c r="D14" s="266">
        <v>10640</v>
      </c>
      <c r="E14" s="267">
        <v>10236</v>
      </c>
      <c r="F14" s="266">
        <v>38435</v>
      </c>
      <c r="G14" s="267">
        <v>31663</v>
      </c>
      <c r="H14" s="266">
        <v>8122</v>
      </c>
      <c r="I14" s="267">
        <v>8381</v>
      </c>
    </row>
    <row r="15" spans="1:9" ht="19.5" customHeight="1">
      <c r="A15" s="42">
        <v>30</v>
      </c>
      <c r="B15" s="43" t="s">
        <v>128</v>
      </c>
      <c r="C15" s="247"/>
      <c r="D15" s="37">
        <v>9882</v>
      </c>
      <c r="E15" s="228">
        <v>10374</v>
      </c>
      <c r="F15" s="37">
        <v>74884</v>
      </c>
      <c r="G15" s="228">
        <v>72803</v>
      </c>
      <c r="H15" s="37">
        <v>8442</v>
      </c>
      <c r="I15" s="228">
        <v>8489</v>
      </c>
    </row>
    <row r="16" spans="1:9" ht="19.5" customHeight="1">
      <c r="A16" s="42">
        <v>40</v>
      </c>
      <c r="B16" s="43" t="s">
        <v>129</v>
      </c>
      <c r="C16" s="44"/>
      <c r="D16" s="37">
        <v>23219</v>
      </c>
      <c r="E16" s="228">
        <v>28450</v>
      </c>
      <c r="F16" s="37">
        <v>101574</v>
      </c>
      <c r="G16" s="228">
        <v>105921</v>
      </c>
      <c r="H16" s="37">
        <v>17376</v>
      </c>
      <c r="I16" s="228">
        <v>19488</v>
      </c>
    </row>
    <row r="17" spans="1:9" ht="19.5" customHeight="1">
      <c r="A17" s="42">
        <v>50</v>
      </c>
      <c r="B17" s="43" t="s">
        <v>130</v>
      </c>
      <c r="C17" s="44"/>
      <c r="D17" s="37">
        <v>6728</v>
      </c>
      <c r="E17" s="228">
        <v>7884</v>
      </c>
      <c r="F17" s="37">
        <v>95218</v>
      </c>
      <c r="G17" s="228">
        <v>94210</v>
      </c>
      <c r="H17" s="37">
        <v>6293</v>
      </c>
      <c r="I17" s="228">
        <v>7332</v>
      </c>
    </row>
    <row r="18" ht="9" customHeight="1"/>
    <row r="19" ht="20.25" customHeight="1">
      <c r="I19" s="269" t="s">
        <v>120</v>
      </c>
    </row>
    <row r="20" spans="1:9" ht="19.5" customHeight="1">
      <c r="A20" s="437" t="s">
        <v>132</v>
      </c>
      <c r="B20" s="438"/>
      <c r="C20" s="439"/>
      <c r="D20" s="430" t="s">
        <v>187</v>
      </c>
      <c r="E20" s="557"/>
      <c r="F20" s="557"/>
      <c r="G20" s="557"/>
      <c r="H20" s="557"/>
      <c r="I20" s="381"/>
    </row>
    <row r="21" spans="1:9" ht="19.5" customHeight="1">
      <c r="A21" s="440"/>
      <c r="B21" s="441"/>
      <c r="C21" s="442"/>
      <c r="D21" s="459" t="s">
        <v>11</v>
      </c>
      <c r="E21" s="459"/>
      <c r="F21" s="459" t="s">
        <v>180</v>
      </c>
      <c r="G21" s="459"/>
      <c r="H21" s="558" t="s">
        <v>181</v>
      </c>
      <c r="I21" s="559"/>
    </row>
    <row r="22" spans="1:9" ht="19.5" customHeight="1">
      <c r="A22" s="443"/>
      <c r="B22" s="444"/>
      <c r="C22" s="445"/>
      <c r="D22" s="221" t="s">
        <v>39</v>
      </c>
      <c r="E22" s="227" t="s">
        <v>38</v>
      </c>
      <c r="F22" s="221" t="s">
        <v>39</v>
      </c>
      <c r="G22" s="227" t="s">
        <v>38</v>
      </c>
      <c r="H22" s="221" t="s">
        <v>39</v>
      </c>
      <c r="I22" s="227" t="s">
        <v>38</v>
      </c>
    </row>
    <row r="23" spans="1:9" ht="19.5" customHeight="1">
      <c r="A23" s="446" t="s">
        <v>15</v>
      </c>
      <c r="B23" s="457"/>
      <c r="C23" s="458"/>
      <c r="D23" s="37">
        <v>63</v>
      </c>
      <c r="E23" s="228">
        <v>59</v>
      </c>
      <c r="F23" s="37">
        <v>58</v>
      </c>
      <c r="G23" s="228">
        <v>57</v>
      </c>
      <c r="H23" s="37">
        <v>67</v>
      </c>
      <c r="I23" s="228">
        <v>62</v>
      </c>
    </row>
    <row r="24" spans="1:9" ht="19.5" customHeight="1">
      <c r="A24" s="5">
        <v>10</v>
      </c>
      <c r="B24" s="6" t="s">
        <v>122</v>
      </c>
      <c r="C24" s="7"/>
      <c r="D24" s="222">
        <v>61</v>
      </c>
      <c r="E24" s="229">
        <v>61</v>
      </c>
      <c r="F24" s="222">
        <v>60</v>
      </c>
      <c r="G24" s="229">
        <v>62</v>
      </c>
      <c r="H24" s="222">
        <v>62</v>
      </c>
      <c r="I24" s="229">
        <v>60</v>
      </c>
    </row>
    <row r="25" spans="1:9" ht="19.5" customHeight="1">
      <c r="A25" s="9"/>
      <c r="B25" s="10">
        <v>11</v>
      </c>
      <c r="C25" s="11" t="s">
        <v>123</v>
      </c>
      <c r="D25" s="30">
        <v>74</v>
      </c>
      <c r="E25" s="230">
        <v>68</v>
      </c>
      <c r="F25" s="30">
        <v>77</v>
      </c>
      <c r="G25" s="230">
        <v>69</v>
      </c>
      <c r="H25" s="30">
        <v>69</v>
      </c>
      <c r="I25" s="230">
        <v>65</v>
      </c>
    </row>
    <row r="26" spans="1:9" ht="19.5" customHeight="1">
      <c r="A26" s="9"/>
      <c r="B26" s="10">
        <v>12</v>
      </c>
      <c r="C26" s="11" t="s">
        <v>124</v>
      </c>
      <c r="D26" s="30">
        <v>70</v>
      </c>
      <c r="E26" s="230">
        <v>70</v>
      </c>
      <c r="F26" s="30">
        <v>72</v>
      </c>
      <c r="G26" s="230">
        <v>69</v>
      </c>
      <c r="H26" s="30">
        <v>59</v>
      </c>
      <c r="I26" s="230">
        <v>72</v>
      </c>
    </row>
    <row r="27" spans="1:9" ht="19.5" customHeight="1">
      <c r="A27" s="9"/>
      <c r="B27" s="10">
        <v>13</v>
      </c>
      <c r="C27" s="11" t="s">
        <v>125</v>
      </c>
      <c r="D27" s="222">
        <v>62</v>
      </c>
      <c r="E27" s="229">
        <v>52</v>
      </c>
      <c r="F27" s="222">
        <v>66</v>
      </c>
      <c r="G27" s="229">
        <v>49</v>
      </c>
      <c r="H27" s="222">
        <v>58</v>
      </c>
      <c r="I27" s="229">
        <v>57</v>
      </c>
    </row>
    <row r="28" spans="1:9" ht="19.5" customHeight="1">
      <c r="A28" s="49"/>
      <c r="B28" s="50">
        <v>14</v>
      </c>
      <c r="C28" s="51" t="s">
        <v>176</v>
      </c>
      <c r="D28" s="30">
        <v>30</v>
      </c>
      <c r="E28" s="230">
        <v>49</v>
      </c>
      <c r="F28" s="30">
        <v>28</v>
      </c>
      <c r="G28" s="230">
        <v>51</v>
      </c>
      <c r="H28" s="30">
        <v>44</v>
      </c>
      <c r="I28" s="230">
        <v>38</v>
      </c>
    </row>
    <row r="29" spans="1:9" ht="19.5" customHeight="1">
      <c r="A29" s="236"/>
      <c r="B29" s="237">
        <v>15</v>
      </c>
      <c r="C29" s="238" t="s">
        <v>126</v>
      </c>
      <c r="D29" s="31">
        <v>67</v>
      </c>
      <c r="E29" s="231">
        <v>59</v>
      </c>
      <c r="F29" s="31">
        <v>200</v>
      </c>
      <c r="G29" s="231">
        <v>66</v>
      </c>
      <c r="H29" s="31">
        <v>59</v>
      </c>
      <c r="I29" s="231">
        <v>59</v>
      </c>
    </row>
    <row r="30" spans="1:9" ht="19.5" customHeight="1">
      <c r="A30" s="42">
        <v>20</v>
      </c>
      <c r="B30" s="43" t="s">
        <v>127</v>
      </c>
      <c r="C30" s="247"/>
      <c r="D30" s="266">
        <v>64</v>
      </c>
      <c r="E30" s="267">
        <v>62</v>
      </c>
      <c r="F30" s="266">
        <v>58</v>
      </c>
      <c r="G30" s="267">
        <v>50</v>
      </c>
      <c r="H30" s="266">
        <v>69</v>
      </c>
      <c r="I30" s="267">
        <v>70</v>
      </c>
    </row>
    <row r="31" spans="1:9" ht="19.5" customHeight="1">
      <c r="A31" s="42">
        <v>30</v>
      </c>
      <c r="B31" s="43" t="s">
        <v>128</v>
      </c>
      <c r="C31" s="247"/>
      <c r="D31" s="37">
        <v>68</v>
      </c>
      <c r="E31" s="228">
        <v>62</v>
      </c>
      <c r="F31" s="37">
        <v>56</v>
      </c>
      <c r="G31" s="228">
        <v>56</v>
      </c>
      <c r="H31" s="37">
        <v>73</v>
      </c>
      <c r="I31" s="228">
        <v>64</v>
      </c>
    </row>
    <row r="32" spans="1:9" ht="19.5" customHeight="1">
      <c r="A32" s="42">
        <v>40</v>
      </c>
      <c r="B32" s="43" t="s">
        <v>129</v>
      </c>
      <c r="C32" s="44"/>
      <c r="D32" s="37">
        <v>52</v>
      </c>
      <c r="E32" s="228">
        <v>50</v>
      </c>
      <c r="F32" s="37">
        <v>50</v>
      </c>
      <c r="G32" s="228">
        <v>47</v>
      </c>
      <c r="H32" s="37">
        <v>55</v>
      </c>
      <c r="I32" s="228">
        <v>55</v>
      </c>
    </row>
    <row r="33" spans="1:9" ht="19.5" customHeight="1">
      <c r="A33" s="42">
        <v>50</v>
      </c>
      <c r="B33" s="43" t="s">
        <v>130</v>
      </c>
      <c r="C33" s="44"/>
      <c r="D33" s="37">
        <v>59</v>
      </c>
      <c r="E33" s="228">
        <v>56</v>
      </c>
      <c r="F33" s="37">
        <v>56</v>
      </c>
      <c r="G33" s="228">
        <v>59</v>
      </c>
      <c r="H33" s="37">
        <v>60</v>
      </c>
      <c r="I33" s="228">
        <v>56</v>
      </c>
    </row>
    <row r="34" ht="9" customHeight="1"/>
    <row r="35" ht="20.25" customHeight="1">
      <c r="A35" s="2" t="s">
        <v>214</v>
      </c>
    </row>
  </sheetData>
  <mergeCells count="14">
    <mergeCell ref="F5:G5"/>
    <mergeCell ref="C2:K2"/>
    <mergeCell ref="D4:I4"/>
    <mergeCell ref="H5:I5"/>
    <mergeCell ref="A23:C23"/>
    <mergeCell ref="A1:K1"/>
    <mergeCell ref="A20:C22"/>
    <mergeCell ref="D20:I20"/>
    <mergeCell ref="D21:E21"/>
    <mergeCell ref="F21:G21"/>
    <mergeCell ref="H21:I21"/>
    <mergeCell ref="A7:C7"/>
    <mergeCell ref="A4:C6"/>
    <mergeCell ref="D5:E5"/>
  </mergeCells>
  <printOptions/>
  <pageMargins left="0.92" right="0.33" top="0.9" bottom="0.52" header="0.5118110236220472" footer="0.27"/>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W35"/>
  <sheetViews>
    <sheetView showGridLines="0" workbookViewId="0" topLeftCell="A1">
      <selection activeCell="A1" sqref="A1"/>
    </sheetView>
  </sheetViews>
  <sheetFormatPr defaultColWidth="9.00390625" defaultRowHeight="13.5"/>
  <cols>
    <col min="1" max="2" width="2.50390625" style="2" customWidth="1"/>
    <col min="3" max="3" width="18.625" style="2" customWidth="1"/>
    <col min="4" max="5" width="6.125" style="2" customWidth="1"/>
    <col min="6" max="10" width="5.25390625" style="2" bestFit="1" customWidth="1"/>
    <col min="11" max="11" width="5.25390625" style="2" customWidth="1"/>
    <col min="12" max="12" width="5.25390625" style="2" bestFit="1" customWidth="1"/>
    <col min="13" max="13" width="5.25390625" style="2" customWidth="1"/>
    <col min="14" max="16" width="6.125" style="2" customWidth="1"/>
    <col min="17" max="17" width="5.25390625" style="2" bestFit="1" customWidth="1"/>
    <col min="18" max="18" width="6.125" style="2" customWidth="1"/>
    <col min="19" max="19" width="5.25390625" style="2" bestFit="1" customWidth="1"/>
    <col min="20" max="20" width="6.125" style="2" customWidth="1"/>
    <col min="21" max="21" width="5.25390625" style="2" customWidth="1"/>
    <col min="22" max="22" width="6.125" style="2" customWidth="1"/>
    <col min="23" max="23" width="5.25390625" style="2" customWidth="1"/>
    <col min="24" max="16384" width="8.75390625" style="2" customWidth="1"/>
  </cols>
  <sheetData>
    <row r="1" spans="1:16" s="376" customFormat="1" ht="27.75" customHeight="1">
      <c r="A1" s="375" t="s">
        <v>198</v>
      </c>
      <c r="P1" s="377" t="s">
        <v>169</v>
      </c>
    </row>
    <row r="2" spans="1:23" s="58" customFormat="1" ht="18" customHeight="1">
      <c r="A2" s="449" t="s">
        <v>34</v>
      </c>
      <c r="B2" s="450"/>
      <c r="C2" s="451"/>
      <c r="D2" s="404" t="s">
        <v>57</v>
      </c>
      <c r="E2" s="431"/>
      <c r="F2" s="431"/>
      <c r="G2" s="431"/>
      <c r="H2" s="431"/>
      <c r="I2" s="431"/>
      <c r="J2" s="431"/>
      <c r="K2" s="431"/>
      <c r="L2" s="431"/>
      <c r="M2" s="432"/>
      <c r="N2" s="404" t="s">
        <v>67</v>
      </c>
      <c r="O2" s="431"/>
      <c r="P2" s="431"/>
      <c r="Q2" s="431"/>
      <c r="R2" s="431"/>
      <c r="S2" s="431"/>
      <c r="T2" s="431"/>
      <c r="U2" s="431"/>
      <c r="V2" s="431"/>
      <c r="W2" s="432"/>
    </row>
    <row r="3" spans="1:23" s="58" customFormat="1" ht="18" customHeight="1">
      <c r="A3" s="452"/>
      <c r="B3" s="453"/>
      <c r="C3" s="407"/>
      <c r="D3" s="404" t="s">
        <v>11</v>
      </c>
      <c r="E3" s="432"/>
      <c r="F3" s="404" t="s">
        <v>56</v>
      </c>
      <c r="G3" s="431"/>
      <c r="H3" s="431"/>
      <c r="I3" s="432"/>
      <c r="J3" s="404" t="s">
        <v>64</v>
      </c>
      <c r="K3" s="431"/>
      <c r="L3" s="431"/>
      <c r="M3" s="432"/>
      <c r="N3" s="404" t="s">
        <v>11</v>
      </c>
      <c r="O3" s="432"/>
      <c r="P3" s="404" t="s">
        <v>56</v>
      </c>
      <c r="Q3" s="431"/>
      <c r="R3" s="431"/>
      <c r="S3" s="432"/>
      <c r="T3" s="404" t="s">
        <v>64</v>
      </c>
      <c r="U3" s="431"/>
      <c r="V3" s="431"/>
      <c r="W3" s="432"/>
    </row>
    <row r="4" spans="1:23" s="58" customFormat="1" ht="6" customHeight="1">
      <c r="A4" s="452"/>
      <c r="B4" s="453"/>
      <c r="C4" s="407"/>
      <c r="D4" s="60"/>
      <c r="E4" s="155"/>
      <c r="F4" s="55"/>
      <c r="G4" s="56"/>
      <c r="H4" s="168"/>
      <c r="I4" s="59"/>
      <c r="J4" s="55"/>
      <c r="K4" s="56"/>
      <c r="L4" s="168"/>
      <c r="M4" s="327"/>
      <c r="N4" s="60"/>
      <c r="O4" s="155"/>
      <c r="P4" s="55"/>
      <c r="Q4" s="56"/>
      <c r="R4" s="168"/>
      <c r="S4" s="59"/>
      <c r="T4" s="55"/>
      <c r="U4" s="56"/>
      <c r="V4" s="168"/>
      <c r="W4" s="327"/>
    </row>
    <row r="5" spans="1:23" s="58" customFormat="1" ht="24" customHeight="1">
      <c r="A5" s="405"/>
      <c r="B5" s="406"/>
      <c r="C5" s="403"/>
      <c r="D5" s="62" t="s">
        <v>39</v>
      </c>
      <c r="E5" s="191" t="s">
        <v>38</v>
      </c>
      <c r="F5" s="61" t="s">
        <v>39</v>
      </c>
      <c r="G5" s="63" t="s">
        <v>55</v>
      </c>
      <c r="H5" s="206" t="s">
        <v>38</v>
      </c>
      <c r="I5" s="57" t="s">
        <v>55</v>
      </c>
      <c r="J5" s="61" t="s">
        <v>39</v>
      </c>
      <c r="K5" s="63" t="s">
        <v>55</v>
      </c>
      <c r="L5" s="191" t="s">
        <v>38</v>
      </c>
      <c r="M5" s="63" t="s">
        <v>55</v>
      </c>
      <c r="N5" s="64" t="s">
        <v>41</v>
      </c>
      <c r="O5" s="156" t="s">
        <v>40</v>
      </c>
      <c r="P5" s="65" t="s">
        <v>41</v>
      </c>
      <c r="Q5" s="63" t="s">
        <v>55</v>
      </c>
      <c r="R5" s="169" t="s">
        <v>40</v>
      </c>
      <c r="S5" s="57" t="s">
        <v>55</v>
      </c>
      <c r="T5" s="65" t="s">
        <v>41</v>
      </c>
      <c r="U5" s="63" t="s">
        <v>55</v>
      </c>
      <c r="V5" s="169" t="s">
        <v>40</v>
      </c>
      <c r="W5" s="63" t="s">
        <v>55</v>
      </c>
    </row>
    <row r="6" spans="1:23" s="58" customFormat="1" ht="15.75" customHeight="1">
      <c r="A6" s="66" t="s">
        <v>15</v>
      </c>
      <c r="B6" s="67"/>
      <c r="C6" s="68"/>
      <c r="D6" s="70">
        <v>12534</v>
      </c>
      <c r="E6" s="192">
        <v>11532</v>
      </c>
      <c r="F6" s="73">
        <v>4024</v>
      </c>
      <c r="G6" s="74">
        <v>32.10467528322962</v>
      </c>
      <c r="H6" s="207">
        <v>4041</v>
      </c>
      <c r="I6" s="72">
        <v>35.04162330905307</v>
      </c>
      <c r="J6" s="73">
        <v>8510</v>
      </c>
      <c r="K6" s="74">
        <v>67.89532471677039</v>
      </c>
      <c r="L6" s="192">
        <v>7491</v>
      </c>
      <c r="M6" s="330">
        <v>64.95837669094693</v>
      </c>
      <c r="N6" s="70">
        <v>87479</v>
      </c>
      <c r="O6" s="192">
        <v>82577</v>
      </c>
      <c r="P6" s="73">
        <v>60543</v>
      </c>
      <c r="Q6" s="74">
        <v>69.20861006641594</v>
      </c>
      <c r="R6" s="207">
        <v>59217</v>
      </c>
      <c r="S6" s="72">
        <v>71.71125131695267</v>
      </c>
      <c r="T6" s="73">
        <v>26936</v>
      </c>
      <c r="U6" s="74">
        <v>30.79138993358406</v>
      </c>
      <c r="V6" s="192">
        <v>23360</v>
      </c>
      <c r="W6" s="330">
        <v>28.288748683047338</v>
      </c>
    </row>
    <row r="7" spans="1:23" s="58" customFormat="1" ht="15.75" customHeight="1">
      <c r="A7" s="75">
        <v>10</v>
      </c>
      <c r="B7" s="76" t="s">
        <v>16</v>
      </c>
      <c r="C7" s="77"/>
      <c r="D7" s="78">
        <v>4</v>
      </c>
      <c r="E7" s="193">
        <v>3</v>
      </c>
      <c r="F7" s="81">
        <v>4</v>
      </c>
      <c r="G7" s="82">
        <v>100</v>
      </c>
      <c r="H7" s="208">
        <v>3</v>
      </c>
      <c r="I7" s="80">
        <v>100</v>
      </c>
      <c r="J7" s="79" t="s">
        <v>63</v>
      </c>
      <c r="K7" s="83" t="s">
        <v>63</v>
      </c>
      <c r="L7" s="193" t="s">
        <v>109</v>
      </c>
      <c r="M7" s="83" t="s">
        <v>63</v>
      </c>
      <c r="N7" s="78">
        <v>3933</v>
      </c>
      <c r="O7" s="193">
        <v>3762</v>
      </c>
      <c r="P7" s="81">
        <v>3933</v>
      </c>
      <c r="Q7" s="82">
        <v>100</v>
      </c>
      <c r="R7" s="208">
        <v>3762</v>
      </c>
      <c r="S7" s="80">
        <v>100</v>
      </c>
      <c r="T7" s="81" t="s">
        <v>63</v>
      </c>
      <c r="U7" s="82" t="s">
        <v>63</v>
      </c>
      <c r="V7" s="193" t="s">
        <v>109</v>
      </c>
      <c r="W7" s="83" t="s">
        <v>63</v>
      </c>
    </row>
    <row r="8" spans="1:23" s="58" customFormat="1" ht="15.75" customHeight="1">
      <c r="A8" s="84"/>
      <c r="B8" s="85">
        <v>11</v>
      </c>
      <c r="C8" s="86" t="s">
        <v>0</v>
      </c>
      <c r="D8" s="87">
        <v>3</v>
      </c>
      <c r="E8" s="194">
        <v>3</v>
      </c>
      <c r="F8" s="90">
        <v>3</v>
      </c>
      <c r="G8" s="91">
        <v>100</v>
      </c>
      <c r="H8" s="209">
        <v>3</v>
      </c>
      <c r="I8" s="89">
        <v>100</v>
      </c>
      <c r="J8" s="88" t="s">
        <v>72</v>
      </c>
      <c r="K8" s="92" t="s">
        <v>72</v>
      </c>
      <c r="L8" s="194" t="s">
        <v>109</v>
      </c>
      <c r="M8" s="92" t="s">
        <v>72</v>
      </c>
      <c r="N8" s="87">
        <v>3861</v>
      </c>
      <c r="O8" s="194">
        <v>3762</v>
      </c>
      <c r="P8" s="90">
        <v>3861</v>
      </c>
      <c r="Q8" s="91">
        <v>100</v>
      </c>
      <c r="R8" s="209">
        <v>3762</v>
      </c>
      <c r="S8" s="89">
        <v>100</v>
      </c>
      <c r="T8" s="90" t="s">
        <v>72</v>
      </c>
      <c r="U8" s="91" t="s">
        <v>72</v>
      </c>
      <c r="V8" s="194" t="s">
        <v>109</v>
      </c>
      <c r="W8" s="92" t="s">
        <v>72</v>
      </c>
    </row>
    <row r="9" spans="1:23" s="58" customFormat="1" ht="15.75" customHeight="1">
      <c r="A9" s="93"/>
      <c r="B9" s="94">
        <v>12</v>
      </c>
      <c r="C9" s="95" t="s">
        <v>1</v>
      </c>
      <c r="D9" s="96">
        <v>1</v>
      </c>
      <c r="E9" s="195" t="s">
        <v>109</v>
      </c>
      <c r="F9" s="99">
        <v>1</v>
      </c>
      <c r="G9" s="100">
        <v>100</v>
      </c>
      <c r="H9" s="202" t="s">
        <v>109</v>
      </c>
      <c r="I9" s="98" t="s">
        <v>19</v>
      </c>
      <c r="J9" s="97" t="s">
        <v>19</v>
      </c>
      <c r="K9" s="101" t="s">
        <v>19</v>
      </c>
      <c r="L9" s="195" t="s">
        <v>109</v>
      </c>
      <c r="M9" s="101" t="s">
        <v>19</v>
      </c>
      <c r="N9" s="96">
        <v>72</v>
      </c>
      <c r="O9" s="195" t="s">
        <v>109</v>
      </c>
      <c r="P9" s="99">
        <v>72</v>
      </c>
      <c r="Q9" s="100">
        <v>100</v>
      </c>
      <c r="R9" s="202" t="s">
        <v>109</v>
      </c>
      <c r="S9" s="98" t="s">
        <v>19</v>
      </c>
      <c r="T9" s="99" t="s">
        <v>19</v>
      </c>
      <c r="U9" s="100" t="s">
        <v>19</v>
      </c>
      <c r="V9" s="195" t="s">
        <v>109</v>
      </c>
      <c r="W9" s="101" t="s">
        <v>19</v>
      </c>
    </row>
    <row r="10" spans="1:23" s="58" customFormat="1" ht="15.75" customHeight="1">
      <c r="A10" s="75">
        <v>20</v>
      </c>
      <c r="B10" s="76" t="s">
        <v>21</v>
      </c>
      <c r="C10" s="77"/>
      <c r="D10" s="78">
        <v>26</v>
      </c>
      <c r="E10" s="193">
        <v>22</v>
      </c>
      <c r="F10" s="81">
        <v>26</v>
      </c>
      <c r="G10" s="82">
        <v>100</v>
      </c>
      <c r="H10" s="208">
        <v>22</v>
      </c>
      <c r="I10" s="80">
        <v>100</v>
      </c>
      <c r="J10" s="79" t="s">
        <v>19</v>
      </c>
      <c r="K10" s="83" t="s">
        <v>19</v>
      </c>
      <c r="L10" s="193" t="s">
        <v>109</v>
      </c>
      <c r="M10" s="83" t="s">
        <v>19</v>
      </c>
      <c r="N10" s="78">
        <v>7793</v>
      </c>
      <c r="O10" s="193">
        <v>6118</v>
      </c>
      <c r="P10" s="81">
        <v>7793</v>
      </c>
      <c r="Q10" s="82">
        <v>100</v>
      </c>
      <c r="R10" s="208">
        <v>6118</v>
      </c>
      <c r="S10" s="80">
        <v>100</v>
      </c>
      <c r="T10" s="81" t="s">
        <v>19</v>
      </c>
      <c r="U10" s="82" t="s">
        <v>19</v>
      </c>
      <c r="V10" s="193" t="s">
        <v>109</v>
      </c>
      <c r="W10" s="83" t="s">
        <v>19</v>
      </c>
    </row>
    <row r="11" spans="1:23" s="58" customFormat="1" ht="15.75" customHeight="1">
      <c r="A11" s="84"/>
      <c r="B11" s="85">
        <v>21</v>
      </c>
      <c r="C11" s="86" t="s">
        <v>2</v>
      </c>
      <c r="D11" s="87">
        <v>26</v>
      </c>
      <c r="E11" s="194">
        <v>21</v>
      </c>
      <c r="F11" s="90">
        <v>26</v>
      </c>
      <c r="G11" s="91">
        <v>100</v>
      </c>
      <c r="H11" s="209">
        <v>21</v>
      </c>
      <c r="I11" s="89">
        <v>100</v>
      </c>
      <c r="J11" s="88" t="s">
        <v>72</v>
      </c>
      <c r="K11" s="92" t="s">
        <v>72</v>
      </c>
      <c r="L11" s="194" t="s">
        <v>109</v>
      </c>
      <c r="M11" s="92" t="s">
        <v>72</v>
      </c>
      <c r="N11" s="87">
        <v>7793</v>
      </c>
      <c r="O11" s="194">
        <v>6059</v>
      </c>
      <c r="P11" s="90">
        <v>7793</v>
      </c>
      <c r="Q11" s="91">
        <v>100</v>
      </c>
      <c r="R11" s="209">
        <v>6059</v>
      </c>
      <c r="S11" s="89">
        <v>100</v>
      </c>
      <c r="T11" s="90" t="s">
        <v>72</v>
      </c>
      <c r="U11" s="91" t="s">
        <v>72</v>
      </c>
      <c r="V11" s="194" t="s">
        <v>109</v>
      </c>
      <c r="W11" s="92" t="s">
        <v>72</v>
      </c>
    </row>
    <row r="12" spans="1:23" s="58" customFormat="1" ht="15.75" customHeight="1">
      <c r="A12" s="93"/>
      <c r="B12" s="94">
        <v>22</v>
      </c>
      <c r="C12" s="95" t="s">
        <v>3</v>
      </c>
      <c r="D12" s="96" t="s">
        <v>22</v>
      </c>
      <c r="E12" s="195">
        <v>1</v>
      </c>
      <c r="F12" s="99" t="s">
        <v>22</v>
      </c>
      <c r="G12" s="100" t="s">
        <v>22</v>
      </c>
      <c r="H12" s="202">
        <v>1</v>
      </c>
      <c r="I12" s="98">
        <v>100</v>
      </c>
      <c r="J12" s="97" t="s">
        <v>22</v>
      </c>
      <c r="K12" s="101" t="s">
        <v>22</v>
      </c>
      <c r="L12" s="195" t="s">
        <v>109</v>
      </c>
      <c r="M12" s="101" t="s">
        <v>22</v>
      </c>
      <c r="N12" s="96" t="s">
        <v>22</v>
      </c>
      <c r="O12" s="195">
        <v>59</v>
      </c>
      <c r="P12" s="99" t="s">
        <v>22</v>
      </c>
      <c r="Q12" s="100" t="s">
        <v>22</v>
      </c>
      <c r="R12" s="202">
        <v>59</v>
      </c>
      <c r="S12" s="98">
        <v>100</v>
      </c>
      <c r="T12" s="99" t="s">
        <v>22</v>
      </c>
      <c r="U12" s="100" t="s">
        <v>22</v>
      </c>
      <c r="V12" s="195" t="s">
        <v>109</v>
      </c>
      <c r="W12" s="101" t="s">
        <v>22</v>
      </c>
    </row>
    <row r="13" spans="1:23" s="58" customFormat="1" ht="15.75" customHeight="1">
      <c r="A13" s="75">
        <v>30</v>
      </c>
      <c r="B13" s="76" t="s">
        <v>73</v>
      </c>
      <c r="C13" s="77"/>
      <c r="D13" s="78">
        <v>340</v>
      </c>
      <c r="E13" s="193">
        <v>394</v>
      </c>
      <c r="F13" s="81">
        <v>324</v>
      </c>
      <c r="G13" s="82">
        <v>95.29411764705883</v>
      </c>
      <c r="H13" s="208">
        <v>376</v>
      </c>
      <c r="I13" s="80">
        <v>95.43147208121827</v>
      </c>
      <c r="J13" s="81">
        <v>16</v>
      </c>
      <c r="K13" s="82">
        <v>4.705882352941177</v>
      </c>
      <c r="L13" s="193">
        <v>18</v>
      </c>
      <c r="M13" s="83">
        <v>4.568527918781726</v>
      </c>
      <c r="N13" s="78">
        <v>12687</v>
      </c>
      <c r="O13" s="193">
        <v>15296</v>
      </c>
      <c r="P13" s="81">
        <v>12550</v>
      </c>
      <c r="Q13" s="82">
        <v>98.92015448884685</v>
      </c>
      <c r="R13" s="208">
        <v>15192</v>
      </c>
      <c r="S13" s="80">
        <v>99.32008368200837</v>
      </c>
      <c r="T13" s="81">
        <v>137</v>
      </c>
      <c r="U13" s="82">
        <v>1.0798455111531489</v>
      </c>
      <c r="V13" s="193">
        <v>104</v>
      </c>
      <c r="W13" s="83">
        <v>0.6799163179916318</v>
      </c>
    </row>
    <row r="14" spans="1:23" s="58" customFormat="1" ht="15.75" customHeight="1">
      <c r="A14" s="84"/>
      <c r="B14" s="85">
        <v>31</v>
      </c>
      <c r="C14" s="86" t="s">
        <v>74</v>
      </c>
      <c r="D14" s="87">
        <v>40</v>
      </c>
      <c r="E14" s="194">
        <v>95</v>
      </c>
      <c r="F14" s="90">
        <v>40</v>
      </c>
      <c r="G14" s="91">
        <v>100</v>
      </c>
      <c r="H14" s="209">
        <v>93</v>
      </c>
      <c r="I14" s="89">
        <v>97.89473684210526</v>
      </c>
      <c r="J14" s="90">
        <v>0</v>
      </c>
      <c r="K14" s="91">
        <v>0</v>
      </c>
      <c r="L14" s="194">
        <v>2</v>
      </c>
      <c r="M14" s="92">
        <v>2.1052631578947367</v>
      </c>
      <c r="N14" s="87">
        <v>478</v>
      </c>
      <c r="O14" s="194">
        <v>1145</v>
      </c>
      <c r="P14" s="90">
        <v>478</v>
      </c>
      <c r="Q14" s="91">
        <v>100</v>
      </c>
      <c r="R14" s="209">
        <v>1139</v>
      </c>
      <c r="S14" s="89">
        <v>99.47598253275109</v>
      </c>
      <c r="T14" s="90">
        <v>0</v>
      </c>
      <c r="U14" s="91">
        <v>0</v>
      </c>
      <c r="V14" s="194">
        <v>6</v>
      </c>
      <c r="W14" s="92">
        <v>0.5240174672489083</v>
      </c>
    </row>
    <row r="15" spans="1:23" s="58" customFormat="1" ht="15.75" customHeight="1">
      <c r="A15" s="84"/>
      <c r="B15" s="85">
        <v>32</v>
      </c>
      <c r="C15" s="86" t="s">
        <v>75</v>
      </c>
      <c r="D15" s="87">
        <v>187</v>
      </c>
      <c r="E15" s="194">
        <v>181</v>
      </c>
      <c r="F15" s="90">
        <v>180</v>
      </c>
      <c r="G15" s="91">
        <v>96.2566844919786</v>
      </c>
      <c r="H15" s="209">
        <v>176</v>
      </c>
      <c r="I15" s="89">
        <v>97.23756906077348</v>
      </c>
      <c r="J15" s="90">
        <v>7</v>
      </c>
      <c r="K15" s="91">
        <v>3.7433155080213902</v>
      </c>
      <c r="L15" s="194">
        <v>5</v>
      </c>
      <c r="M15" s="92">
        <v>2.7624309392265194</v>
      </c>
      <c r="N15" s="87">
        <v>9094</v>
      </c>
      <c r="O15" s="194">
        <v>11209</v>
      </c>
      <c r="P15" s="90">
        <v>9011</v>
      </c>
      <c r="Q15" s="91">
        <v>99.08731031449307</v>
      </c>
      <c r="R15" s="209">
        <v>11170</v>
      </c>
      <c r="S15" s="89">
        <v>99.6520653046659</v>
      </c>
      <c r="T15" s="90">
        <v>83</v>
      </c>
      <c r="U15" s="91">
        <v>0.9126896855069276</v>
      </c>
      <c r="V15" s="194">
        <v>39</v>
      </c>
      <c r="W15" s="92">
        <v>0.34793469533410654</v>
      </c>
    </row>
    <row r="16" spans="1:23" s="58" customFormat="1" ht="15.75" customHeight="1">
      <c r="A16" s="84"/>
      <c r="B16" s="85">
        <v>33</v>
      </c>
      <c r="C16" s="86" t="s">
        <v>65</v>
      </c>
      <c r="D16" s="87">
        <v>73</v>
      </c>
      <c r="E16" s="194">
        <v>74</v>
      </c>
      <c r="F16" s="90">
        <v>66</v>
      </c>
      <c r="G16" s="91">
        <v>90.41095890410959</v>
      </c>
      <c r="H16" s="209">
        <v>66</v>
      </c>
      <c r="I16" s="89">
        <v>89.1891891891892</v>
      </c>
      <c r="J16" s="90">
        <v>7</v>
      </c>
      <c r="K16" s="91">
        <v>9.58904109589041</v>
      </c>
      <c r="L16" s="194">
        <v>8</v>
      </c>
      <c r="M16" s="92">
        <v>10.81081081081081</v>
      </c>
      <c r="N16" s="87">
        <v>1547</v>
      </c>
      <c r="O16" s="194">
        <v>1255</v>
      </c>
      <c r="P16" s="90">
        <v>1500</v>
      </c>
      <c r="Q16" s="91">
        <v>96.96186166774402</v>
      </c>
      <c r="R16" s="209">
        <v>1215</v>
      </c>
      <c r="S16" s="89">
        <v>96.81274900398407</v>
      </c>
      <c r="T16" s="90">
        <v>47</v>
      </c>
      <c r="U16" s="91">
        <v>3.038138332255979</v>
      </c>
      <c r="V16" s="194">
        <v>40</v>
      </c>
      <c r="W16" s="92">
        <v>3.187250996015936</v>
      </c>
    </row>
    <row r="17" spans="1:23" s="58" customFormat="1" ht="15.75" customHeight="1">
      <c r="A17" s="93"/>
      <c r="B17" s="94">
        <v>34</v>
      </c>
      <c r="C17" s="95" t="s">
        <v>66</v>
      </c>
      <c r="D17" s="96">
        <v>40</v>
      </c>
      <c r="E17" s="195">
        <v>44</v>
      </c>
      <c r="F17" s="99">
        <v>38</v>
      </c>
      <c r="G17" s="100">
        <v>95</v>
      </c>
      <c r="H17" s="202">
        <v>41</v>
      </c>
      <c r="I17" s="98">
        <v>93.18181818181819</v>
      </c>
      <c r="J17" s="99">
        <v>2</v>
      </c>
      <c r="K17" s="100">
        <v>5</v>
      </c>
      <c r="L17" s="195">
        <v>3</v>
      </c>
      <c r="M17" s="101">
        <v>6.818181818181818</v>
      </c>
      <c r="N17" s="96">
        <v>1568</v>
      </c>
      <c r="O17" s="195">
        <v>1687</v>
      </c>
      <c r="P17" s="99">
        <v>1561</v>
      </c>
      <c r="Q17" s="100">
        <v>99.55357142857143</v>
      </c>
      <c r="R17" s="202">
        <v>1668</v>
      </c>
      <c r="S17" s="98">
        <v>98.8737403675163</v>
      </c>
      <c r="T17" s="99">
        <v>7</v>
      </c>
      <c r="U17" s="100">
        <v>0.44642857142857145</v>
      </c>
      <c r="V17" s="195">
        <v>19</v>
      </c>
      <c r="W17" s="101">
        <v>1.1262596324836989</v>
      </c>
    </row>
    <row r="18" spans="1:23" s="58" customFormat="1" ht="15.75" customHeight="1">
      <c r="A18" s="75">
        <v>40</v>
      </c>
      <c r="B18" s="76" t="s">
        <v>76</v>
      </c>
      <c r="C18" s="102"/>
      <c r="D18" s="103">
        <v>332</v>
      </c>
      <c r="E18" s="196">
        <v>347</v>
      </c>
      <c r="F18" s="105">
        <v>123</v>
      </c>
      <c r="G18" s="106">
        <v>37.04819277108434</v>
      </c>
      <c r="H18" s="210">
        <v>121</v>
      </c>
      <c r="I18" s="104">
        <v>34.87031700288185</v>
      </c>
      <c r="J18" s="105">
        <v>209</v>
      </c>
      <c r="K18" s="106">
        <v>62.95180722891566</v>
      </c>
      <c r="L18" s="196">
        <v>226</v>
      </c>
      <c r="M18" s="331">
        <v>65.12968299711815</v>
      </c>
      <c r="N18" s="103">
        <v>5398</v>
      </c>
      <c r="O18" s="196">
        <v>5554</v>
      </c>
      <c r="P18" s="105">
        <v>2327</v>
      </c>
      <c r="Q18" s="106">
        <v>43.108558725453875</v>
      </c>
      <c r="R18" s="210">
        <v>2159</v>
      </c>
      <c r="S18" s="104">
        <v>38.87288440763414</v>
      </c>
      <c r="T18" s="105">
        <v>3071</v>
      </c>
      <c r="U18" s="106">
        <v>56.891441274546125</v>
      </c>
      <c r="V18" s="196">
        <v>3395</v>
      </c>
      <c r="W18" s="331">
        <v>61.12711559236586</v>
      </c>
    </row>
    <row r="19" spans="1:23" s="58" customFormat="1" ht="15.75" customHeight="1">
      <c r="A19" s="107"/>
      <c r="B19" s="108">
        <v>40</v>
      </c>
      <c r="C19" s="109" t="s">
        <v>59</v>
      </c>
      <c r="D19" s="87">
        <v>58</v>
      </c>
      <c r="E19" s="194">
        <v>43</v>
      </c>
      <c r="F19" s="90">
        <v>27</v>
      </c>
      <c r="G19" s="91">
        <v>46.55172413793103</v>
      </c>
      <c r="H19" s="209">
        <v>27</v>
      </c>
      <c r="I19" s="89">
        <v>62.7906976744186</v>
      </c>
      <c r="J19" s="90">
        <v>31</v>
      </c>
      <c r="K19" s="91">
        <v>53.44827586206897</v>
      </c>
      <c r="L19" s="194">
        <v>16</v>
      </c>
      <c r="M19" s="92">
        <v>37.2093023255814</v>
      </c>
      <c r="N19" s="87">
        <v>720</v>
      </c>
      <c r="O19" s="194">
        <v>633</v>
      </c>
      <c r="P19" s="90">
        <v>433</v>
      </c>
      <c r="Q19" s="91">
        <v>60.138888888888886</v>
      </c>
      <c r="R19" s="209">
        <v>498</v>
      </c>
      <c r="S19" s="89">
        <v>78.67298578199052</v>
      </c>
      <c r="T19" s="90">
        <v>287</v>
      </c>
      <c r="U19" s="91">
        <v>39.861111111111114</v>
      </c>
      <c r="V19" s="194">
        <v>135</v>
      </c>
      <c r="W19" s="92">
        <v>21.327014218009477</v>
      </c>
    </row>
    <row r="20" spans="1:23" s="58" customFormat="1" ht="15.75" customHeight="1">
      <c r="A20" s="93"/>
      <c r="B20" s="94">
        <v>41</v>
      </c>
      <c r="C20" s="110" t="s">
        <v>58</v>
      </c>
      <c r="D20" s="111">
        <v>274</v>
      </c>
      <c r="E20" s="197">
        <v>304</v>
      </c>
      <c r="F20" s="113">
        <v>96</v>
      </c>
      <c r="G20" s="114">
        <v>35.03649635036496</v>
      </c>
      <c r="H20" s="204">
        <v>94</v>
      </c>
      <c r="I20" s="112">
        <v>30.92105263157895</v>
      </c>
      <c r="J20" s="113">
        <v>178</v>
      </c>
      <c r="K20" s="114">
        <v>64.96350364963503</v>
      </c>
      <c r="L20" s="214">
        <v>210</v>
      </c>
      <c r="M20" s="138">
        <v>69.07894736842105</v>
      </c>
      <c r="N20" s="111">
        <v>4678</v>
      </c>
      <c r="O20" s="197">
        <v>4921</v>
      </c>
      <c r="P20" s="113">
        <v>1894</v>
      </c>
      <c r="Q20" s="114">
        <v>40.487387772552374</v>
      </c>
      <c r="R20" s="204">
        <v>1661</v>
      </c>
      <c r="S20" s="112">
        <v>33.75330217435481</v>
      </c>
      <c r="T20" s="113">
        <v>2784</v>
      </c>
      <c r="U20" s="114">
        <v>59.512612227447626</v>
      </c>
      <c r="V20" s="214">
        <v>3260</v>
      </c>
      <c r="W20" s="138">
        <v>66.2466978256452</v>
      </c>
    </row>
    <row r="21" spans="1:23" s="58" customFormat="1" ht="15.75" customHeight="1">
      <c r="A21" s="71">
        <v>50</v>
      </c>
      <c r="B21" s="69" t="s">
        <v>29</v>
      </c>
      <c r="C21" s="115"/>
      <c r="D21" s="116">
        <v>122</v>
      </c>
      <c r="E21" s="198">
        <v>125</v>
      </c>
      <c r="F21" s="118">
        <v>93</v>
      </c>
      <c r="G21" s="119">
        <v>76.22950819672131</v>
      </c>
      <c r="H21" s="211">
        <v>107</v>
      </c>
      <c r="I21" s="117">
        <v>85.6</v>
      </c>
      <c r="J21" s="118">
        <v>29</v>
      </c>
      <c r="K21" s="119">
        <v>23.770491803278688</v>
      </c>
      <c r="L21" s="198">
        <v>18</v>
      </c>
      <c r="M21" s="332">
        <v>14.4</v>
      </c>
      <c r="N21" s="116">
        <v>1079</v>
      </c>
      <c r="O21" s="198">
        <v>1513</v>
      </c>
      <c r="P21" s="118">
        <v>982</v>
      </c>
      <c r="Q21" s="119">
        <v>91.01019462465246</v>
      </c>
      <c r="R21" s="211">
        <v>1456</v>
      </c>
      <c r="S21" s="117">
        <v>96.2326503635162</v>
      </c>
      <c r="T21" s="118">
        <v>97</v>
      </c>
      <c r="U21" s="119">
        <v>8.989805375347544</v>
      </c>
      <c r="V21" s="198">
        <v>57</v>
      </c>
      <c r="W21" s="332">
        <v>3.767349636483807</v>
      </c>
    </row>
    <row r="22" spans="1:23" s="58" customFormat="1" ht="15.75" customHeight="1">
      <c r="A22" s="75">
        <v>60</v>
      </c>
      <c r="B22" s="76" t="s">
        <v>30</v>
      </c>
      <c r="C22" s="102"/>
      <c r="D22" s="120">
        <v>463</v>
      </c>
      <c r="E22" s="199">
        <v>468</v>
      </c>
      <c r="F22" s="105">
        <v>224</v>
      </c>
      <c r="G22" s="106">
        <v>48.38012958963283</v>
      </c>
      <c r="H22" s="212">
        <v>256</v>
      </c>
      <c r="I22" s="104">
        <v>54.7008547008547</v>
      </c>
      <c r="J22" s="105">
        <v>239</v>
      </c>
      <c r="K22" s="106">
        <v>51.61987041036717</v>
      </c>
      <c r="L22" s="196">
        <v>212</v>
      </c>
      <c r="M22" s="331">
        <v>45.2991452991453</v>
      </c>
      <c r="N22" s="120">
        <v>3596</v>
      </c>
      <c r="O22" s="199">
        <v>3919</v>
      </c>
      <c r="P22" s="105">
        <v>2650</v>
      </c>
      <c r="Q22" s="106">
        <v>73.69299221357063</v>
      </c>
      <c r="R22" s="212">
        <v>3063</v>
      </c>
      <c r="S22" s="104">
        <v>78.15769328910436</v>
      </c>
      <c r="T22" s="105">
        <v>946</v>
      </c>
      <c r="U22" s="106">
        <v>26.307007786429367</v>
      </c>
      <c r="V22" s="196">
        <v>856</v>
      </c>
      <c r="W22" s="331">
        <v>21.842306710895638</v>
      </c>
    </row>
    <row r="23" spans="1:23" s="58" customFormat="1" ht="15.75" customHeight="1">
      <c r="A23" s="107"/>
      <c r="B23" s="108">
        <v>60</v>
      </c>
      <c r="C23" s="109" t="s">
        <v>60</v>
      </c>
      <c r="D23" s="122">
        <v>456</v>
      </c>
      <c r="E23" s="200">
        <v>462</v>
      </c>
      <c r="F23" s="90">
        <v>217</v>
      </c>
      <c r="G23" s="91">
        <v>47.58771929824562</v>
      </c>
      <c r="H23" s="203">
        <v>250</v>
      </c>
      <c r="I23" s="89">
        <v>54.112554112554115</v>
      </c>
      <c r="J23" s="90">
        <v>239</v>
      </c>
      <c r="K23" s="91">
        <v>52.41228070175438</v>
      </c>
      <c r="L23" s="194">
        <v>212</v>
      </c>
      <c r="M23" s="92">
        <v>45.887445887445885</v>
      </c>
      <c r="N23" s="122">
        <v>3467</v>
      </c>
      <c r="O23" s="200">
        <v>3866</v>
      </c>
      <c r="P23" s="90">
        <v>2521</v>
      </c>
      <c r="Q23" s="91">
        <v>72.7141620997981</v>
      </c>
      <c r="R23" s="203">
        <v>3010</v>
      </c>
      <c r="S23" s="89">
        <v>77.85825142265908</v>
      </c>
      <c r="T23" s="90">
        <v>946</v>
      </c>
      <c r="U23" s="91">
        <v>27.285837900201905</v>
      </c>
      <c r="V23" s="194">
        <v>856</v>
      </c>
      <c r="W23" s="92">
        <v>22.14174857734092</v>
      </c>
    </row>
    <row r="24" spans="1:23" s="58" customFormat="1" ht="15.75" customHeight="1">
      <c r="A24" s="93"/>
      <c r="B24" s="94">
        <v>61</v>
      </c>
      <c r="C24" s="110" t="s">
        <v>61</v>
      </c>
      <c r="D24" s="96">
        <v>7</v>
      </c>
      <c r="E24" s="195">
        <v>6</v>
      </c>
      <c r="F24" s="125">
        <v>7</v>
      </c>
      <c r="G24" s="126">
        <v>100</v>
      </c>
      <c r="H24" s="202">
        <v>6</v>
      </c>
      <c r="I24" s="124">
        <v>100</v>
      </c>
      <c r="J24" s="125" t="s">
        <v>23</v>
      </c>
      <c r="K24" s="126" t="s">
        <v>23</v>
      </c>
      <c r="L24" s="215" t="s">
        <v>109</v>
      </c>
      <c r="M24" s="136" t="s">
        <v>23</v>
      </c>
      <c r="N24" s="96">
        <v>129</v>
      </c>
      <c r="O24" s="195">
        <v>53</v>
      </c>
      <c r="P24" s="125">
        <v>129</v>
      </c>
      <c r="Q24" s="126">
        <v>100</v>
      </c>
      <c r="R24" s="202">
        <v>53</v>
      </c>
      <c r="S24" s="124">
        <v>100</v>
      </c>
      <c r="T24" s="125" t="s">
        <v>23</v>
      </c>
      <c r="U24" s="126" t="s">
        <v>23</v>
      </c>
      <c r="V24" s="215" t="s">
        <v>109</v>
      </c>
      <c r="W24" s="136" t="s">
        <v>23</v>
      </c>
    </row>
    <row r="25" spans="1:23" s="58" customFormat="1" ht="15.75" customHeight="1">
      <c r="A25" s="75">
        <v>70</v>
      </c>
      <c r="B25" s="76" t="s">
        <v>31</v>
      </c>
      <c r="C25" s="102"/>
      <c r="D25" s="78">
        <v>7609</v>
      </c>
      <c r="E25" s="193">
        <v>7195</v>
      </c>
      <c r="F25" s="128">
        <v>2278</v>
      </c>
      <c r="G25" s="129">
        <v>29.938231042186885</v>
      </c>
      <c r="H25" s="208">
        <v>2342</v>
      </c>
      <c r="I25" s="127">
        <v>32.55038220986796</v>
      </c>
      <c r="J25" s="128">
        <v>5331</v>
      </c>
      <c r="K25" s="129">
        <v>70.06176895781311</v>
      </c>
      <c r="L25" s="216">
        <v>4853</v>
      </c>
      <c r="M25" s="333">
        <v>67.44961779013204</v>
      </c>
      <c r="N25" s="78">
        <v>36138</v>
      </c>
      <c r="O25" s="193">
        <v>33278</v>
      </c>
      <c r="P25" s="128">
        <v>20264</v>
      </c>
      <c r="Q25" s="129">
        <v>56.07393879019315</v>
      </c>
      <c r="R25" s="208">
        <v>19637</v>
      </c>
      <c r="S25" s="127">
        <v>59.00895486507603</v>
      </c>
      <c r="T25" s="128">
        <v>15874</v>
      </c>
      <c r="U25" s="129">
        <v>43.92606120980685</v>
      </c>
      <c r="V25" s="216">
        <v>13641</v>
      </c>
      <c r="W25" s="333">
        <v>40.99104513492397</v>
      </c>
    </row>
    <row r="26" spans="1:23" s="58" customFormat="1" ht="15.75" customHeight="1">
      <c r="A26" s="84"/>
      <c r="B26" s="85">
        <v>71</v>
      </c>
      <c r="C26" s="130" t="s">
        <v>4</v>
      </c>
      <c r="D26" s="122">
        <v>1016</v>
      </c>
      <c r="E26" s="200">
        <v>991</v>
      </c>
      <c r="F26" s="132">
        <v>331</v>
      </c>
      <c r="G26" s="133">
        <v>32.57874015748032</v>
      </c>
      <c r="H26" s="203">
        <v>379</v>
      </c>
      <c r="I26" s="131">
        <v>38.24419778002018</v>
      </c>
      <c r="J26" s="132">
        <v>685</v>
      </c>
      <c r="K26" s="133">
        <v>67.42125984251969</v>
      </c>
      <c r="L26" s="200">
        <v>612</v>
      </c>
      <c r="M26" s="137">
        <v>61.75580221997982</v>
      </c>
      <c r="N26" s="122">
        <v>3322</v>
      </c>
      <c r="O26" s="200">
        <v>3045</v>
      </c>
      <c r="P26" s="132">
        <v>1793</v>
      </c>
      <c r="Q26" s="133">
        <v>53.973509933774835</v>
      </c>
      <c r="R26" s="203">
        <v>1728</v>
      </c>
      <c r="S26" s="131">
        <v>56.748768472906406</v>
      </c>
      <c r="T26" s="132">
        <v>1529</v>
      </c>
      <c r="U26" s="133">
        <v>46.026490066225165</v>
      </c>
      <c r="V26" s="200">
        <v>1317</v>
      </c>
      <c r="W26" s="137">
        <v>43.251231527093594</v>
      </c>
    </row>
    <row r="27" spans="1:23" s="58" customFormat="1" ht="15.75" customHeight="1">
      <c r="A27" s="84"/>
      <c r="B27" s="85">
        <v>72</v>
      </c>
      <c r="C27" s="130" t="s">
        <v>5</v>
      </c>
      <c r="D27" s="134">
        <v>1904</v>
      </c>
      <c r="E27" s="201">
        <v>1733</v>
      </c>
      <c r="F27" s="132">
        <v>374</v>
      </c>
      <c r="G27" s="133">
        <v>19.642857142857142</v>
      </c>
      <c r="H27" s="213">
        <v>404</v>
      </c>
      <c r="I27" s="135">
        <v>23.312175418349682</v>
      </c>
      <c r="J27" s="132">
        <v>1530</v>
      </c>
      <c r="K27" s="133">
        <v>80.35714285714286</v>
      </c>
      <c r="L27" s="200">
        <v>1329</v>
      </c>
      <c r="M27" s="137">
        <v>76.68782458165032</v>
      </c>
      <c r="N27" s="134">
        <v>8918</v>
      </c>
      <c r="O27" s="201">
        <v>8693</v>
      </c>
      <c r="P27" s="132">
        <v>4102</v>
      </c>
      <c r="Q27" s="133">
        <v>45.996860282574566</v>
      </c>
      <c r="R27" s="213">
        <v>4595</v>
      </c>
      <c r="S27" s="135">
        <v>52.8586218796733</v>
      </c>
      <c r="T27" s="132">
        <v>4816</v>
      </c>
      <c r="U27" s="133">
        <v>54.003139717425434</v>
      </c>
      <c r="V27" s="200">
        <v>4098</v>
      </c>
      <c r="W27" s="137">
        <v>47.1413781203267</v>
      </c>
    </row>
    <row r="28" spans="1:23" s="58" customFormat="1" ht="15.75" customHeight="1">
      <c r="A28" s="93"/>
      <c r="B28" s="94">
        <v>73</v>
      </c>
      <c r="C28" s="110" t="s">
        <v>6</v>
      </c>
      <c r="D28" s="96">
        <v>4689</v>
      </c>
      <c r="E28" s="202">
        <v>4471</v>
      </c>
      <c r="F28" s="125">
        <v>1573</v>
      </c>
      <c r="G28" s="126">
        <v>33.54659842183835</v>
      </c>
      <c r="H28" s="202">
        <v>1559</v>
      </c>
      <c r="I28" s="136">
        <v>34.86915678819056</v>
      </c>
      <c r="J28" s="125">
        <v>3116</v>
      </c>
      <c r="K28" s="126">
        <v>66.45340157816166</v>
      </c>
      <c r="L28" s="215">
        <v>2912</v>
      </c>
      <c r="M28" s="136">
        <v>65.13084321180943</v>
      </c>
      <c r="N28" s="96">
        <v>23898</v>
      </c>
      <c r="O28" s="195">
        <v>21540</v>
      </c>
      <c r="P28" s="125">
        <v>14369</v>
      </c>
      <c r="Q28" s="126">
        <v>60.12637040756549</v>
      </c>
      <c r="R28" s="202">
        <v>13314</v>
      </c>
      <c r="S28" s="136">
        <v>61.81058495821727</v>
      </c>
      <c r="T28" s="125">
        <v>9529</v>
      </c>
      <c r="U28" s="126">
        <v>39.87362959243451</v>
      </c>
      <c r="V28" s="215">
        <v>8226</v>
      </c>
      <c r="W28" s="136">
        <v>38.18941504178273</v>
      </c>
    </row>
    <row r="29" spans="1:23" s="58" customFormat="1" ht="15.75" customHeight="1">
      <c r="A29" s="75">
        <v>80</v>
      </c>
      <c r="B29" s="76" t="s">
        <v>32</v>
      </c>
      <c r="C29" s="102"/>
      <c r="D29" s="78">
        <v>3606</v>
      </c>
      <c r="E29" s="193">
        <v>2951</v>
      </c>
      <c r="F29" s="128">
        <v>940</v>
      </c>
      <c r="G29" s="129">
        <v>26.067665002773158</v>
      </c>
      <c r="H29" s="208">
        <v>805</v>
      </c>
      <c r="I29" s="127">
        <v>27.278888512368688</v>
      </c>
      <c r="J29" s="128">
        <v>2666</v>
      </c>
      <c r="K29" s="129">
        <v>73.93233499722685</v>
      </c>
      <c r="L29" s="216">
        <v>2146</v>
      </c>
      <c r="M29" s="333">
        <v>72.7211114876313</v>
      </c>
      <c r="N29" s="78">
        <v>16670</v>
      </c>
      <c r="O29" s="193">
        <v>13025</v>
      </c>
      <c r="P29" s="128">
        <v>9969</v>
      </c>
      <c r="Q29" s="129">
        <v>59.802039592081584</v>
      </c>
      <c r="R29" s="208">
        <v>7788</v>
      </c>
      <c r="S29" s="127">
        <v>59.79270633397313</v>
      </c>
      <c r="T29" s="128">
        <v>6701</v>
      </c>
      <c r="U29" s="129">
        <v>40.197960407918416</v>
      </c>
      <c r="V29" s="216">
        <v>5237</v>
      </c>
      <c r="W29" s="333">
        <v>40.20729366602687</v>
      </c>
    </row>
    <row r="30" spans="1:23" s="58" customFormat="1" ht="15.75" customHeight="1">
      <c r="A30" s="84"/>
      <c r="B30" s="85">
        <v>81</v>
      </c>
      <c r="C30" s="130" t="s">
        <v>7</v>
      </c>
      <c r="D30" s="122">
        <v>723</v>
      </c>
      <c r="E30" s="200">
        <v>543</v>
      </c>
      <c r="F30" s="132">
        <v>268</v>
      </c>
      <c r="G30" s="133">
        <v>37.06777316735823</v>
      </c>
      <c r="H30" s="203">
        <v>186</v>
      </c>
      <c r="I30" s="131">
        <v>34.25414364640884</v>
      </c>
      <c r="J30" s="132">
        <v>455</v>
      </c>
      <c r="K30" s="133">
        <v>62.93222683264177</v>
      </c>
      <c r="L30" s="200">
        <v>357</v>
      </c>
      <c r="M30" s="137">
        <v>65.74585635359117</v>
      </c>
      <c r="N30" s="122">
        <v>3410</v>
      </c>
      <c r="O30" s="200">
        <v>2275</v>
      </c>
      <c r="P30" s="132">
        <v>2347</v>
      </c>
      <c r="Q30" s="133">
        <v>68.82697947214076</v>
      </c>
      <c r="R30" s="203">
        <v>1487</v>
      </c>
      <c r="S30" s="131">
        <v>65.36263736263736</v>
      </c>
      <c r="T30" s="132">
        <v>1063</v>
      </c>
      <c r="U30" s="133">
        <v>31.173020527859236</v>
      </c>
      <c r="V30" s="200">
        <v>788</v>
      </c>
      <c r="W30" s="137">
        <v>34.637362637362635</v>
      </c>
    </row>
    <row r="31" spans="1:23" s="58" customFormat="1" ht="15.75" customHeight="1">
      <c r="A31" s="84"/>
      <c r="B31" s="85">
        <v>82</v>
      </c>
      <c r="C31" s="130" t="s">
        <v>8</v>
      </c>
      <c r="D31" s="122">
        <v>1399</v>
      </c>
      <c r="E31" s="203">
        <v>1080</v>
      </c>
      <c r="F31" s="132">
        <v>222</v>
      </c>
      <c r="G31" s="133">
        <v>15.868477483917083</v>
      </c>
      <c r="H31" s="203">
        <v>179</v>
      </c>
      <c r="I31" s="137">
        <v>16.574074074074073</v>
      </c>
      <c r="J31" s="132">
        <v>1177</v>
      </c>
      <c r="K31" s="133">
        <v>84.13152251608291</v>
      </c>
      <c r="L31" s="200">
        <v>901</v>
      </c>
      <c r="M31" s="137">
        <v>83.42592592592592</v>
      </c>
      <c r="N31" s="122">
        <v>6239</v>
      </c>
      <c r="O31" s="200">
        <v>3943</v>
      </c>
      <c r="P31" s="132">
        <v>3166</v>
      </c>
      <c r="Q31" s="133">
        <v>50.74531174867767</v>
      </c>
      <c r="R31" s="203">
        <v>1813</v>
      </c>
      <c r="S31" s="137">
        <v>45.980218108039566</v>
      </c>
      <c r="T31" s="132">
        <v>3073</v>
      </c>
      <c r="U31" s="133">
        <v>49.25468825132233</v>
      </c>
      <c r="V31" s="200">
        <v>2130</v>
      </c>
      <c r="W31" s="137">
        <v>54.019781891960434</v>
      </c>
    </row>
    <row r="32" spans="1:23" s="58" customFormat="1" ht="15.75" customHeight="1">
      <c r="A32" s="93"/>
      <c r="B32" s="94">
        <v>83</v>
      </c>
      <c r="C32" s="110" t="s">
        <v>9</v>
      </c>
      <c r="D32" s="111">
        <v>1484</v>
      </c>
      <c r="E32" s="204">
        <v>1328</v>
      </c>
      <c r="F32" s="125">
        <v>450</v>
      </c>
      <c r="G32" s="126">
        <v>30.32345013477089</v>
      </c>
      <c r="H32" s="204">
        <v>440</v>
      </c>
      <c r="I32" s="138">
        <v>33.13253012048193</v>
      </c>
      <c r="J32" s="125">
        <v>1034</v>
      </c>
      <c r="K32" s="126">
        <v>69.6765498652291</v>
      </c>
      <c r="L32" s="215">
        <v>888</v>
      </c>
      <c r="M32" s="136">
        <v>66.86746987951807</v>
      </c>
      <c r="N32" s="111">
        <v>7021</v>
      </c>
      <c r="O32" s="197">
        <v>6807</v>
      </c>
      <c r="P32" s="125">
        <v>4456</v>
      </c>
      <c r="Q32" s="126">
        <v>63.466742629255094</v>
      </c>
      <c r="R32" s="204">
        <v>4488</v>
      </c>
      <c r="S32" s="138">
        <v>65.93212869105332</v>
      </c>
      <c r="T32" s="125">
        <v>2565</v>
      </c>
      <c r="U32" s="126">
        <v>36.533257370744906</v>
      </c>
      <c r="V32" s="215">
        <v>2319</v>
      </c>
      <c r="W32" s="136">
        <v>34.06787130894667</v>
      </c>
    </row>
    <row r="33" spans="1:23" s="58" customFormat="1" ht="15.75" customHeight="1">
      <c r="A33" s="75">
        <v>90</v>
      </c>
      <c r="B33" s="76" t="s">
        <v>33</v>
      </c>
      <c r="C33" s="102"/>
      <c r="D33" s="139">
        <v>32</v>
      </c>
      <c r="E33" s="205">
        <v>27</v>
      </c>
      <c r="F33" s="128">
        <v>12</v>
      </c>
      <c r="G33" s="129">
        <v>37.5</v>
      </c>
      <c r="H33" s="205">
        <v>9</v>
      </c>
      <c r="I33" s="140">
        <v>33.333333333333336</v>
      </c>
      <c r="J33" s="128">
        <v>20</v>
      </c>
      <c r="K33" s="129">
        <v>62.5</v>
      </c>
      <c r="L33" s="216">
        <v>18</v>
      </c>
      <c r="M33" s="333">
        <v>66.66666666666667</v>
      </c>
      <c r="N33" s="139">
        <v>185</v>
      </c>
      <c r="O33" s="205">
        <v>112</v>
      </c>
      <c r="P33" s="128">
        <v>75</v>
      </c>
      <c r="Q33" s="129">
        <v>40.54054054054054</v>
      </c>
      <c r="R33" s="205">
        <v>42</v>
      </c>
      <c r="S33" s="140">
        <v>37.5</v>
      </c>
      <c r="T33" s="128">
        <v>110</v>
      </c>
      <c r="U33" s="129">
        <v>59.45945945945946</v>
      </c>
      <c r="V33" s="216">
        <v>70</v>
      </c>
      <c r="W33" s="333">
        <v>62.5</v>
      </c>
    </row>
    <row r="34" spans="1:23" s="58" customFormat="1" ht="15.75" customHeight="1">
      <c r="A34" s="107"/>
      <c r="B34" s="108">
        <v>90</v>
      </c>
      <c r="C34" s="109" t="s">
        <v>60</v>
      </c>
      <c r="D34" s="122" t="s">
        <v>23</v>
      </c>
      <c r="E34" s="203" t="s">
        <v>109</v>
      </c>
      <c r="F34" s="141" t="s">
        <v>23</v>
      </c>
      <c r="G34" s="142" t="s">
        <v>23</v>
      </c>
      <c r="H34" s="200" t="s">
        <v>109</v>
      </c>
      <c r="I34" s="92" t="s">
        <v>23</v>
      </c>
      <c r="J34" s="141" t="s">
        <v>23</v>
      </c>
      <c r="K34" s="142" t="s">
        <v>23</v>
      </c>
      <c r="L34" s="217" t="s">
        <v>109</v>
      </c>
      <c r="M34" s="334" t="s">
        <v>23</v>
      </c>
      <c r="N34" s="122" t="s">
        <v>23</v>
      </c>
      <c r="O34" s="200" t="s">
        <v>109</v>
      </c>
      <c r="P34" s="141" t="s">
        <v>23</v>
      </c>
      <c r="Q34" s="142" t="s">
        <v>23</v>
      </c>
      <c r="R34" s="200" t="s">
        <v>109</v>
      </c>
      <c r="S34" s="92" t="s">
        <v>23</v>
      </c>
      <c r="T34" s="141" t="s">
        <v>23</v>
      </c>
      <c r="U34" s="142" t="s">
        <v>23</v>
      </c>
      <c r="V34" s="217" t="s">
        <v>109</v>
      </c>
      <c r="W34" s="334" t="s">
        <v>23</v>
      </c>
    </row>
    <row r="35" spans="1:23" s="58" customFormat="1" ht="15.75" customHeight="1">
      <c r="A35" s="93"/>
      <c r="B35" s="94">
        <v>91</v>
      </c>
      <c r="C35" s="110" t="s">
        <v>61</v>
      </c>
      <c r="D35" s="111">
        <v>32</v>
      </c>
      <c r="E35" s="197">
        <v>27</v>
      </c>
      <c r="F35" s="125">
        <v>12</v>
      </c>
      <c r="G35" s="126">
        <v>37.5</v>
      </c>
      <c r="H35" s="197">
        <v>9</v>
      </c>
      <c r="I35" s="112">
        <v>33.333333333333336</v>
      </c>
      <c r="J35" s="125">
        <v>20</v>
      </c>
      <c r="K35" s="126">
        <v>62.5</v>
      </c>
      <c r="L35" s="215">
        <v>18</v>
      </c>
      <c r="M35" s="136">
        <v>66.66666666666667</v>
      </c>
      <c r="N35" s="111">
        <v>185</v>
      </c>
      <c r="O35" s="197">
        <v>112</v>
      </c>
      <c r="P35" s="125">
        <v>75</v>
      </c>
      <c r="Q35" s="126">
        <v>40.54054054054054</v>
      </c>
      <c r="R35" s="197">
        <v>42</v>
      </c>
      <c r="S35" s="112">
        <v>37.5</v>
      </c>
      <c r="T35" s="125">
        <v>110</v>
      </c>
      <c r="U35" s="126">
        <v>59.45945945945946</v>
      </c>
      <c r="V35" s="215">
        <v>70</v>
      </c>
      <c r="W35" s="136">
        <v>62.5</v>
      </c>
    </row>
  </sheetData>
  <mergeCells count="9">
    <mergeCell ref="N3:O3"/>
    <mergeCell ref="N2:W2"/>
    <mergeCell ref="P3:S3"/>
    <mergeCell ref="T3:W3"/>
    <mergeCell ref="A2:C5"/>
    <mergeCell ref="D3:E3"/>
    <mergeCell ref="F3:I3"/>
    <mergeCell ref="J3:M3"/>
    <mergeCell ref="D2:M2"/>
  </mergeCells>
  <printOptions/>
  <pageMargins left="0.66" right="0.36" top="0.51" bottom="0.28" header="0.3" footer="0.2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3"/>
  <dimension ref="A1:W35"/>
  <sheetViews>
    <sheetView showGridLines="0" workbookViewId="0" topLeftCell="A1">
      <selection activeCell="A1" sqref="A1"/>
    </sheetView>
  </sheetViews>
  <sheetFormatPr defaultColWidth="9.00390625" defaultRowHeight="13.5"/>
  <cols>
    <col min="1" max="2" width="2.50390625" style="2" customWidth="1"/>
    <col min="3" max="3" width="18.00390625" style="2" customWidth="1"/>
    <col min="4" max="6" width="8.875" style="2" customWidth="1"/>
    <col min="7" max="7" width="4.625" style="2" customWidth="1"/>
    <col min="8" max="8" width="8.875" style="2" customWidth="1"/>
    <col min="9" max="9" width="4.625" style="2" customWidth="1"/>
    <col min="10" max="10" width="8.25390625" style="2" customWidth="1"/>
    <col min="11" max="11" width="4.125" style="2" customWidth="1"/>
    <col min="12" max="12" width="8.25390625" style="2" customWidth="1"/>
    <col min="13" max="13" width="4.125" style="2" customWidth="1"/>
    <col min="14" max="16" width="7.625" style="2" customWidth="1"/>
    <col min="17" max="17" width="4.625" style="2" customWidth="1"/>
    <col min="18" max="18" width="7.625" style="2" customWidth="1"/>
    <col min="19" max="19" width="4.625" style="2" customWidth="1"/>
    <col min="20" max="20" width="6.125" style="2" customWidth="1"/>
    <col min="21" max="21" width="4.125" style="2" customWidth="1"/>
    <col min="22" max="22" width="6.125" style="2" customWidth="1"/>
    <col min="23" max="23" width="4.125" style="2" customWidth="1"/>
    <col min="24" max="16384" width="8.75390625" style="2" customWidth="1"/>
  </cols>
  <sheetData>
    <row r="1" spans="1:6" s="17" customFormat="1" ht="26.25" customHeight="1">
      <c r="A1" s="1"/>
      <c r="F1" s="377" t="s">
        <v>199</v>
      </c>
    </row>
    <row r="2" spans="1:23" s="58" customFormat="1" ht="16.5" customHeight="1">
      <c r="A2" s="449" t="s">
        <v>34</v>
      </c>
      <c r="B2" s="450"/>
      <c r="C2" s="451"/>
      <c r="D2" s="404" t="s">
        <v>68</v>
      </c>
      <c r="E2" s="431"/>
      <c r="F2" s="431"/>
      <c r="G2" s="431"/>
      <c r="H2" s="431"/>
      <c r="I2" s="431"/>
      <c r="J2" s="431"/>
      <c r="K2" s="431"/>
      <c r="L2" s="431"/>
      <c r="M2" s="432"/>
      <c r="N2" s="404" t="s">
        <v>69</v>
      </c>
      <c r="O2" s="431"/>
      <c r="P2" s="431"/>
      <c r="Q2" s="431"/>
      <c r="R2" s="431"/>
      <c r="S2" s="431"/>
      <c r="T2" s="431"/>
      <c r="U2" s="431"/>
      <c r="V2" s="431"/>
      <c r="W2" s="432"/>
    </row>
    <row r="3" spans="1:23" s="58" customFormat="1" ht="16.5" customHeight="1">
      <c r="A3" s="452"/>
      <c r="B3" s="453"/>
      <c r="C3" s="407"/>
      <c r="D3" s="404" t="s">
        <v>11</v>
      </c>
      <c r="E3" s="432"/>
      <c r="F3" s="404" t="s">
        <v>56</v>
      </c>
      <c r="G3" s="431"/>
      <c r="H3" s="431"/>
      <c r="I3" s="432"/>
      <c r="J3" s="404" t="s">
        <v>64</v>
      </c>
      <c r="K3" s="431"/>
      <c r="L3" s="431"/>
      <c r="M3" s="432"/>
      <c r="N3" s="404" t="s">
        <v>11</v>
      </c>
      <c r="O3" s="432"/>
      <c r="P3" s="404" t="s">
        <v>56</v>
      </c>
      <c r="Q3" s="431"/>
      <c r="R3" s="431"/>
      <c r="S3" s="432"/>
      <c r="T3" s="404" t="s">
        <v>64</v>
      </c>
      <c r="U3" s="431"/>
      <c r="V3" s="431"/>
      <c r="W3" s="432"/>
    </row>
    <row r="4" spans="1:23" s="58" customFormat="1" ht="6" customHeight="1">
      <c r="A4" s="452"/>
      <c r="B4" s="453"/>
      <c r="C4" s="407"/>
      <c r="D4" s="60"/>
      <c r="E4" s="155"/>
      <c r="F4" s="55"/>
      <c r="G4" s="56"/>
      <c r="H4" s="168"/>
      <c r="I4" s="59"/>
      <c r="J4" s="55"/>
      <c r="K4" s="56"/>
      <c r="L4" s="168"/>
      <c r="M4" s="327"/>
      <c r="N4" s="60"/>
      <c r="O4" s="155"/>
      <c r="P4" s="55"/>
      <c r="Q4" s="56"/>
      <c r="R4" s="168"/>
      <c r="S4" s="59"/>
      <c r="T4" s="55"/>
      <c r="U4" s="56"/>
      <c r="V4" s="168"/>
      <c r="W4" s="327"/>
    </row>
    <row r="5" spans="1:23" s="58" customFormat="1" ht="24" customHeight="1">
      <c r="A5" s="405"/>
      <c r="B5" s="406"/>
      <c r="C5" s="403"/>
      <c r="D5" s="64" t="s">
        <v>71</v>
      </c>
      <c r="E5" s="156" t="s">
        <v>70</v>
      </c>
      <c r="F5" s="65" t="s">
        <v>43</v>
      </c>
      <c r="G5" s="63" t="s">
        <v>55</v>
      </c>
      <c r="H5" s="169" t="s">
        <v>42</v>
      </c>
      <c r="I5" s="57" t="s">
        <v>55</v>
      </c>
      <c r="J5" s="65" t="s">
        <v>43</v>
      </c>
      <c r="K5" s="63" t="s">
        <v>55</v>
      </c>
      <c r="L5" s="169" t="s">
        <v>42</v>
      </c>
      <c r="M5" s="63" t="s">
        <v>55</v>
      </c>
      <c r="N5" s="64" t="s">
        <v>45</v>
      </c>
      <c r="O5" s="156" t="s">
        <v>44</v>
      </c>
      <c r="P5" s="65" t="s">
        <v>45</v>
      </c>
      <c r="Q5" s="63" t="s">
        <v>55</v>
      </c>
      <c r="R5" s="169" t="s">
        <v>44</v>
      </c>
      <c r="S5" s="57" t="s">
        <v>55</v>
      </c>
      <c r="T5" s="65" t="s">
        <v>45</v>
      </c>
      <c r="U5" s="63" t="s">
        <v>55</v>
      </c>
      <c r="V5" s="169" t="s">
        <v>44</v>
      </c>
      <c r="W5" s="63" t="s">
        <v>55</v>
      </c>
    </row>
    <row r="6" spans="1:23" s="58" customFormat="1" ht="18.75" customHeight="1">
      <c r="A6" s="66" t="s">
        <v>15</v>
      </c>
      <c r="B6" s="67"/>
      <c r="C6" s="68"/>
      <c r="D6" s="70">
        <v>124274326</v>
      </c>
      <c r="E6" s="192">
        <v>125027712</v>
      </c>
      <c r="F6" s="73">
        <v>105587732</v>
      </c>
      <c r="G6" s="74">
        <v>84.96343162625561</v>
      </c>
      <c r="H6" s="207">
        <v>109137080</v>
      </c>
      <c r="I6" s="72">
        <v>87.29031208697157</v>
      </c>
      <c r="J6" s="73">
        <v>18686594</v>
      </c>
      <c r="K6" s="74">
        <v>15.03656837374439</v>
      </c>
      <c r="L6" s="192">
        <v>15890632</v>
      </c>
      <c r="M6" s="330">
        <v>12.709687913028434</v>
      </c>
      <c r="N6" s="70">
        <v>1548724</v>
      </c>
      <c r="O6" s="192">
        <v>1585127</v>
      </c>
      <c r="P6" s="73">
        <v>1186414</v>
      </c>
      <c r="Q6" s="74">
        <v>76.60590266567833</v>
      </c>
      <c r="R6" s="207">
        <v>1257967</v>
      </c>
      <c r="S6" s="72">
        <v>79.36064428906958</v>
      </c>
      <c r="T6" s="73">
        <v>362310</v>
      </c>
      <c r="U6" s="74">
        <v>23.394097334321675</v>
      </c>
      <c r="V6" s="192">
        <v>327160</v>
      </c>
      <c r="W6" s="330">
        <v>20.639355710930417</v>
      </c>
    </row>
    <row r="7" spans="1:23" s="58" customFormat="1" ht="18.75" customHeight="1">
      <c r="A7" s="75">
        <v>10</v>
      </c>
      <c r="B7" s="76" t="s">
        <v>48</v>
      </c>
      <c r="C7" s="77"/>
      <c r="D7" s="78">
        <v>7830242</v>
      </c>
      <c r="E7" s="193">
        <v>7070422</v>
      </c>
      <c r="F7" s="81">
        <v>7830242</v>
      </c>
      <c r="G7" s="82">
        <v>100</v>
      </c>
      <c r="H7" s="208">
        <v>7070422</v>
      </c>
      <c r="I7" s="80">
        <v>100</v>
      </c>
      <c r="J7" s="81" t="s">
        <v>77</v>
      </c>
      <c r="K7" s="82" t="s">
        <v>77</v>
      </c>
      <c r="L7" s="193" t="s">
        <v>109</v>
      </c>
      <c r="M7" s="83" t="s">
        <v>77</v>
      </c>
      <c r="N7" s="78">
        <v>68993</v>
      </c>
      <c r="O7" s="193">
        <v>71538</v>
      </c>
      <c r="P7" s="81">
        <v>68993</v>
      </c>
      <c r="Q7" s="82">
        <v>100</v>
      </c>
      <c r="R7" s="208">
        <v>71538</v>
      </c>
      <c r="S7" s="80">
        <v>100</v>
      </c>
      <c r="T7" s="81" t="s">
        <v>77</v>
      </c>
      <c r="U7" s="82" t="s">
        <v>77</v>
      </c>
      <c r="V7" s="193" t="s">
        <v>109</v>
      </c>
      <c r="W7" s="83" t="s">
        <v>77</v>
      </c>
    </row>
    <row r="8" spans="1:23" s="58" customFormat="1" ht="18.75" customHeight="1">
      <c r="A8" s="84"/>
      <c r="B8" s="85">
        <v>11</v>
      </c>
      <c r="C8" s="86" t="s">
        <v>0</v>
      </c>
      <c r="D8" s="87" t="s">
        <v>79</v>
      </c>
      <c r="E8" s="194">
        <v>7070422</v>
      </c>
      <c r="F8" s="90" t="s">
        <v>79</v>
      </c>
      <c r="G8" s="91" t="s">
        <v>79</v>
      </c>
      <c r="H8" s="209">
        <v>7070422</v>
      </c>
      <c r="I8" s="89">
        <v>100</v>
      </c>
      <c r="J8" s="90" t="s">
        <v>78</v>
      </c>
      <c r="K8" s="91" t="s">
        <v>78</v>
      </c>
      <c r="L8" s="194" t="s">
        <v>109</v>
      </c>
      <c r="M8" s="92" t="s">
        <v>78</v>
      </c>
      <c r="N8" s="87">
        <v>68993</v>
      </c>
      <c r="O8" s="194">
        <v>71538</v>
      </c>
      <c r="P8" s="90">
        <v>68993</v>
      </c>
      <c r="Q8" s="91">
        <v>100</v>
      </c>
      <c r="R8" s="209">
        <v>71538</v>
      </c>
      <c r="S8" s="89">
        <v>100</v>
      </c>
      <c r="T8" s="90" t="s">
        <v>78</v>
      </c>
      <c r="U8" s="91" t="s">
        <v>78</v>
      </c>
      <c r="V8" s="194" t="s">
        <v>109</v>
      </c>
      <c r="W8" s="92" t="s">
        <v>78</v>
      </c>
    </row>
    <row r="9" spans="1:23" s="58" customFormat="1" ht="18.75" customHeight="1">
      <c r="A9" s="93"/>
      <c r="B9" s="94">
        <v>12</v>
      </c>
      <c r="C9" s="95" t="s">
        <v>1</v>
      </c>
      <c r="D9" s="96" t="s">
        <v>80</v>
      </c>
      <c r="E9" s="195" t="s">
        <v>109</v>
      </c>
      <c r="F9" s="99" t="s">
        <v>80</v>
      </c>
      <c r="G9" s="100" t="s">
        <v>80</v>
      </c>
      <c r="H9" s="202" t="s">
        <v>109</v>
      </c>
      <c r="I9" s="98" t="s">
        <v>49</v>
      </c>
      <c r="J9" s="99" t="s">
        <v>49</v>
      </c>
      <c r="K9" s="100" t="s">
        <v>49</v>
      </c>
      <c r="L9" s="195" t="s">
        <v>109</v>
      </c>
      <c r="M9" s="101" t="s">
        <v>49</v>
      </c>
      <c r="N9" s="96" t="s">
        <v>49</v>
      </c>
      <c r="O9" s="195" t="s">
        <v>109</v>
      </c>
      <c r="P9" s="99" t="s">
        <v>49</v>
      </c>
      <c r="Q9" s="100" t="s">
        <v>49</v>
      </c>
      <c r="R9" s="202" t="s">
        <v>109</v>
      </c>
      <c r="S9" s="98" t="s">
        <v>49</v>
      </c>
      <c r="T9" s="99" t="s">
        <v>49</v>
      </c>
      <c r="U9" s="100" t="s">
        <v>49</v>
      </c>
      <c r="V9" s="195" t="s">
        <v>109</v>
      </c>
      <c r="W9" s="101" t="s">
        <v>49</v>
      </c>
    </row>
    <row r="10" spans="1:23" s="58" customFormat="1" ht="18.75" customHeight="1">
      <c r="A10" s="75">
        <v>20</v>
      </c>
      <c r="B10" s="76" t="s">
        <v>50</v>
      </c>
      <c r="C10" s="77"/>
      <c r="D10" s="78">
        <v>11491204</v>
      </c>
      <c r="E10" s="193">
        <v>9996724</v>
      </c>
      <c r="F10" s="81">
        <v>11491204</v>
      </c>
      <c r="G10" s="82">
        <v>100</v>
      </c>
      <c r="H10" s="208">
        <v>9996724</v>
      </c>
      <c r="I10" s="80">
        <v>100</v>
      </c>
      <c r="J10" s="81" t="s">
        <v>49</v>
      </c>
      <c r="K10" s="82" t="s">
        <v>49</v>
      </c>
      <c r="L10" s="193" t="s">
        <v>109</v>
      </c>
      <c r="M10" s="83" t="s">
        <v>49</v>
      </c>
      <c r="N10" s="78">
        <v>237407</v>
      </c>
      <c r="O10" s="193">
        <v>209852</v>
      </c>
      <c r="P10" s="81">
        <v>237407</v>
      </c>
      <c r="Q10" s="82">
        <v>100</v>
      </c>
      <c r="R10" s="208">
        <v>209852</v>
      </c>
      <c r="S10" s="80">
        <v>100</v>
      </c>
      <c r="T10" s="81" t="s">
        <v>49</v>
      </c>
      <c r="U10" s="82" t="s">
        <v>49</v>
      </c>
      <c r="V10" s="193" t="s">
        <v>109</v>
      </c>
      <c r="W10" s="83" t="s">
        <v>49</v>
      </c>
    </row>
    <row r="11" spans="1:23" s="58" customFormat="1" ht="18.75" customHeight="1">
      <c r="A11" s="84"/>
      <c r="B11" s="85">
        <v>21</v>
      </c>
      <c r="C11" s="86" t="s">
        <v>2</v>
      </c>
      <c r="D11" s="87">
        <v>11491204</v>
      </c>
      <c r="E11" s="194" t="s">
        <v>111</v>
      </c>
      <c r="F11" s="90">
        <v>11491204</v>
      </c>
      <c r="G11" s="91">
        <v>100</v>
      </c>
      <c r="H11" s="209" t="s">
        <v>111</v>
      </c>
      <c r="I11" s="89">
        <v>100</v>
      </c>
      <c r="J11" s="90" t="s">
        <v>81</v>
      </c>
      <c r="K11" s="91" t="s">
        <v>81</v>
      </c>
      <c r="L11" s="194" t="s">
        <v>109</v>
      </c>
      <c r="M11" s="92" t="s">
        <v>81</v>
      </c>
      <c r="N11" s="87">
        <v>237407</v>
      </c>
      <c r="O11" s="194" t="s">
        <v>111</v>
      </c>
      <c r="P11" s="90">
        <v>237407</v>
      </c>
      <c r="Q11" s="91">
        <v>100</v>
      </c>
      <c r="R11" s="209" t="s">
        <v>111</v>
      </c>
      <c r="S11" s="89">
        <v>100</v>
      </c>
      <c r="T11" s="90" t="s">
        <v>81</v>
      </c>
      <c r="U11" s="91" t="s">
        <v>81</v>
      </c>
      <c r="V11" s="194" t="s">
        <v>109</v>
      </c>
      <c r="W11" s="92" t="s">
        <v>81</v>
      </c>
    </row>
    <row r="12" spans="1:23" s="58" customFormat="1" ht="18.75" customHeight="1">
      <c r="A12" s="93"/>
      <c r="B12" s="94">
        <v>22</v>
      </c>
      <c r="C12" s="95" t="s">
        <v>3</v>
      </c>
      <c r="D12" s="96" t="s">
        <v>82</v>
      </c>
      <c r="E12" s="195" t="s">
        <v>111</v>
      </c>
      <c r="F12" s="99" t="s">
        <v>82</v>
      </c>
      <c r="G12" s="100" t="s">
        <v>82</v>
      </c>
      <c r="H12" s="202" t="s">
        <v>111</v>
      </c>
      <c r="I12" s="98">
        <v>100</v>
      </c>
      <c r="J12" s="99" t="s">
        <v>82</v>
      </c>
      <c r="K12" s="100" t="s">
        <v>82</v>
      </c>
      <c r="L12" s="195" t="s">
        <v>109</v>
      </c>
      <c r="M12" s="101" t="s">
        <v>82</v>
      </c>
      <c r="N12" s="96" t="s">
        <v>82</v>
      </c>
      <c r="O12" s="195" t="s">
        <v>111</v>
      </c>
      <c r="P12" s="99" t="s">
        <v>82</v>
      </c>
      <c r="Q12" s="100" t="s">
        <v>82</v>
      </c>
      <c r="R12" s="202" t="s">
        <v>111</v>
      </c>
      <c r="S12" s="98">
        <v>100</v>
      </c>
      <c r="T12" s="99" t="s">
        <v>82</v>
      </c>
      <c r="U12" s="100" t="s">
        <v>82</v>
      </c>
      <c r="V12" s="195" t="s">
        <v>109</v>
      </c>
      <c r="W12" s="101" t="s">
        <v>82</v>
      </c>
    </row>
    <row r="13" spans="1:23" s="58" customFormat="1" ht="18.75" customHeight="1">
      <c r="A13" s="75">
        <v>30</v>
      </c>
      <c r="B13" s="76" t="s">
        <v>83</v>
      </c>
      <c r="C13" s="77"/>
      <c r="D13" s="78">
        <v>24310511</v>
      </c>
      <c r="E13" s="193">
        <v>26647948</v>
      </c>
      <c r="F13" s="81">
        <v>24082584</v>
      </c>
      <c r="G13" s="82">
        <v>99.06243435195583</v>
      </c>
      <c r="H13" s="208">
        <v>26509984</v>
      </c>
      <c r="I13" s="80">
        <v>99.48227158053595</v>
      </c>
      <c r="J13" s="81">
        <v>227927</v>
      </c>
      <c r="K13" s="82">
        <v>0.9375656480441732</v>
      </c>
      <c r="L13" s="193">
        <v>137964</v>
      </c>
      <c r="M13" s="83">
        <v>0.5177284194640428</v>
      </c>
      <c r="N13" s="78">
        <v>363714</v>
      </c>
      <c r="O13" s="193">
        <v>449826</v>
      </c>
      <c r="P13" s="81">
        <v>357932</v>
      </c>
      <c r="Q13" s="82">
        <v>98.41028940321242</v>
      </c>
      <c r="R13" s="208">
        <v>442698</v>
      </c>
      <c r="S13" s="80">
        <v>98.4153872830828</v>
      </c>
      <c r="T13" s="81">
        <v>5782</v>
      </c>
      <c r="U13" s="82">
        <v>1.5897105967875858</v>
      </c>
      <c r="V13" s="193">
        <v>7128</v>
      </c>
      <c r="W13" s="83">
        <v>1.584612716917208</v>
      </c>
    </row>
    <row r="14" spans="1:23" s="58" customFormat="1" ht="18.75" customHeight="1">
      <c r="A14" s="84"/>
      <c r="B14" s="85">
        <v>31</v>
      </c>
      <c r="C14" s="86" t="s">
        <v>84</v>
      </c>
      <c r="D14" s="87">
        <v>823569</v>
      </c>
      <c r="E14" s="194">
        <v>2177129</v>
      </c>
      <c r="F14" s="90">
        <v>823569</v>
      </c>
      <c r="G14" s="91">
        <v>100</v>
      </c>
      <c r="H14" s="209">
        <v>2164479</v>
      </c>
      <c r="I14" s="89">
        <v>99.41895955636988</v>
      </c>
      <c r="J14" s="90">
        <v>0</v>
      </c>
      <c r="K14" s="91">
        <v>0</v>
      </c>
      <c r="L14" s="194">
        <v>12650</v>
      </c>
      <c r="M14" s="92">
        <v>0.5810404436301202</v>
      </c>
      <c r="N14" s="87">
        <v>24652</v>
      </c>
      <c r="O14" s="194">
        <v>71503</v>
      </c>
      <c r="P14" s="90">
        <v>24652</v>
      </c>
      <c r="Q14" s="91">
        <v>100</v>
      </c>
      <c r="R14" s="209">
        <v>70843</v>
      </c>
      <c r="S14" s="89">
        <v>99.07696180579836</v>
      </c>
      <c r="T14" s="90"/>
      <c r="U14" s="91">
        <v>0</v>
      </c>
      <c r="V14" s="194">
        <v>660</v>
      </c>
      <c r="W14" s="92">
        <v>0.9230381942016419</v>
      </c>
    </row>
    <row r="15" spans="1:23" s="58" customFormat="1" ht="18.75" customHeight="1">
      <c r="A15" s="84"/>
      <c r="B15" s="85">
        <v>32</v>
      </c>
      <c r="C15" s="86" t="s">
        <v>85</v>
      </c>
      <c r="D15" s="87">
        <v>18957711</v>
      </c>
      <c r="E15" s="194">
        <v>19667164</v>
      </c>
      <c r="F15" s="90">
        <v>18772507</v>
      </c>
      <c r="G15" s="91">
        <v>99.02306771107546</v>
      </c>
      <c r="H15" s="209">
        <v>19592051</v>
      </c>
      <c r="I15" s="89">
        <v>99.61807914959168</v>
      </c>
      <c r="J15" s="90">
        <v>185204</v>
      </c>
      <c r="K15" s="91">
        <v>0.9769322889245436</v>
      </c>
      <c r="L15" s="194">
        <v>75113</v>
      </c>
      <c r="M15" s="92">
        <v>0.38192085040832524</v>
      </c>
      <c r="N15" s="87">
        <v>178924</v>
      </c>
      <c r="O15" s="194">
        <v>209711</v>
      </c>
      <c r="P15" s="90">
        <v>176552</v>
      </c>
      <c r="Q15" s="91">
        <v>98.67429746708099</v>
      </c>
      <c r="R15" s="209">
        <v>208289</v>
      </c>
      <c r="S15" s="89">
        <v>99.3219239810978</v>
      </c>
      <c r="T15" s="90">
        <v>2372</v>
      </c>
      <c r="U15" s="91">
        <v>1.3257025329190046</v>
      </c>
      <c r="V15" s="194">
        <v>1422</v>
      </c>
      <c r="W15" s="92">
        <v>0.6780760189022035</v>
      </c>
    </row>
    <row r="16" spans="1:23" s="58" customFormat="1" ht="18.75" customHeight="1">
      <c r="A16" s="84"/>
      <c r="B16" s="85">
        <v>33</v>
      </c>
      <c r="C16" s="86" t="s">
        <v>65</v>
      </c>
      <c r="D16" s="87">
        <v>1642055</v>
      </c>
      <c r="E16" s="194">
        <v>1712494</v>
      </c>
      <c r="F16" s="90">
        <v>1607182</v>
      </c>
      <c r="G16" s="91">
        <v>97.8762587124061</v>
      </c>
      <c r="H16" s="209">
        <v>1672637</v>
      </c>
      <c r="I16" s="89">
        <v>97.67257578712685</v>
      </c>
      <c r="J16" s="90">
        <v>34873</v>
      </c>
      <c r="K16" s="91">
        <v>2.1237412875938992</v>
      </c>
      <c r="L16" s="194">
        <v>39857</v>
      </c>
      <c r="M16" s="92">
        <v>2.3274242128731544</v>
      </c>
      <c r="N16" s="87">
        <v>65800</v>
      </c>
      <c r="O16" s="194">
        <v>53861</v>
      </c>
      <c r="P16" s="90">
        <v>63180</v>
      </c>
      <c r="Q16" s="91">
        <v>96.01823708206688</v>
      </c>
      <c r="R16" s="209">
        <v>50241</v>
      </c>
      <c r="S16" s="89">
        <v>93.27899593397821</v>
      </c>
      <c r="T16" s="90">
        <v>2620</v>
      </c>
      <c r="U16" s="91">
        <v>3.9817629179331306</v>
      </c>
      <c r="V16" s="194">
        <v>3620</v>
      </c>
      <c r="W16" s="92">
        <v>6.721004066021797</v>
      </c>
    </row>
    <row r="17" spans="1:23" s="58" customFormat="1" ht="18.75" customHeight="1">
      <c r="A17" s="93"/>
      <c r="B17" s="94">
        <v>34</v>
      </c>
      <c r="C17" s="95" t="s">
        <v>66</v>
      </c>
      <c r="D17" s="96">
        <v>2887176</v>
      </c>
      <c r="E17" s="195">
        <v>3091161</v>
      </c>
      <c r="F17" s="99">
        <v>2879326</v>
      </c>
      <c r="G17" s="100">
        <v>99.72810801973971</v>
      </c>
      <c r="H17" s="202">
        <v>3080817</v>
      </c>
      <c r="I17" s="98">
        <v>99.665368448942</v>
      </c>
      <c r="J17" s="99">
        <v>7850</v>
      </c>
      <c r="K17" s="100">
        <v>0.2718919802602959</v>
      </c>
      <c r="L17" s="195">
        <v>10344</v>
      </c>
      <c r="M17" s="101">
        <v>0.3346315510580005</v>
      </c>
      <c r="N17" s="96">
        <v>94338</v>
      </c>
      <c r="O17" s="195">
        <v>114751</v>
      </c>
      <c r="P17" s="99">
        <v>93548</v>
      </c>
      <c r="Q17" s="100">
        <v>99.16258559647225</v>
      </c>
      <c r="R17" s="202">
        <v>113325</v>
      </c>
      <c r="S17" s="98">
        <v>98.75730930449407</v>
      </c>
      <c r="T17" s="99">
        <v>790</v>
      </c>
      <c r="U17" s="100">
        <v>0.8374144035277407</v>
      </c>
      <c r="V17" s="195">
        <v>1426</v>
      </c>
      <c r="W17" s="101">
        <v>1.2426906955059216</v>
      </c>
    </row>
    <row r="18" spans="1:23" s="58" customFormat="1" ht="18.75" customHeight="1">
      <c r="A18" s="75">
        <v>40</v>
      </c>
      <c r="B18" s="76" t="s">
        <v>86</v>
      </c>
      <c r="C18" s="102"/>
      <c r="D18" s="103">
        <v>4618578</v>
      </c>
      <c r="E18" s="196">
        <v>4739227</v>
      </c>
      <c r="F18" s="105">
        <v>1966958</v>
      </c>
      <c r="G18" s="106">
        <v>42.58795672607456</v>
      </c>
      <c r="H18" s="210">
        <v>1872192</v>
      </c>
      <c r="I18" s="104">
        <v>39.504163864697766</v>
      </c>
      <c r="J18" s="105">
        <v>2651620</v>
      </c>
      <c r="K18" s="106">
        <v>57.41204327392544</v>
      </c>
      <c r="L18" s="196">
        <v>2867035</v>
      </c>
      <c r="M18" s="331">
        <v>60.495836135302234</v>
      </c>
      <c r="N18" s="103">
        <v>36987</v>
      </c>
      <c r="O18" s="196">
        <v>40322</v>
      </c>
      <c r="P18" s="105">
        <v>13372</v>
      </c>
      <c r="Q18" s="106">
        <v>36.153243031335336</v>
      </c>
      <c r="R18" s="210">
        <v>13771</v>
      </c>
      <c r="S18" s="104">
        <v>34.15257179703388</v>
      </c>
      <c r="T18" s="105">
        <v>23615</v>
      </c>
      <c r="U18" s="106">
        <v>63.846756968664664</v>
      </c>
      <c r="V18" s="196">
        <v>26551</v>
      </c>
      <c r="W18" s="331">
        <v>65.84742820296613</v>
      </c>
    </row>
    <row r="19" spans="1:23" s="58" customFormat="1" ht="18.75" customHeight="1">
      <c r="A19" s="107"/>
      <c r="B19" s="108">
        <v>40</v>
      </c>
      <c r="C19" s="109" t="s">
        <v>59</v>
      </c>
      <c r="D19" s="87">
        <v>583878</v>
      </c>
      <c r="E19" s="194">
        <v>402299</v>
      </c>
      <c r="F19" s="90">
        <v>348494</v>
      </c>
      <c r="G19" s="91">
        <v>59.68609880831269</v>
      </c>
      <c r="H19" s="209">
        <v>310254</v>
      </c>
      <c r="I19" s="89">
        <v>77.12025135533521</v>
      </c>
      <c r="J19" s="90">
        <v>235384</v>
      </c>
      <c r="K19" s="91">
        <v>40.31390119168731</v>
      </c>
      <c r="L19" s="194">
        <v>92045</v>
      </c>
      <c r="M19" s="92">
        <v>22.87974864466479</v>
      </c>
      <c r="N19" s="87">
        <v>5605</v>
      </c>
      <c r="O19" s="194">
        <v>4255</v>
      </c>
      <c r="P19" s="90">
        <v>2766</v>
      </c>
      <c r="Q19" s="91">
        <v>49.34879571810883</v>
      </c>
      <c r="R19" s="209">
        <v>2820</v>
      </c>
      <c r="S19" s="89">
        <v>66.27497062279672</v>
      </c>
      <c r="T19" s="90">
        <v>2839</v>
      </c>
      <c r="U19" s="91">
        <v>50.65120428189117</v>
      </c>
      <c r="V19" s="194">
        <v>1435</v>
      </c>
      <c r="W19" s="92">
        <v>33.72502937720329</v>
      </c>
    </row>
    <row r="20" spans="1:23" s="58" customFormat="1" ht="18.75" customHeight="1">
      <c r="A20" s="93"/>
      <c r="B20" s="94">
        <v>41</v>
      </c>
      <c r="C20" s="110" t="s">
        <v>58</v>
      </c>
      <c r="D20" s="111">
        <v>4034700</v>
      </c>
      <c r="E20" s="197">
        <v>4336928</v>
      </c>
      <c r="F20" s="113">
        <v>1618464</v>
      </c>
      <c r="G20" s="114">
        <v>40.11361439512231</v>
      </c>
      <c r="H20" s="204">
        <v>1561938</v>
      </c>
      <c r="I20" s="112">
        <v>36.01484737583838</v>
      </c>
      <c r="J20" s="113">
        <v>2416236</v>
      </c>
      <c r="K20" s="114">
        <v>59.88638560487769</v>
      </c>
      <c r="L20" s="214">
        <v>2774990</v>
      </c>
      <c r="M20" s="138">
        <v>63.98515262416162</v>
      </c>
      <c r="N20" s="111">
        <v>31382</v>
      </c>
      <c r="O20" s="197">
        <v>36067</v>
      </c>
      <c r="P20" s="113">
        <v>10606</v>
      </c>
      <c r="Q20" s="114">
        <v>33.79644382129884</v>
      </c>
      <c r="R20" s="204">
        <v>10951</v>
      </c>
      <c r="S20" s="112">
        <v>30.362935647544848</v>
      </c>
      <c r="T20" s="113">
        <v>20776</v>
      </c>
      <c r="U20" s="114">
        <v>66.20355617870116</v>
      </c>
      <c r="V20" s="214">
        <v>25116</v>
      </c>
      <c r="W20" s="138">
        <v>69.63706435245516</v>
      </c>
    </row>
    <row r="21" spans="1:23" s="58" customFormat="1" ht="18.75" customHeight="1">
      <c r="A21" s="71">
        <v>50</v>
      </c>
      <c r="B21" s="69" t="s">
        <v>47</v>
      </c>
      <c r="C21" s="115"/>
      <c r="D21" s="116">
        <v>2086851</v>
      </c>
      <c r="E21" s="198">
        <v>2975883</v>
      </c>
      <c r="F21" s="118">
        <v>1982077</v>
      </c>
      <c r="G21" s="119">
        <v>94.97932530880259</v>
      </c>
      <c r="H21" s="211">
        <v>2881619</v>
      </c>
      <c r="I21" s="117">
        <v>96.8324023491515</v>
      </c>
      <c r="J21" s="118">
        <v>104774</v>
      </c>
      <c r="K21" s="119">
        <v>5.020674691197407</v>
      </c>
      <c r="L21" s="198">
        <v>94264</v>
      </c>
      <c r="M21" s="332">
        <v>3.1675976508485046</v>
      </c>
      <c r="N21" s="116">
        <v>35423</v>
      </c>
      <c r="O21" s="198">
        <v>47143</v>
      </c>
      <c r="P21" s="118">
        <v>33752</v>
      </c>
      <c r="Q21" s="119">
        <v>95.2827259125427</v>
      </c>
      <c r="R21" s="211">
        <v>46046</v>
      </c>
      <c r="S21" s="117">
        <v>97.67303735443225</v>
      </c>
      <c r="T21" s="118">
        <v>1671</v>
      </c>
      <c r="U21" s="119">
        <v>4.717274087457302</v>
      </c>
      <c r="V21" s="198">
        <v>1097</v>
      </c>
      <c r="W21" s="332">
        <v>2.3269626455677406</v>
      </c>
    </row>
    <row r="22" spans="1:23" s="58" customFormat="1" ht="18.75" customHeight="1">
      <c r="A22" s="75">
        <v>60</v>
      </c>
      <c r="B22" s="76" t="s">
        <v>51</v>
      </c>
      <c r="C22" s="102"/>
      <c r="D22" s="120">
        <v>4817786</v>
      </c>
      <c r="E22" s="199">
        <v>4433075</v>
      </c>
      <c r="F22" s="105">
        <v>4050547</v>
      </c>
      <c r="G22" s="106">
        <v>84.07486343312053</v>
      </c>
      <c r="H22" s="212">
        <v>3825639</v>
      </c>
      <c r="I22" s="104">
        <v>86.29763764429882</v>
      </c>
      <c r="J22" s="105">
        <v>767239</v>
      </c>
      <c r="K22" s="106">
        <v>15.925136566879475</v>
      </c>
      <c r="L22" s="196">
        <v>607436</v>
      </c>
      <c r="M22" s="331">
        <v>13.702362355701178</v>
      </c>
      <c r="N22" s="120">
        <v>63770</v>
      </c>
      <c r="O22" s="199">
        <v>88456</v>
      </c>
      <c r="P22" s="105">
        <v>49272</v>
      </c>
      <c r="Q22" s="106">
        <v>77.26517171083582</v>
      </c>
      <c r="R22" s="212">
        <v>76024</v>
      </c>
      <c r="S22" s="104">
        <v>85.94555485212987</v>
      </c>
      <c r="T22" s="105">
        <v>14498</v>
      </c>
      <c r="U22" s="106">
        <v>22.734828289164184</v>
      </c>
      <c r="V22" s="196">
        <v>12432</v>
      </c>
      <c r="W22" s="331">
        <v>14.054445147870128</v>
      </c>
    </row>
    <row r="23" spans="1:23" s="58" customFormat="1" ht="18.75" customHeight="1">
      <c r="A23" s="107"/>
      <c r="B23" s="108">
        <v>60</v>
      </c>
      <c r="C23" s="109" t="s">
        <v>60</v>
      </c>
      <c r="D23" s="122">
        <v>4531599</v>
      </c>
      <c r="E23" s="200">
        <v>4366591</v>
      </c>
      <c r="F23" s="90">
        <v>3764360</v>
      </c>
      <c r="G23" s="91">
        <v>83.06913299257062</v>
      </c>
      <c r="H23" s="203">
        <v>3759155</v>
      </c>
      <c r="I23" s="89">
        <v>86.08901085537894</v>
      </c>
      <c r="J23" s="90">
        <v>767239</v>
      </c>
      <c r="K23" s="91">
        <v>16.930867007429388</v>
      </c>
      <c r="L23" s="194">
        <v>607436</v>
      </c>
      <c r="M23" s="92">
        <v>13.910989144621055</v>
      </c>
      <c r="N23" s="122">
        <v>59965</v>
      </c>
      <c r="O23" s="200">
        <v>86566</v>
      </c>
      <c r="P23" s="90">
        <v>45467</v>
      </c>
      <c r="Q23" s="91">
        <v>75.82256316184441</v>
      </c>
      <c r="R23" s="203">
        <v>74134</v>
      </c>
      <c r="S23" s="89">
        <v>85.63870341704596</v>
      </c>
      <c r="T23" s="90">
        <v>14498</v>
      </c>
      <c r="U23" s="91">
        <v>24.17743683815559</v>
      </c>
      <c r="V23" s="194">
        <v>12432</v>
      </c>
      <c r="W23" s="92">
        <v>14.361296582954047</v>
      </c>
    </row>
    <row r="24" spans="1:23" s="58" customFormat="1" ht="18.75" customHeight="1">
      <c r="A24" s="93"/>
      <c r="B24" s="94">
        <v>61</v>
      </c>
      <c r="C24" s="110" t="s">
        <v>61</v>
      </c>
      <c r="D24" s="96">
        <v>286187</v>
      </c>
      <c r="E24" s="195">
        <v>66484</v>
      </c>
      <c r="F24" s="125">
        <v>286187</v>
      </c>
      <c r="G24" s="126">
        <v>100</v>
      </c>
      <c r="H24" s="202">
        <v>66484</v>
      </c>
      <c r="I24" s="124">
        <v>100</v>
      </c>
      <c r="J24" s="125" t="s">
        <v>82</v>
      </c>
      <c r="K24" s="126" t="s">
        <v>82</v>
      </c>
      <c r="L24" s="215" t="s">
        <v>109</v>
      </c>
      <c r="M24" s="136" t="s">
        <v>82</v>
      </c>
      <c r="N24" s="96">
        <v>3805</v>
      </c>
      <c r="O24" s="195">
        <v>1890</v>
      </c>
      <c r="P24" s="125">
        <v>3805</v>
      </c>
      <c r="Q24" s="126">
        <v>100</v>
      </c>
      <c r="R24" s="202">
        <v>1890</v>
      </c>
      <c r="S24" s="124">
        <v>100</v>
      </c>
      <c r="T24" s="125" t="s">
        <v>82</v>
      </c>
      <c r="U24" s="126" t="s">
        <v>82</v>
      </c>
      <c r="V24" s="215" t="s">
        <v>109</v>
      </c>
      <c r="W24" s="136" t="s">
        <v>82</v>
      </c>
    </row>
    <row r="25" spans="1:23" s="58" customFormat="1" ht="18.75" customHeight="1">
      <c r="A25" s="75">
        <v>70</v>
      </c>
      <c r="B25" s="76" t="s">
        <v>52</v>
      </c>
      <c r="C25" s="102"/>
      <c r="D25" s="78">
        <v>45741186</v>
      </c>
      <c r="E25" s="193">
        <v>47588025</v>
      </c>
      <c r="F25" s="128">
        <v>35842155</v>
      </c>
      <c r="G25" s="129">
        <v>78.35860443146359</v>
      </c>
      <c r="H25" s="208">
        <v>39157117</v>
      </c>
      <c r="I25" s="127">
        <v>82.2835513766331</v>
      </c>
      <c r="J25" s="128">
        <v>9899031</v>
      </c>
      <c r="K25" s="129">
        <v>21.641395568536417</v>
      </c>
      <c r="L25" s="216">
        <v>8430908</v>
      </c>
      <c r="M25" s="333">
        <v>17.716448623366908</v>
      </c>
      <c r="N25" s="78">
        <v>488185</v>
      </c>
      <c r="O25" s="193">
        <v>452032</v>
      </c>
      <c r="P25" s="128">
        <v>286008</v>
      </c>
      <c r="Q25" s="129">
        <v>58.58598686973176</v>
      </c>
      <c r="R25" s="208">
        <v>265471</v>
      </c>
      <c r="S25" s="127">
        <v>58.72836436358488</v>
      </c>
      <c r="T25" s="128">
        <v>202177</v>
      </c>
      <c r="U25" s="129">
        <v>41.41401313026824</v>
      </c>
      <c r="V25" s="216">
        <v>186561</v>
      </c>
      <c r="W25" s="333">
        <v>41.27163563641512</v>
      </c>
    </row>
    <row r="26" spans="1:23" s="58" customFormat="1" ht="18.75" customHeight="1">
      <c r="A26" s="84"/>
      <c r="B26" s="85">
        <v>71</v>
      </c>
      <c r="C26" s="130" t="s">
        <v>4</v>
      </c>
      <c r="D26" s="122">
        <v>2679152</v>
      </c>
      <c r="E26" s="200">
        <v>2801202</v>
      </c>
      <c r="F26" s="132">
        <v>1731809</v>
      </c>
      <c r="G26" s="133">
        <v>64.64019212049186</v>
      </c>
      <c r="H26" s="203">
        <v>2055756</v>
      </c>
      <c r="I26" s="131">
        <v>73.38835257150323</v>
      </c>
      <c r="J26" s="132">
        <v>947343</v>
      </c>
      <c r="K26" s="133">
        <v>35.359807879508146</v>
      </c>
      <c r="L26" s="200">
        <v>745446</v>
      </c>
      <c r="M26" s="137">
        <v>26.611647428496767</v>
      </c>
      <c r="N26" s="122">
        <v>63794</v>
      </c>
      <c r="O26" s="200">
        <v>67881</v>
      </c>
      <c r="P26" s="132">
        <v>34685</v>
      </c>
      <c r="Q26" s="133">
        <v>54.37031695770762</v>
      </c>
      <c r="R26" s="203">
        <v>40966</v>
      </c>
      <c r="S26" s="131">
        <v>60.3497296739883</v>
      </c>
      <c r="T26" s="132">
        <v>29109</v>
      </c>
      <c r="U26" s="133">
        <v>45.62968304229238</v>
      </c>
      <c r="V26" s="200">
        <v>26915</v>
      </c>
      <c r="W26" s="137">
        <v>39.6502703260117</v>
      </c>
    </row>
    <row r="27" spans="1:23" s="58" customFormat="1" ht="18.75" customHeight="1">
      <c r="A27" s="84"/>
      <c r="B27" s="85">
        <v>72</v>
      </c>
      <c r="C27" s="130" t="s">
        <v>5</v>
      </c>
      <c r="D27" s="134">
        <v>5555052</v>
      </c>
      <c r="E27" s="201">
        <v>5281429</v>
      </c>
      <c r="F27" s="132">
        <v>3155605</v>
      </c>
      <c r="G27" s="133">
        <v>56.80603889936584</v>
      </c>
      <c r="H27" s="213">
        <v>3315171</v>
      </c>
      <c r="I27" s="135">
        <v>62.77034113305319</v>
      </c>
      <c r="J27" s="132">
        <v>2399447</v>
      </c>
      <c r="K27" s="133">
        <v>43.19396110063416</v>
      </c>
      <c r="L27" s="200">
        <v>1966258</v>
      </c>
      <c r="M27" s="137">
        <v>37.22965886694681</v>
      </c>
      <c r="N27" s="134">
        <v>68653</v>
      </c>
      <c r="O27" s="201">
        <v>63926</v>
      </c>
      <c r="P27" s="132">
        <v>20947</v>
      </c>
      <c r="Q27" s="133">
        <v>30.51141246558781</v>
      </c>
      <c r="R27" s="213">
        <v>22729</v>
      </c>
      <c r="S27" s="135">
        <v>35.55517316897663</v>
      </c>
      <c r="T27" s="132">
        <v>47706</v>
      </c>
      <c r="U27" s="133">
        <v>69.48858753441219</v>
      </c>
      <c r="V27" s="200">
        <v>41197</v>
      </c>
      <c r="W27" s="137">
        <v>64.44482683102338</v>
      </c>
    </row>
    <row r="28" spans="1:23" s="58" customFormat="1" ht="18.75" customHeight="1">
      <c r="A28" s="93"/>
      <c r="B28" s="94">
        <v>73</v>
      </c>
      <c r="C28" s="110" t="s">
        <v>6</v>
      </c>
      <c r="D28" s="96">
        <v>37506982</v>
      </c>
      <c r="E28" s="202">
        <v>39505394</v>
      </c>
      <c r="F28" s="125">
        <v>30954741</v>
      </c>
      <c r="G28" s="126">
        <v>82.5306099008446</v>
      </c>
      <c r="H28" s="202">
        <v>33786190</v>
      </c>
      <c r="I28" s="136">
        <v>85.52297946958838</v>
      </c>
      <c r="J28" s="125">
        <v>6552241</v>
      </c>
      <c r="K28" s="126">
        <v>17.469390099155405</v>
      </c>
      <c r="L28" s="215">
        <v>5719204</v>
      </c>
      <c r="M28" s="136">
        <v>14.47702053041162</v>
      </c>
      <c r="N28" s="96">
        <v>355738</v>
      </c>
      <c r="O28" s="195">
        <v>320225</v>
      </c>
      <c r="P28" s="125">
        <v>230376</v>
      </c>
      <c r="Q28" s="126">
        <v>64.76002001472995</v>
      </c>
      <c r="R28" s="202">
        <v>201776</v>
      </c>
      <c r="S28" s="136">
        <v>63.01069560465298</v>
      </c>
      <c r="T28" s="125">
        <v>125362</v>
      </c>
      <c r="U28" s="126">
        <v>35.23997998527006</v>
      </c>
      <c r="V28" s="215">
        <v>118449</v>
      </c>
      <c r="W28" s="136">
        <v>36.98930439534702</v>
      </c>
    </row>
    <row r="29" spans="1:23" s="58" customFormat="1" ht="18.75" customHeight="1">
      <c r="A29" s="75">
        <v>80</v>
      </c>
      <c r="B29" s="76" t="s">
        <v>53</v>
      </c>
      <c r="C29" s="102"/>
      <c r="D29" s="78">
        <v>23168931</v>
      </c>
      <c r="E29" s="193">
        <v>21442565</v>
      </c>
      <c r="F29" s="128">
        <v>18259821</v>
      </c>
      <c r="G29" s="129">
        <v>78.81166809120369</v>
      </c>
      <c r="H29" s="208">
        <v>17752125</v>
      </c>
      <c r="I29" s="127">
        <v>82.78918590196649</v>
      </c>
      <c r="J29" s="128">
        <v>4909110</v>
      </c>
      <c r="K29" s="129">
        <v>21.18833190879631</v>
      </c>
      <c r="L29" s="216">
        <v>3690440</v>
      </c>
      <c r="M29" s="333">
        <v>17.210814098033513</v>
      </c>
      <c r="N29" s="78">
        <v>250942</v>
      </c>
      <c r="O29" s="193">
        <v>223478</v>
      </c>
      <c r="P29" s="128">
        <v>138230</v>
      </c>
      <c r="Q29" s="129">
        <v>55.08444182321014</v>
      </c>
      <c r="R29" s="208">
        <v>131204</v>
      </c>
      <c r="S29" s="127">
        <v>58.710029622602676</v>
      </c>
      <c r="T29" s="128">
        <v>112712</v>
      </c>
      <c r="U29" s="129">
        <v>44.91555817678986</v>
      </c>
      <c r="V29" s="216">
        <v>92274</v>
      </c>
      <c r="W29" s="333">
        <v>41.289970377397324</v>
      </c>
    </row>
    <row r="30" spans="1:23" s="58" customFormat="1" ht="18.75" customHeight="1">
      <c r="A30" s="84"/>
      <c r="B30" s="85">
        <v>81</v>
      </c>
      <c r="C30" s="130" t="s">
        <v>7</v>
      </c>
      <c r="D30" s="122">
        <v>4607301</v>
      </c>
      <c r="E30" s="200">
        <v>3928197</v>
      </c>
      <c r="F30" s="132">
        <v>3888353</v>
      </c>
      <c r="G30" s="133">
        <v>84.39546276659588</v>
      </c>
      <c r="H30" s="203">
        <v>3459217</v>
      </c>
      <c r="I30" s="131">
        <v>88.06118939554203</v>
      </c>
      <c r="J30" s="132">
        <v>718948</v>
      </c>
      <c r="K30" s="133">
        <v>15.604537233404113</v>
      </c>
      <c r="L30" s="200">
        <v>468980</v>
      </c>
      <c r="M30" s="137">
        <v>11.938810604457974</v>
      </c>
      <c r="N30" s="122">
        <v>80612</v>
      </c>
      <c r="O30" s="200">
        <v>52764</v>
      </c>
      <c r="P30" s="132">
        <v>57552</v>
      </c>
      <c r="Q30" s="133">
        <v>71.39383714583437</v>
      </c>
      <c r="R30" s="203">
        <v>35709</v>
      </c>
      <c r="S30" s="131">
        <v>67.6768251080282</v>
      </c>
      <c r="T30" s="132">
        <v>23060</v>
      </c>
      <c r="U30" s="133">
        <v>28.606162854165632</v>
      </c>
      <c r="V30" s="200">
        <v>17055</v>
      </c>
      <c r="W30" s="137">
        <v>32.323174891971796</v>
      </c>
    </row>
    <row r="31" spans="1:23" s="58" customFormat="1" ht="18.75" customHeight="1">
      <c r="A31" s="84"/>
      <c r="B31" s="85">
        <v>82</v>
      </c>
      <c r="C31" s="130" t="s">
        <v>8</v>
      </c>
      <c r="D31" s="122">
        <v>6391169</v>
      </c>
      <c r="E31" s="203">
        <v>4507341</v>
      </c>
      <c r="F31" s="132">
        <v>4187733</v>
      </c>
      <c r="G31" s="133">
        <v>65.52374064901116</v>
      </c>
      <c r="H31" s="203">
        <v>2978604</v>
      </c>
      <c r="I31" s="137">
        <v>66.08339595340135</v>
      </c>
      <c r="J31" s="132">
        <v>2203436</v>
      </c>
      <c r="K31" s="133">
        <v>34.47625935098884</v>
      </c>
      <c r="L31" s="200">
        <v>1528737</v>
      </c>
      <c r="M31" s="137">
        <v>33.91660404659865</v>
      </c>
      <c r="N31" s="122">
        <v>69712</v>
      </c>
      <c r="O31" s="200">
        <v>50400</v>
      </c>
      <c r="P31" s="132">
        <v>22848</v>
      </c>
      <c r="Q31" s="133">
        <v>32.774845076887765</v>
      </c>
      <c r="R31" s="203">
        <v>16414</v>
      </c>
      <c r="S31" s="137">
        <v>32.567460317460316</v>
      </c>
      <c r="T31" s="132">
        <v>46864</v>
      </c>
      <c r="U31" s="133">
        <v>67.22515492311223</v>
      </c>
      <c r="V31" s="200">
        <v>33986</v>
      </c>
      <c r="W31" s="137">
        <v>67.43253968253968</v>
      </c>
    </row>
    <row r="32" spans="1:23" s="58" customFormat="1" ht="18.75" customHeight="1">
      <c r="A32" s="93"/>
      <c r="B32" s="94">
        <v>83</v>
      </c>
      <c r="C32" s="110" t="s">
        <v>9</v>
      </c>
      <c r="D32" s="111">
        <v>12170461</v>
      </c>
      <c r="E32" s="204">
        <v>13007027</v>
      </c>
      <c r="F32" s="125">
        <v>10183735</v>
      </c>
      <c r="G32" s="126">
        <v>83.6758361084268</v>
      </c>
      <c r="H32" s="204">
        <v>11314304</v>
      </c>
      <c r="I32" s="138">
        <v>86.98608836592713</v>
      </c>
      <c r="J32" s="125">
        <v>1986726</v>
      </c>
      <c r="K32" s="126">
        <v>16.32416389157321</v>
      </c>
      <c r="L32" s="215">
        <v>1692723</v>
      </c>
      <c r="M32" s="136">
        <v>13.013911634072874</v>
      </c>
      <c r="N32" s="111">
        <v>100618</v>
      </c>
      <c r="O32" s="197">
        <v>120314</v>
      </c>
      <c r="P32" s="125">
        <v>57830</v>
      </c>
      <c r="Q32" s="126">
        <v>57.474805700769245</v>
      </c>
      <c r="R32" s="204">
        <v>79081</v>
      </c>
      <c r="S32" s="138">
        <v>65.72884286117991</v>
      </c>
      <c r="T32" s="125">
        <v>42788</v>
      </c>
      <c r="U32" s="126">
        <v>42.525194299230755</v>
      </c>
      <c r="V32" s="215">
        <v>41233</v>
      </c>
      <c r="W32" s="136">
        <v>34.27115713882009</v>
      </c>
    </row>
    <row r="33" spans="1:23" s="58" customFormat="1" ht="18.75" customHeight="1">
      <c r="A33" s="75">
        <v>90</v>
      </c>
      <c r="B33" s="76" t="s">
        <v>54</v>
      </c>
      <c r="C33" s="102"/>
      <c r="D33" s="139">
        <v>209037</v>
      </c>
      <c r="E33" s="205">
        <v>133843</v>
      </c>
      <c r="F33" s="128">
        <v>82144</v>
      </c>
      <c r="G33" s="129">
        <v>39.296392504676206</v>
      </c>
      <c r="H33" s="205">
        <v>71258</v>
      </c>
      <c r="I33" s="140">
        <v>53.23999013769865</v>
      </c>
      <c r="J33" s="128">
        <v>126893</v>
      </c>
      <c r="K33" s="129">
        <v>60.703607495323794</v>
      </c>
      <c r="L33" s="216">
        <v>62585</v>
      </c>
      <c r="M33" s="333">
        <v>46.76000986230135</v>
      </c>
      <c r="N33" s="139">
        <v>3303</v>
      </c>
      <c r="O33" s="205">
        <v>2480</v>
      </c>
      <c r="P33" s="128">
        <v>1448</v>
      </c>
      <c r="Q33" s="129">
        <v>43.83893430214956</v>
      </c>
      <c r="R33" s="205">
        <v>1363</v>
      </c>
      <c r="S33" s="140">
        <v>54.95967741935484</v>
      </c>
      <c r="T33" s="128">
        <v>1855</v>
      </c>
      <c r="U33" s="129">
        <v>56.16106569785044</v>
      </c>
      <c r="V33" s="216">
        <v>1117</v>
      </c>
      <c r="W33" s="333">
        <v>45.04032258064516</v>
      </c>
    </row>
    <row r="34" spans="1:23" s="58" customFormat="1" ht="18.75" customHeight="1">
      <c r="A34" s="107"/>
      <c r="B34" s="108">
        <v>90</v>
      </c>
      <c r="C34" s="109" t="s">
        <v>60</v>
      </c>
      <c r="D34" s="122" t="s">
        <v>82</v>
      </c>
      <c r="E34" s="203" t="s">
        <v>109</v>
      </c>
      <c r="F34" s="141" t="s">
        <v>82</v>
      </c>
      <c r="G34" s="142" t="s">
        <v>82</v>
      </c>
      <c r="H34" s="200" t="s">
        <v>109</v>
      </c>
      <c r="I34" s="92" t="s">
        <v>82</v>
      </c>
      <c r="J34" s="141" t="s">
        <v>82</v>
      </c>
      <c r="K34" s="142" t="s">
        <v>82</v>
      </c>
      <c r="L34" s="217" t="s">
        <v>109</v>
      </c>
      <c r="M34" s="334" t="s">
        <v>82</v>
      </c>
      <c r="N34" s="122" t="s">
        <v>82</v>
      </c>
      <c r="O34" s="200" t="s">
        <v>109</v>
      </c>
      <c r="P34" s="141" t="s">
        <v>82</v>
      </c>
      <c r="Q34" s="142" t="s">
        <v>82</v>
      </c>
      <c r="R34" s="200" t="s">
        <v>109</v>
      </c>
      <c r="S34" s="92" t="s">
        <v>82</v>
      </c>
      <c r="T34" s="141" t="s">
        <v>82</v>
      </c>
      <c r="U34" s="142" t="s">
        <v>82</v>
      </c>
      <c r="V34" s="217" t="s">
        <v>109</v>
      </c>
      <c r="W34" s="334" t="s">
        <v>82</v>
      </c>
    </row>
    <row r="35" spans="1:23" s="58" customFormat="1" ht="18.75" customHeight="1">
      <c r="A35" s="93"/>
      <c r="B35" s="94">
        <v>91</v>
      </c>
      <c r="C35" s="110" t="s">
        <v>61</v>
      </c>
      <c r="D35" s="111">
        <v>209037</v>
      </c>
      <c r="E35" s="197">
        <v>133843</v>
      </c>
      <c r="F35" s="125">
        <v>82144</v>
      </c>
      <c r="G35" s="126">
        <v>39.296392504676206</v>
      </c>
      <c r="H35" s="197">
        <v>71258</v>
      </c>
      <c r="I35" s="112">
        <v>53.23999013769865</v>
      </c>
      <c r="J35" s="125">
        <v>126893</v>
      </c>
      <c r="K35" s="126">
        <v>60.703607495323794</v>
      </c>
      <c r="L35" s="215">
        <v>62585</v>
      </c>
      <c r="M35" s="136">
        <v>46.76000986230135</v>
      </c>
      <c r="N35" s="111">
        <v>3303</v>
      </c>
      <c r="O35" s="197">
        <v>2480</v>
      </c>
      <c r="P35" s="125">
        <v>1448</v>
      </c>
      <c r="Q35" s="126">
        <v>43.83893430214956</v>
      </c>
      <c r="R35" s="197">
        <v>1363</v>
      </c>
      <c r="S35" s="112">
        <v>54.95967741935484</v>
      </c>
      <c r="T35" s="125">
        <v>1855</v>
      </c>
      <c r="U35" s="126">
        <v>56.16106569785044</v>
      </c>
      <c r="V35" s="215">
        <v>1117</v>
      </c>
      <c r="W35" s="136">
        <v>45.04032258064516</v>
      </c>
    </row>
  </sheetData>
  <mergeCells count="9">
    <mergeCell ref="A2:C5"/>
    <mergeCell ref="J3:M3"/>
    <mergeCell ref="D2:M2"/>
    <mergeCell ref="N2:W2"/>
    <mergeCell ref="N3:O3"/>
    <mergeCell ref="P3:S3"/>
    <mergeCell ref="T3:W3"/>
    <mergeCell ref="D3:E3"/>
    <mergeCell ref="F3:I3"/>
  </mergeCells>
  <printOptions/>
  <pageMargins left="0.56" right="0.21" top="0.51" bottom="0.28" header="0.3" footer="0.21"/>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codeName="Sheet4"/>
  <dimension ref="A1:W35"/>
  <sheetViews>
    <sheetView showGridLines="0" workbookViewId="0" topLeftCell="A1">
      <selection activeCell="A1" sqref="A1"/>
    </sheetView>
  </sheetViews>
  <sheetFormatPr defaultColWidth="9.00390625" defaultRowHeight="13.5"/>
  <cols>
    <col min="1" max="2" width="2.50390625" style="2" customWidth="1"/>
    <col min="3" max="3" width="20.375" style="2" customWidth="1"/>
    <col min="4" max="23" width="6.125" style="2" customWidth="1"/>
    <col min="24" max="16384" width="8.75390625" style="2" customWidth="1"/>
  </cols>
  <sheetData>
    <row r="1" spans="1:23" s="17" customFormat="1" ht="26.25" customHeight="1">
      <c r="A1" s="146" t="s">
        <v>200</v>
      </c>
      <c r="B1" s="147"/>
      <c r="C1" s="147"/>
      <c r="W1" s="269" t="s">
        <v>118</v>
      </c>
    </row>
    <row r="2" spans="1:23" s="58" customFormat="1" ht="17.25" customHeight="1">
      <c r="A2" s="402" t="s">
        <v>98</v>
      </c>
      <c r="B2" s="394"/>
      <c r="C2" s="395"/>
      <c r="D2" s="402" t="s">
        <v>147</v>
      </c>
      <c r="E2" s="395"/>
      <c r="F2" s="404" t="s">
        <v>105</v>
      </c>
      <c r="G2" s="431"/>
      <c r="H2" s="431"/>
      <c r="I2" s="431"/>
      <c r="J2" s="431"/>
      <c r="K2" s="431"/>
      <c r="L2" s="431"/>
      <c r="M2" s="431"/>
      <c r="N2" s="431"/>
      <c r="O2" s="431"/>
      <c r="P2" s="431"/>
      <c r="Q2" s="432"/>
      <c r="R2" s="401" t="s">
        <v>107</v>
      </c>
      <c r="S2" s="387"/>
      <c r="T2" s="393" t="s">
        <v>108</v>
      </c>
      <c r="U2" s="387"/>
      <c r="V2" s="402" t="s">
        <v>106</v>
      </c>
      <c r="W2" s="395"/>
    </row>
    <row r="3" spans="1:23" s="58" customFormat="1" ht="17.25" customHeight="1">
      <c r="A3" s="396"/>
      <c r="B3" s="397"/>
      <c r="C3" s="398"/>
      <c r="D3" s="399"/>
      <c r="E3" s="436"/>
      <c r="F3" s="404" t="s">
        <v>103</v>
      </c>
      <c r="G3" s="432"/>
      <c r="H3" s="404" t="s">
        <v>99</v>
      </c>
      <c r="I3" s="432"/>
      <c r="J3" s="389" t="s">
        <v>100</v>
      </c>
      <c r="K3" s="390"/>
      <c r="L3" s="404" t="s">
        <v>101</v>
      </c>
      <c r="M3" s="432"/>
      <c r="N3" s="389" t="s">
        <v>102</v>
      </c>
      <c r="O3" s="390"/>
      <c r="P3" s="391" t="s">
        <v>104</v>
      </c>
      <c r="Q3" s="392"/>
      <c r="R3" s="388"/>
      <c r="S3" s="388"/>
      <c r="T3" s="388"/>
      <c r="U3" s="388"/>
      <c r="V3" s="399"/>
      <c r="W3" s="436"/>
    </row>
    <row r="4" spans="1:23" s="58" customFormat="1" ht="6.75" customHeight="1">
      <c r="A4" s="396"/>
      <c r="B4" s="397"/>
      <c r="C4" s="398"/>
      <c r="D4" s="60"/>
      <c r="E4" s="155"/>
      <c r="F4" s="60"/>
      <c r="G4" s="155"/>
      <c r="H4" s="55"/>
      <c r="I4" s="168"/>
      <c r="J4" s="55"/>
      <c r="K4" s="168"/>
      <c r="L4" s="55"/>
      <c r="M4" s="168"/>
      <c r="N4" s="55"/>
      <c r="O4" s="168"/>
      <c r="P4" s="55"/>
      <c r="Q4" s="168"/>
      <c r="R4" s="154"/>
      <c r="S4" s="168"/>
      <c r="T4" s="60"/>
      <c r="U4" s="168"/>
      <c r="V4" s="60"/>
      <c r="W4" s="335"/>
    </row>
    <row r="5" spans="1:23" s="58" customFormat="1" ht="25.5" customHeight="1">
      <c r="A5" s="399"/>
      <c r="B5" s="400"/>
      <c r="C5" s="436"/>
      <c r="D5" s="64" t="s">
        <v>39</v>
      </c>
      <c r="E5" s="156" t="s">
        <v>38</v>
      </c>
      <c r="F5" s="64" t="s">
        <v>39</v>
      </c>
      <c r="G5" s="156" t="s">
        <v>38</v>
      </c>
      <c r="H5" s="65" t="s">
        <v>39</v>
      </c>
      <c r="I5" s="169" t="s">
        <v>38</v>
      </c>
      <c r="J5" s="65" t="s">
        <v>39</v>
      </c>
      <c r="K5" s="169" t="s">
        <v>38</v>
      </c>
      <c r="L5" s="65" t="s">
        <v>39</v>
      </c>
      <c r="M5" s="169" t="s">
        <v>38</v>
      </c>
      <c r="N5" s="65" t="s">
        <v>39</v>
      </c>
      <c r="O5" s="169" t="s">
        <v>38</v>
      </c>
      <c r="P5" s="65" t="s">
        <v>39</v>
      </c>
      <c r="Q5" s="169" t="s">
        <v>38</v>
      </c>
      <c r="R5" s="64" t="s">
        <v>39</v>
      </c>
      <c r="S5" s="169" t="s">
        <v>38</v>
      </c>
      <c r="T5" s="64" t="s">
        <v>39</v>
      </c>
      <c r="U5" s="169" t="s">
        <v>38</v>
      </c>
      <c r="V5" s="64" t="s">
        <v>39</v>
      </c>
      <c r="W5" s="336" t="s">
        <v>38</v>
      </c>
    </row>
    <row r="6" spans="1:23" ht="17.25" customHeight="1">
      <c r="A6" s="446" t="s">
        <v>15</v>
      </c>
      <c r="B6" s="447"/>
      <c r="C6" s="448"/>
      <c r="D6" s="70">
        <v>87479</v>
      </c>
      <c r="E6" s="157">
        <v>82577</v>
      </c>
      <c r="F6" s="70">
        <v>81497</v>
      </c>
      <c r="G6" s="157">
        <v>77843</v>
      </c>
      <c r="H6" s="70">
        <v>8437</v>
      </c>
      <c r="I6" s="157">
        <v>7115</v>
      </c>
      <c r="J6" s="70">
        <v>4664</v>
      </c>
      <c r="K6" s="157">
        <v>4651</v>
      </c>
      <c r="L6" s="70">
        <v>3248</v>
      </c>
      <c r="M6" s="157">
        <v>3037</v>
      </c>
      <c r="N6" s="70">
        <v>20890</v>
      </c>
      <c r="O6" s="157">
        <v>18381</v>
      </c>
      <c r="P6" s="70">
        <v>44258</v>
      </c>
      <c r="Q6" s="157">
        <v>44659</v>
      </c>
      <c r="R6" s="70">
        <v>2923</v>
      </c>
      <c r="S6" s="157">
        <v>1549</v>
      </c>
      <c r="T6" s="70">
        <v>132</v>
      </c>
      <c r="U6" s="157">
        <v>87</v>
      </c>
      <c r="V6" s="70">
        <v>3191</v>
      </c>
      <c r="W6" s="157">
        <v>3272</v>
      </c>
    </row>
    <row r="7" spans="1:23" ht="17.25" customHeight="1">
      <c r="A7" s="5">
        <v>10</v>
      </c>
      <c r="B7" s="6" t="s">
        <v>87</v>
      </c>
      <c r="C7" s="7"/>
      <c r="D7" s="78">
        <v>3933</v>
      </c>
      <c r="E7" s="158">
        <v>3762</v>
      </c>
      <c r="F7" s="78">
        <v>1481</v>
      </c>
      <c r="G7" s="158">
        <v>1238</v>
      </c>
      <c r="H7" s="78" t="s">
        <v>46</v>
      </c>
      <c r="I7" s="158" t="s">
        <v>109</v>
      </c>
      <c r="J7" s="78" t="s">
        <v>46</v>
      </c>
      <c r="K7" s="158" t="s">
        <v>109</v>
      </c>
      <c r="L7" s="78">
        <v>1</v>
      </c>
      <c r="M7" s="158" t="s">
        <v>109</v>
      </c>
      <c r="N7" s="78">
        <v>902</v>
      </c>
      <c r="O7" s="158">
        <v>827</v>
      </c>
      <c r="P7" s="78">
        <v>578</v>
      </c>
      <c r="Q7" s="158">
        <v>411</v>
      </c>
      <c r="R7" s="78" t="s">
        <v>46</v>
      </c>
      <c r="S7" s="158">
        <v>72</v>
      </c>
      <c r="T7" s="78" t="s">
        <v>46</v>
      </c>
      <c r="U7" s="158" t="s">
        <v>109</v>
      </c>
      <c r="V7" s="78">
        <v>2452</v>
      </c>
      <c r="W7" s="158">
        <v>2452</v>
      </c>
    </row>
    <row r="8" spans="1:23" ht="17.25" customHeight="1">
      <c r="A8" s="9"/>
      <c r="B8" s="10">
        <v>11</v>
      </c>
      <c r="C8" s="11" t="s">
        <v>0</v>
      </c>
      <c r="D8" s="87">
        <v>3861</v>
      </c>
      <c r="E8" s="159">
        <v>3762</v>
      </c>
      <c r="F8" s="87">
        <v>1409</v>
      </c>
      <c r="G8" s="159">
        <v>1238</v>
      </c>
      <c r="H8" s="87" t="s">
        <v>46</v>
      </c>
      <c r="I8" s="159" t="s">
        <v>109</v>
      </c>
      <c r="J8" s="87" t="s">
        <v>46</v>
      </c>
      <c r="K8" s="159" t="s">
        <v>109</v>
      </c>
      <c r="L8" s="87">
        <v>1</v>
      </c>
      <c r="M8" s="159" t="s">
        <v>109</v>
      </c>
      <c r="N8" s="87">
        <v>882</v>
      </c>
      <c r="O8" s="159">
        <v>827</v>
      </c>
      <c r="P8" s="87">
        <v>526</v>
      </c>
      <c r="Q8" s="159">
        <v>411</v>
      </c>
      <c r="R8" s="87" t="s">
        <v>46</v>
      </c>
      <c r="S8" s="159">
        <v>72</v>
      </c>
      <c r="T8" s="87" t="s">
        <v>46</v>
      </c>
      <c r="U8" s="159" t="s">
        <v>109</v>
      </c>
      <c r="V8" s="87">
        <v>2452</v>
      </c>
      <c r="W8" s="159">
        <v>2452</v>
      </c>
    </row>
    <row r="9" spans="1:23" ht="17.25" customHeight="1">
      <c r="A9" s="13"/>
      <c r="B9" s="14">
        <v>12</v>
      </c>
      <c r="C9" s="40" t="s">
        <v>1</v>
      </c>
      <c r="D9" s="96">
        <v>72</v>
      </c>
      <c r="E9" s="160" t="s">
        <v>109</v>
      </c>
      <c r="F9" s="96">
        <v>72</v>
      </c>
      <c r="G9" s="160" t="s">
        <v>109</v>
      </c>
      <c r="H9" s="96" t="s">
        <v>46</v>
      </c>
      <c r="I9" s="160" t="s">
        <v>109</v>
      </c>
      <c r="J9" s="96" t="s">
        <v>46</v>
      </c>
      <c r="K9" s="160" t="s">
        <v>109</v>
      </c>
      <c r="L9" s="96" t="s">
        <v>46</v>
      </c>
      <c r="M9" s="160" t="s">
        <v>109</v>
      </c>
      <c r="N9" s="96">
        <v>20</v>
      </c>
      <c r="O9" s="160" t="s">
        <v>109</v>
      </c>
      <c r="P9" s="96">
        <v>52</v>
      </c>
      <c r="Q9" s="160" t="s">
        <v>109</v>
      </c>
      <c r="R9" s="96" t="s">
        <v>46</v>
      </c>
      <c r="S9" s="160" t="s">
        <v>109</v>
      </c>
      <c r="T9" s="96" t="s">
        <v>46</v>
      </c>
      <c r="U9" s="160" t="s">
        <v>109</v>
      </c>
      <c r="V9" s="96" t="s">
        <v>46</v>
      </c>
      <c r="W9" s="160" t="s">
        <v>109</v>
      </c>
    </row>
    <row r="10" spans="1:23" ht="17.25" customHeight="1">
      <c r="A10" s="5">
        <v>20</v>
      </c>
      <c r="B10" s="6" t="s">
        <v>88</v>
      </c>
      <c r="C10" s="7"/>
      <c r="D10" s="78">
        <v>7793</v>
      </c>
      <c r="E10" s="158">
        <v>6118</v>
      </c>
      <c r="F10" s="78">
        <v>7616</v>
      </c>
      <c r="G10" s="158">
        <v>6107</v>
      </c>
      <c r="H10" s="78" t="s">
        <v>46</v>
      </c>
      <c r="I10" s="158" t="s">
        <v>109</v>
      </c>
      <c r="J10" s="78" t="s">
        <v>46</v>
      </c>
      <c r="K10" s="158" t="s">
        <v>109</v>
      </c>
      <c r="L10" s="78" t="s">
        <v>46</v>
      </c>
      <c r="M10" s="158" t="s">
        <v>109</v>
      </c>
      <c r="N10" s="78">
        <v>1022</v>
      </c>
      <c r="O10" s="158">
        <v>680</v>
      </c>
      <c r="P10" s="78">
        <v>6594</v>
      </c>
      <c r="Q10" s="158">
        <v>5427</v>
      </c>
      <c r="R10" s="78" t="s">
        <v>46</v>
      </c>
      <c r="S10" s="158">
        <v>11</v>
      </c>
      <c r="T10" s="78" t="s">
        <v>46</v>
      </c>
      <c r="U10" s="158" t="s">
        <v>109</v>
      </c>
      <c r="V10" s="78">
        <v>177</v>
      </c>
      <c r="W10" s="158" t="s">
        <v>109</v>
      </c>
    </row>
    <row r="11" spans="1:23" ht="17.25" customHeight="1">
      <c r="A11" s="9"/>
      <c r="B11" s="10">
        <v>21</v>
      </c>
      <c r="C11" s="11" t="s">
        <v>2</v>
      </c>
      <c r="D11" s="87">
        <v>7793</v>
      </c>
      <c r="E11" s="159">
        <v>6059</v>
      </c>
      <c r="F11" s="87">
        <v>7616</v>
      </c>
      <c r="G11" s="159">
        <v>6048</v>
      </c>
      <c r="H11" s="87" t="s">
        <v>46</v>
      </c>
      <c r="I11" s="159" t="s">
        <v>109</v>
      </c>
      <c r="J11" s="87" t="s">
        <v>46</v>
      </c>
      <c r="K11" s="159" t="s">
        <v>109</v>
      </c>
      <c r="L11" s="87" t="s">
        <v>46</v>
      </c>
      <c r="M11" s="159" t="s">
        <v>109</v>
      </c>
      <c r="N11" s="87">
        <v>1022</v>
      </c>
      <c r="O11" s="159">
        <v>670</v>
      </c>
      <c r="P11" s="87">
        <v>6594</v>
      </c>
      <c r="Q11" s="159">
        <v>5378</v>
      </c>
      <c r="R11" s="87" t="s">
        <v>46</v>
      </c>
      <c r="S11" s="159">
        <v>11</v>
      </c>
      <c r="T11" s="87" t="s">
        <v>46</v>
      </c>
      <c r="U11" s="159" t="s">
        <v>109</v>
      </c>
      <c r="V11" s="87">
        <v>177</v>
      </c>
      <c r="W11" s="159" t="s">
        <v>109</v>
      </c>
    </row>
    <row r="12" spans="1:23" ht="17.25" customHeight="1">
      <c r="A12" s="13"/>
      <c r="B12" s="14">
        <v>22</v>
      </c>
      <c r="C12" s="40" t="s">
        <v>3</v>
      </c>
      <c r="D12" s="96" t="s">
        <v>46</v>
      </c>
      <c r="E12" s="160">
        <v>59</v>
      </c>
      <c r="F12" s="96" t="s">
        <v>46</v>
      </c>
      <c r="G12" s="160">
        <v>59</v>
      </c>
      <c r="H12" s="96" t="s">
        <v>46</v>
      </c>
      <c r="I12" s="160" t="s">
        <v>109</v>
      </c>
      <c r="J12" s="96" t="s">
        <v>46</v>
      </c>
      <c r="K12" s="160" t="s">
        <v>109</v>
      </c>
      <c r="L12" s="96" t="s">
        <v>46</v>
      </c>
      <c r="M12" s="160" t="s">
        <v>109</v>
      </c>
      <c r="N12" s="96" t="s">
        <v>46</v>
      </c>
      <c r="O12" s="160">
        <v>10</v>
      </c>
      <c r="P12" s="96" t="s">
        <v>46</v>
      </c>
      <c r="Q12" s="160">
        <v>49</v>
      </c>
      <c r="R12" s="96" t="s">
        <v>46</v>
      </c>
      <c r="S12" s="160" t="s">
        <v>109</v>
      </c>
      <c r="T12" s="96" t="s">
        <v>46</v>
      </c>
      <c r="U12" s="160" t="s">
        <v>109</v>
      </c>
      <c r="V12" s="96" t="s">
        <v>46</v>
      </c>
      <c r="W12" s="160" t="s">
        <v>109</v>
      </c>
    </row>
    <row r="13" spans="1:23" ht="17.25" customHeight="1">
      <c r="A13" s="5">
        <v>30</v>
      </c>
      <c r="B13" s="6" t="s">
        <v>89</v>
      </c>
      <c r="C13" s="7"/>
      <c r="D13" s="78">
        <v>12687</v>
      </c>
      <c r="E13" s="158">
        <v>15296</v>
      </c>
      <c r="F13" s="78">
        <v>12428</v>
      </c>
      <c r="G13" s="158">
        <v>15179</v>
      </c>
      <c r="H13" s="78">
        <v>15</v>
      </c>
      <c r="I13" s="158">
        <v>15</v>
      </c>
      <c r="J13" s="78">
        <v>18</v>
      </c>
      <c r="K13" s="158">
        <v>13</v>
      </c>
      <c r="L13" s="78">
        <v>106</v>
      </c>
      <c r="M13" s="158">
        <v>92</v>
      </c>
      <c r="N13" s="78">
        <v>2220</v>
      </c>
      <c r="O13" s="158">
        <v>2167</v>
      </c>
      <c r="P13" s="78">
        <v>10069</v>
      </c>
      <c r="Q13" s="158">
        <v>12892</v>
      </c>
      <c r="R13" s="78">
        <v>233</v>
      </c>
      <c r="S13" s="158">
        <v>96</v>
      </c>
      <c r="T13" s="78">
        <v>8</v>
      </c>
      <c r="U13" s="158">
        <v>6</v>
      </c>
      <c r="V13" s="78">
        <v>34</v>
      </c>
      <c r="W13" s="158">
        <v>27</v>
      </c>
    </row>
    <row r="14" spans="1:23" ht="17.25" customHeight="1">
      <c r="A14" s="9"/>
      <c r="B14" s="10">
        <v>31</v>
      </c>
      <c r="C14" s="11" t="s">
        <v>90</v>
      </c>
      <c r="D14" s="87">
        <v>478</v>
      </c>
      <c r="E14" s="159">
        <v>1145</v>
      </c>
      <c r="F14" s="87">
        <v>478</v>
      </c>
      <c r="G14" s="159">
        <v>1128</v>
      </c>
      <c r="H14" s="87" t="s">
        <v>46</v>
      </c>
      <c r="I14" s="159">
        <v>1</v>
      </c>
      <c r="J14" s="87" t="s">
        <v>46</v>
      </c>
      <c r="K14" s="159">
        <v>1</v>
      </c>
      <c r="L14" s="87">
        <v>9</v>
      </c>
      <c r="M14" s="159">
        <v>16</v>
      </c>
      <c r="N14" s="87">
        <v>57</v>
      </c>
      <c r="O14" s="159">
        <v>202</v>
      </c>
      <c r="P14" s="87">
        <v>412</v>
      </c>
      <c r="Q14" s="159">
        <v>908</v>
      </c>
      <c r="R14" s="87" t="s">
        <v>46</v>
      </c>
      <c r="S14" s="159">
        <v>17</v>
      </c>
      <c r="T14" s="87" t="s">
        <v>46</v>
      </c>
      <c r="U14" s="159" t="s">
        <v>109</v>
      </c>
      <c r="V14" s="87" t="s">
        <v>46</v>
      </c>
      <c r="W14" s="159" t="s">
        <v>109</v>
      </c>
    </row>
    <row r="15" spans="1:23" ht="17.25" customHeight="1">
      <c r="A15" s="9"/>
      <c r="B15" s="10">
        <v>32</v>
      </c>
      <c r="C15" s="11" t="s">
        <v>91</v>
      </c>
      <c r="D15" s="87">
        <v>9094</v>
      </c>
      <c r="E15" s="159">
        <v>11209</v>
      </c>
      <c r="F15" s="87">
        <v>8958</v>
      </c>
      <c r="G15" s="159">
        <v>11167</v>
      </c>
      <c r="H15" s="87">
        <v>6</v>
      </c>
      <c r="I15" s="159">
        <v>5</v>
      </c>
      <c r="J15" s="87">
        <v>9</v>
      </c>
      <c r="K15" s="159">
        <v>4</v>
      </c>
      <c r="L15" s="87">
        <v>69</v>
      </c>
      <c r="M15" s="159">
        <v>42</v>
      </c>
      <c r="N15" s="87">
        <v>1548</v>
      </c>
      <c r="O15" s="159">
        <v>1437</v>
      </c>
      <c r="P15" s="87">
        <v>7326</v>
      </c>
      <c r="Q15" s="159">
        <v>9679</v>
      </c>
      <c r="R15" s="87">
        <v>128</v>
      </c>
      <c r="S15" s="159">
        <v>30</v>
      </c>
      <c r="T15" s="87">
        <v>7</v>
      </c>
      <c r="U15" s="159">
        <v>6</v>
      </c>
      <c r="V15" s="87">
        <v>15</v>
      </c>
      <c r="W15" s="159">
        <v>18</v>
      </c>
    </row>
    <row r="16" spans="1:23" ht="17.25" customHeight="1">
      <c r="A16" s="9"/>
      <c r="B16" s="10">
        <v>33</v>
      </c>
      <c r="C16" s="11" t="s">
        <v>65</v>
      </c>
      <c r="D16" s="87">
        <v>1547</v>
      </c>
      <c r="E16" s="159">
        <v>1255</v>
      </c>
      <c r="F16" s="87">
        <v>1518</v>
      </c>
      <c r="G16" s="159">
        <v>1248</v>
      </c>
      <c r="H16" s="87">
        <v>7</v>
      </c>
      <c r="I16" s="159">
        <v>6</v>
      </c>
      <c r="J16" s="87">
        <v>7</v>
      </c>
      <c r="K16" s="159">
        <v>4</v>
      </c>
      <c r="L16" s="87">
        <v>22</v>
      </c>
      <c r="M16" s="159">
        <v>31</v>
      </c>
      <c r="N16" s="87">
        <v>321</v>
      </c>
      <c r="O16" s="159">
        <v>286</v>
      </c>
      <c r="P16" s="87">
        <v>1161</v>
      </c>
      <c r="Q16" s="159">
        <v>921</v>
      </c>
      <c r="R16" s="87">
        <v>11</v>
      </c>
      <c r="S16" s="159">
        <v>4</v>
      </c>
      <c r="T16" s="87">
        <v>1</v>
      </c>
      <c r="U16" s="159" t="s">
        <v>109</v>
      </c>
      <c r="V16" s="87">
        <v>19</v>
      </c>
      <c r="W16" s="159">
        <v>3</v>
      </c>
    </row>
    <row r="17" spans="1:23" ht="17.25" customHeight="1">
      <c r="A17" s="13"/>
      <c r="B17" s="14">
        <v>34</v>
      </c>
      <c r="C17" s="40" t="s">
        <v>66</v>
      </c>
      <c r="D17" s="96">
        <v>1568</v>
      </c>
      <c r="E17" s="160">
        <v>1687</v>
      </c>
      <c r="F17" s="96">
        <v>1474</v>
      </c>
      <c r="G17" s="160">
        <v>1636</v>
      </c>
      <c r="H17" s="96">
        <v>2</v>
      </c>
      <c r="I17" s="160">
        <v>3</v>
      </c>
      <c r="J17" s="96">
        <v>2</v>
      </c>
      <c r="K17" s="160">
        <v>4</v>
      </c>
      <c r="L17" s="96">
        <v>6</v>
      </c>
      <c r="M17" s="160">
        <v>3</v>
      </c>
      <c r="N17" s="96">
        <v>294</v>
      </c>
      <c r="O17" s="160">
        <v>242</v>
      </c>
      <c r="P17" s="96">
        <v>1170</v>
      </c>
      <c r="Q17" s="160">
        <v>1384</v>
      </c>
      <c r="R17" s="96">
        <v>94</v>
      </c>
      <c r="S17" s="160">
        <v>45</v>
      </c>
      <c r="T17" s="96" t="s">
        <v>46</v>
      </c>
      <c r="U17" s="160" t="s">
        <v>109</v>
      </c>
      <c r="V17" s="96" t="s">
        <v>46</v>
      </c>
      <c r="W17" s="160">
        <v>6</v>
      </c>
    </row>
    <row r="18" spans="1:23" ht="17.25" customHeight="1">
      <c r="A18" s="5">
        <v>40</v>
      </c>
      <c r="B18" s="6" t="s">
        <v>86</v>
      </c>
      <c r="C18" s="41"/>
      <c r="D18" s="103">
        <v>5398</v>
      </c>
      <c r="E18" s="161">
        <v>5554</v>
      </c>
      <c r="F18" s="103">
        <v>5073</v>
      </c>
      <c r="G18" s="161">
        <v>5418</v>
      </c>
      <c r="H18" s="103">
        <v>206</v>
      </c>
      <c r="I18" s="161">
        <v>199</v>
      </c>
      <c r="J18" s="103">
        <v>107</v>
      </c>
      <c r="K18" s="161">
        <v>137</v>
      </c>
      <c r="L18" s="103">
        <v>150</v>
      </c>
      <c r="M18" s="161">
        <v>105</v>
      </c>
      <c r="N18" s="103">
        <v>298</v>
      </c>
      <c r="O18" s="161">
        <v>188</v>
      </c>
      <c r="P18" s="103">
        <v>4312</v>
      </c>
      <c r="Q18" s="161">
        <v>4789</v>
      </c>
      <c r="R18" s="103">
        <v>294</v>
      </c>
      <c r="S18" s="161">
        <v>69</v>
      </c>
      <c r="T18" s="103" t="s">
        <v>46</v>
      </c>
      <c r="U18" s="161">
        <v>3</v>
      </c>
      <c r="V18" s="103">
        <v>31</v>
      </c>
      <c r="W18" s="161">
        <v>70</v>
      </c>
    </row>
    <row r="19" spans="1:23" ht="17.25" customHeight="1">
      <c r="A19" s="49"/>
      <c r="B19" s="50">
        <v>40</v>
      </c>
      <c r="C19" s="51" t="s">
        <v>59</v>
      </c>
      <c r="D19" s="87">
        <v>720</v>
      </c>
      <c r="E19" s="159">
        <v>633</v>
      </c>
      <c r="F19" s="87">
        <v>709</v>
      </c>
      <c r="G19" s="159">
        <v>569</v>
      </c>
      <c r="H19" s="87">
        <v>31</v>
      </c>
      <c r="I19" s="159">
        <v>15</v>
      </c>
      <c r="J19" s="87">
        <v>23</v>
      </c>
      <c r="K19" s="159">
        <v>14</v>
      </c>
      <c r="L19" s="87">
        <v>32</v>
      </c>
      <c r="M19" s="159">
        <v>13</v>
      </c>
      <c r="N19" s="87">
        <v>64</v>
      </c>
      <c r="O19" s="159">
        <v>35</v>
      </c>
      <c r="P19" s="87">
        <v>559</v>
      </c>
      <c r="Q19" s="159">
        <v>492</v>
      </c>
      <c r="R19" s="87">
        <v>11</v>
      </c>
      <c r="S19" s="159">
        <v>36</v>
      </c>
      <c r="T19" s="87" t="s">
        <v>46</v>
      </c>
      <c r="U19" s="159" t="s">
        <v>109</v>
      </c>
      <c r="V19" s="87" t="s">
        <v>46</v>
      </c>
      <c r="W19" s="159">
        <v>28</v>
      </c>
    </row>
    <row r="20" spans="1:23" ht="17.25" customHeight="1">
      <c r="A20" s="13"/>
      <c r="B20" s="14">
        <v>41</v>
      </c>
      <c r="C20" s="15" t="s">
        <v>58</v>
      </c>
      <c r="D20" s="111">
        <v>4678</v>
      </c>
      <c r="E20" s="162">
        <v>4921</v>
      </c>
      <c r="F20" s="111">
        <v>4364</v>
      </c>
      <c r="G20" s="162">
        <v>4849</v>
      </c>
      <c r="H20" s="150">
        <v>175</v>
      </c>
      <c r="I20" s="162">
        <v>184</v>
      </c>
      <c r="J20" s="150">
        <v>84</v>
      </c>
      <c r="K20" s="170">
        <v>123</v>
      </c>
      <c r="L20" s="150">
        <v>118</v>
      </c>
      <c r="M20" s="162">
        <v>92</v>
      </c>
      <c r="N20" s="150">
        <v>234</v>
      </c>
      <c r="O20" s="170">
        <v>153</v>
      </c>
      <c r="P20" s="150">
        <v>3753</v>
      </c>
      <c r="Q20" s="170">
        <v>4297</v>
      </c>
      <c r="R20" s="150">
        <v>283</v>
      </c>
      <c r="S20" s="170">
        <v>33</v>
      </c>
      <c r="T20" s="150" t="s">
        <v>46</v>
      </c>
      <c r="U20" s="170">
        <v>3</v>
      </c>
      <c r="V20" s="150">
        <v>31</v>
      </c>
      <c r="W20" s="170">
        <v>42</v>
      </c>
    </row>
    <row r="21" spans="1:23" ht="17.25" customHeight="1">
      <c r="A21" s="42">
        <v>50</v>
      </c>
      <c r="B21" s="43" t="s">
        <v>92</v>
      </c>
      <c r="C21" s="44"/>
      <c r="D21" s="116">
        <v>1079</v>
      </c>
      <c r="E21" s="163">
        <v>1513</v>
      </c>
      <c r="F21" s="116">
        <v>1053</v>
      </c>
      <c r="G21" s="163">
        <v>1485</v>
      </c>
      <c r="H21" s="116">
        <v>29</v>
      </c>
      <c r="I21" s="163">
        <v>16</v>
      </c>
      <c r="J21" s="116">
        <v>18</v>
      </c>
      <c r="K21" s="163">
        <v>9</v>
      </c>
      <c r="L21" s="116">
        <v>36</v>
      </c>
      <c r="M21" s="163">
        <v>25</v>
      </c>
      <c r="N21" s="116">
        <v>282</v>
      </c>
      <c r="O21" s="163">
        <v>318</v>
      </c>
      <c r="P21" s="116">
        <v>688</v>
      </c>
      <c r="Q21" s="163">
        <v>1117</v>
      </c>
      <c r="R21" s="116">
        <v>17</v>
      </c>
      <c r="S21" s="163">
        <v>10</v>
      </c>
      <c r="T21" s="116">
        <v>3</v>
      </c>
      <c r="U21" s="163">
        <v>1</v>
      </c>
      <c r="V21" s="116">
        <v>12</v>
      </c>
      <c r="W21" s="163">
        <v>19</v>
      </c>
    </row>
    <row r="22" spans="1:23" ht="17.25" customHeight="1">
      <c r="A22" s="5">
        <v>60</v>
      </c>
      <c r="B22" s="6" t="s">
        <v>93</v>
      </c>
      <c r="C22" s="41"/>
      <c r="D22" s="120">
        <v>3596</v>
      </c>
      <c r="E22" s="164">
        <v>3919</v>
      </c>
      <c r="F22" s="120">
        <v>3440</v>
      </c>
      <c r="G22" s="164">
        <v>3844</v>
      </c>
      <c r="H22" s="103">
        <v>233</v>
      </c>
      <c r="I22" s="164">
        <v>191</v>
      </c>
      <c r="J22" s="103">
        <v>148</v>
      </c>
      <c r="K22" s="161">
        <v>154</v>
      </c>
      <c r="L22" s="103">
        <v>124</v>
      </c>
      <c r="M22" s="164">
        <v>126</v>
      </c>
      <c r="N22" s="103">
        <v>701</v>
      </c>
      <c r="O22" s="161">
        <v>537</v>
      </c>
      <c r="P22" s="103">
        <v>2234</v>
      </c>
      <c r="Q22" s="161">
        <v>2836</v>
      </c>
      <c r="R22" s="103">
        <v>150</v>
      </c>
      <c r="S22" s="161">
        <v>51</v>
      </c>
      <c r="T22" s="103">
        <v>2</v>
      </c>
      <c r="U22" s="161" t="s">
        <v>109</v>
      </c>
      <c r="V22" s="103">
        <v>8</v>
      </c>
      <c r="W22" s="161">
        <v>24</v>
      </c>
    </row>
    <row r="23" spans="1:23" ht="17.25" customHeight="1">
      <c r="A23" s="49"/>
      <c r="B23" s="50">
        <v>60</v>
      </c>
      <c r="C23" s="51" t="s">
        <v>60</v>
      </c>
      <c r="D23" s="122">
        <v>3467</v>
      </c>
      <c r="E23" s="165">
        <v>3866</v>
      </c>
      <c r="F23" s="122">
        <v>3327</v>
      </c>
      <c r="G23" s="165">
        <v>3791</v>
      </c>
      <c r="H23" s="87">
        <v>233</v>
      </c>
      <c r="I23" s="165">
        <v>191</v>
      </c>
      <c r="J23" s="87">
        <v>148</v>
      </c>
      <c r="K23" s="159">
        <v>154</v>
      </c>
      <c r="L23" s="87">
        <v>124</v>
      </c>
      <c r="M23" s="165">
        <v>126</v>
      </c>
      <c r="N23" s="87">
        <v>677</v>
      </c>
      <c r="O23" s="159">
        <v>531</v>
      </c>
      <c r="P23" s="87">
        <v>2145</v>
      </c>
      <c r="Q23" s="159">
        <v>2789</v>
      </c>
      <c r="R23" s="87">
        <v>134</v>
      </c>
      <c r="S23" s="159">
        <v>51</v>
      </c>
      <c r="T23" s="87">
        <v>2</v>
      </c>
      <c r="U23" s="159" t="s">
        <v>109</v>
      </c>
      <c r="V23" s="87">
        <v>8</v>
      </c>
      <c r="W23" s="159">
        <v>24</v>
      </c>
    </row>
    <row r="24" spans="1:23" ht="17.25" customHeight="1">
      <c r="A24" s="13"/>
      <c r="B24" s="14">
        <v>61</v>
      </c>
      <c r="C24" s="15" t="s">
        <v>61</v>
      </c>
      <c r="D24" s="96">
        <v>129</v>
      </c>
      <c r="E24" s="160">
        <v>53</v>
      </c>
      <c r="F24" s="96">
        <v>113</v>
      </c>
      <c r="G24" s="160">
        <v>53</v>
      </c>
      <c r="H24" s="151" t="s">
        <v>46</v>
      </c>
      <c r="I24" s="160" t="s">
        <v>109</v>
      </c>
      <c r="J24" s="151" t="s">
        <v>46</v>
      </c>
      <c r="K24" s="171" t="s">
        <v>109</v>
      </c>
      <c r="L24" s="151" t="s">
        <v>46</v>
      </c>
      <c r="M24" s="160" t="s">
        <v>109</v>
      </c>
      <c r="N24" s="151">
        <v>24</v>
      </c>
      <c r="O24" s="171">
        <v>6</v>
      </c>
      <c r="P24" s="151">
        <v>89</v>
      </c>
      <c r="Q24" s="171">
        <v>47</v>
      </c>
      <c r="R24" s="151">
        <v>16</v>
      </c>
      <c r="S24" s="171" t="s">
        <v>109</v>
      </c>
      <c r="T24" s="151" t="s">
        <v>46</v>
      </c>
      <c r="U24" s="171" t="s">
        <v>109</v>
      </c>
      <c r="V24" s="151" t="s">
        <v>46</v>
      </c>
      <c r="W24" s="171" t="s">
        <v>109</v>
      </c>
    </row>
    <row r="25" spans="1:23" ht="17.25" customHeight="1">
      <c r="A25" s="5">
        <v>70</v>
      </c>
      <c r="B25" s="6" t="s">
        <v>94</v>
      </c>
      <c r="C25" s="41"/>
      <c r="D25" s="78">
        <v>36138</v>
      </c>
      <c r="E25" s="158">
        <v>33278</v>
      </c>
      <c r="F25" s="78">
        <v>34304</v>
      </c>
      <c r="G25" s="158">
        <v>31940</v>
      </c>
      <c r="H25" s="152">
        <v>5292</v>
      </c>
      <c r="I25" s="158">
        <v>4617</v>
      </c>
      <c r="J25" s="152">
        <v>2696</v>
      </c>
      <c r="K25" s="172">
        <v>2816</v>
      </c>
      <c r="L25" s="152">
        <v>1897</v>
      </c>
      <c r="M25" s="158">
        <v>1840</v>
      </c>
      <c r="N25" s="152">
        <v>10693</v>
      </c>
      <c r="O25" s="172">
        <v>9737</v>
      </c>
      <c r="P25" s="152">
        <v>13726</v>
      </c>
      <c r="Q25" s="172">
        <v>12930</v>
      </c>
      <c r="R25" s="152">
        <v>1648</v>
      </c>
      <c r="S25" s="172">
        <v>902</v>
      </c>
      <c r="T25" s="152">
        <v>80</v>
      </c>
      <c r="U25" s="172">
        <v>52</v>
      </c>
      <c r="V25" s="152">
        <v>266</v>
      </c>
      <c r="W25" s="172">
        <v>488</v>
      </c>
    </row>
    <row r="26" spans="1:23" ht="17.25" customHeight="1">
      <c r="A26" s="9"/>
      <c r="B26" s="10">
        <v>71</v>
      </c>
      <c r="C26" s="12" t="s">
        <v>4</v>
      </c>
      <c r="D26" s="122">
        <v>3322</v>
      </c>
      <c r="E26" s="165">
        <v>3045</v>
      </c>
      <c r="F26" s="122">
        <v>3147</v>
      </c>
      <c r="G26" s="165">
        <v>2972</v>
      </c>
      <c r="H26" s="122">
        <v>672</v>
      </c>
      <c r="I26" s="165">
        <v>579</v>
      </c>
      <c r="J26" s="122">
        <v>304</v>
      </c>
      <c r="K26" s="165">
        <v>324</v>
      </c>
      <c r="L26" s="122">
        <v>197</v>
      </c>
      <c r="M26" s="165">
        <v>224</v>
      </c>
      <c r="N26" s="122">
        <v>782</v>
      </c>
      <c r="O26" s="165">
        <v>706</v>
      </c>
      <c r="P26" s="122">
        <v>1192</v>
      </c>
      <c r="Q26" s="165">
        <v>1139</v>
      </c>
      <c r="R26" s="122">
        <v>144</v>
      </c>
      <c r="S26" s="165">
        <v>65</v>
      </c>
      <c r="T26" s="122">
        <v>6</v>
      </c>
      <c r="U26" s="165">
        <v>3</v>
      </c>
      <c r="V26" s="122">
        <v>37</v>
      </c>
      <c r="W26" s="165">
        <v>11</v>
      </c>
    </row>
    <row r="27" spans="1:23" ht="17.25" customHeight="1">
      <c r="A27" s="9"/>
      <c r="B27" s="10">
        <v>72</v>
      </c>
      <c r="C27" s="12" t="s">
        <v>5</v>
      </c>
      <c r="D27" s="134">
        <v>8918</v>
      </c>
      <c r="E27" s="166">
        <v>8693</v>
      </c>
      <c r="F27" s="134">
        <v>8399</v>
      </c>
      <c r="G27" s="166">
        <v>8155</v>
      </c>
      <c r="H27" s="122">
        <v>1523</v>
      </c>
      <c r="I27" s="166">
        <v>1253</v>
      </c>
      <c r="J27" s="122">
        <v>967</v>
      </c>
      <c r="K27" s="165">
        <v>936</v>
      </c>
      <c r="L27" s="122">
        <v>344</v>
      </c>
      <c r="M27" s="166">
        <v>311</v>
      </c>
      <c r="N27" s="122">
        <v>1667</v>
      </c>
      <c r="O27" s="165">
        <v>1429</v>
      </c>
      <c r="P27" s="122">
        <v>3898</v>
      </c>
      <c r="Q27" s="165">
        <v>4226</v>
      </c>
      <c r="R27" s="122">
        <v>460</v>
      </c>
      <c r="S27" s="165">
        <v>271</v>
      </c>
      <c r="T27" s="122">
        <v>10</v>
      </c>
      <c r="U27" s="165">
        <v>15</v>
      </c>
      <c r="V27" s="122">
        <v>69</v>
      </c>
      <c r="W27" s="165">
        <v>282</v>
      </c>
    </row>
    <row r="28" spans="1:23" ht="17.25" customHeight="1">
      <c r="A28" s="13"/>
      <c r="B28" s="14">
        <v>73</v>
      </c>
      <c r="C28" s="15" t="s">
        <v>6</v>
      </c>
      <c r="D28" s="96">
        <v>23898</v>
      </c>
      <c r="E28" s="160">
        <v>21540</v>
      </c>
      <c r="F28" s="96">
        <v>22758</v>
      </c>
      <c r="G28" s="160">
        <v>20813</v>
      </c>
      <c r="H28" s="151">
        <v>3097</v>
      </c>
      <c r="I28" s="160">
        <v>2785</v>
      </c>
      <c r="J28" s="151">
        <v>1425</v>
      </c>
      <c r="K28" s="171">
        <v>1556</v>
      </c>
      <c r="L28" s="151">
        <v>1356</v>
      </c>
      <c r="M28" s="160">
        <v>1305</v>
      </c>
      <c r="N28" s="151">
        <v>8244</v>
      </c>
      <c r="O28" s="171">
        <v>7602</v>
      </c>
      <c r="P28" s="151">
        <v>8636</v>
      </c>
      <c r="Q28" s="171">
        <v>7565</v>
      </c>
      <c r="R28" s="151">
        <v>1044</v>
      </c>
      <c r="S28" s="171">
        <v>566</v>
      </c>
      <c r="T28" s="151">
        <v>64</v>
      </c>
      <c r="U28" s="171">
        <v>34</v>
      </c>
      <c r="V28" s="151">
        <v>160</v>
      </c>
      <c r="W28" s="171">
        <v>195</v>
      </c>
    </row>
    <row r="29" spans="1:23" ht="17.25" customHeight="1">
      <c r="A29" s="5">
        <v>80</v>
      </c>
      <c r="B29" s="6" t="s">
        <v>95</v>
      </c>
      <c r="C29" s="41"/>
      <c r="D29" s="78">
        <v>16670</v>
      </c>
      <c r="E29" s="158">
        <v>13025</v>
      </c>
      <c r="F29" s="78">
        <v>15928</v>
      </c>
      <c r="G29" s="158">
        <v>12530</v>
      </c>
      <c r="H29" s="152">
        <v>2642</v>
      </c>
      <c r="I29" s="158">
        <v>2060</v>
      </c>
      <c r="J29" s="152">
        <v>1660</v>
      </c>
      <c r="K29" s="172">
        <v>1506</v>
      </c>
      <c r="L29" s="152">
        <v>917</v>
      </c>
      <c r="M29" s="158">
        <v>840</v>
      </c>
      <c r="N29" s="152">
        <v>4722</v>
      </c>
      <c r="O29" s="172">
        <v>3907</v>
      </c>
      <c r="P29" s="152">
        <v>5987</v>
      </c>
      <c r="Q29" s="172">
        <v>4217</v>
      </c>
      <c r="R29" s="152">
        <v>580</v>
      </c>
      <c r="S29" s="172">
        <v>334</v>
      </c>
      <c r="T29" s="152">
        <v>19</v>
      </c>
      <c r="U29" s="172">
        <v>25</v>
      </c>
      <c r="V29" s="152">
        <v>181</v>
      </c>
      <c r="W29" s="172">
        <v>186</v>
      </c>
    </row>
    <row r="30" spans="1:23" ht="17.25" customHeight="1">
      <c r="A30" s="9"/>
      <c r="B30" s="10">
        <v>81</v>
      </c>
      <c r="C30" s="12" t="s">
        <v>7</v>
      </c>
      <c r="D30" s="122">
        <v>3410</v>
      </c>
      <c r="E30" s="165">
        <v>2275</v>
      </c>
      <c r="F30" s="122">
        <v>3254</v>
      </c>
      <c r="G30" s="165">
        <v>2196</v>
      </c>
      <c r="H30" s="122">
        <v>448</v>
      </c>
      <c r="I30" s="165">
        <v>336</v>
      </c>
      <c r="J30" s="122">
        <v>234</v>
      </c>
      <c r="K30" s="165">
        <v>227</v>
      </c>
      <c r="L30" s="122">
        <v>187</v>
      </c>
      <c r="M30" s="165">
        <v>126</v>
      </c>
      <c r="N30" s="122">
        <v>831</v>
      </c>
      <c r="O30" s="165">
        <v>552</v>
      </c>
      <c r="P30" s="122">
        <v>1554</v>
      </c>
      <c r="Q30" s="165">
        <v>955</v>
      </c>
      <c r="R30" s="122">
        <v>88</v>
      </c>
      <c r="S30" s="165">
        <v>54</v>
      </c>
      <c r="T30" s="122">
        <v>2</v>
      </c>
      <c r="U30" s="165">
        <v>1</v>
      </c>
      <c r="V30" s="122">
        <v>70</v>
      </c>
      <c r="W30" s="165">
        <v>26</v>
      </c>
    </row>
    <row r="31" spans="1:23" ht="17.25" customHeight="1">
      <c r="A31" s="9"/>
      <c r="B31" s="10">
        <v>82</v>
      </c>
      <c r="C31" s="12" t="s">
        <v>8</v>
      </c>
      <c r="D31" s="122">
        <v>6239</v>
      </c>
      <c r="E31" s="165">
        <v>3943</v>
      </c>
      <c r="F31" s="122">
        <v>5923</v>
      </c>
      <c r="G31" s="165">
        <v>3749</v>
      </c>
      <c r="H31" s="122">
        <v>1167</v>
      </c>
      <c r="I31" s="165">
        <v>866</v>
      </c>
      <c r="J31" s="122">
        <v>815</v>
      </c>
      <c r="K31" s="165">
        <v>703</v>
      </c>
      <c r="L31" s="122">
        <v>220</v>
      </c>
      <c r="M31" s="165">
        <v>182</v>
      </c>
      <c r="N31" s="122">
        <v>1091</v>
      </c>
      <c r="O31" s="165">
        <v>637</v>
      </c>
      <c r="P31" s="122">
        <v>2630</v>
      </c>
      <c r="Q31" s="165">
        <v>1361</v>
      </c>
      <c r="R31" s="122">
        <v>288</v>
      </c>
      <c r="S31" s="165">
        <v>104</v>
      </c>
      <c r="T31" s="122" t="s">
        <v>46</v>
      </c>
      <c r="U31" s="165">
        <v>6</v>
      </c>
      <c r="V31" s="122">
        <v>28</v>
      </c>
      <c r="W31" s="165">
        <v>96</v>
      </c>
    </row>
    <row r="32" spans="1:23" ht="17.25" customHeight="1">
      <c r="A32" s="13"/>
      <c r="B32" s="14">
        <v>83</v>
      </c>
      <c r="C32" s="15" t="s">
        <v>9</v>
      </c>
      <c r="D32" s="111">
        <v>7021</v>
      </c>
      <c r="E32" s="162">
        <v>6807</v>
      </c>
      <c r="F32" s="111">
        <v>6751</v>
      </c>
      <c r="G32" s="162">
        <v>6585</v>
      </c>
      <c r="H32" s="151">
        <v>1027</v>
      </c>
      <c r="I32" s="162">
        <v>858</v>
      </c>
      <c r="J32" s="151">
        <v>611</v>
      </c>
      <c r="K32" s="171">
        <v>576</v>
      </c>
      <c r="L32" s="151">
        <v>510</v>
      </c>
      <c r="M32" s="162">
        <v>532</v>
      </c>
      <c r="N32" s="151">
        <v>2800</v>
      </c>
      <c r="O32" s="171">
        <v>2718</v>
      </c>
      <c r="P32" s="151">
        <v>1803</v>
      </c>
      <c r="Q32" s="171">
        <v>1901</v>
      </c>
      <c r="R32" s="151">
        <v>204</v>
      </c>
      <c r="S32" s="171">
        <v>176</v>
      </c>
      <c r="T32" s="151">
        <v>17</v>
      </c>
      <c r="U32" s="171">
        <v>18</v>
      </c>
      <c r="V32" s="151">
        <v>83</v>
      </c>
      <c r="W32" s="171">
        <v>64</v>
      </c>
    </row>
    <row r="33" spans="1:23" ht="17.25" customHeight="1">
      <c r="A33" s="5">
        <v>90</v>
      </c>
      <c r="B33" s="6" t="s">
        <v>96</v>
      </c>
      <c r="C33" s="41"/>
      <c r="D33" s="139">
        <v>185</v>
      </c>
      <c r="E33" s="167">
        <v>112</v>
      </c>
      <c r="F33" s="139">
        <v>174</v>
      </c>
      <c r="G33" s="167">
        <v>102</v>
      </c>
      <c r="H33" s="152">
        <v>20</v>
      </c>
      <c r="I33" s="167">
        <v>17</v>
      </c>
      <c r="J33" s="152">
        <v>17</v>
      </c>
      <c r="K33" s="172">
        <v>16</v>
      </c>
      <c r="L33" s="152">
        <v>17</v>
      </c>
      <c r="M33" s="164">
        <v>9</v>
      </c>
      <c r="N33" s="152">
        <v>50</v>
      </c>
      <c r="O33" s="172">
        <v>20</v>
      </c>
      <c r="P33" s="152">
        <v>70</v>
      </c>
      <c r="Q33" s="172">
        <v>40</v>
      </c>
      <c r="R33" s="152">
        <v>1</v>
      </c>
      <c r="S33" s="172">
        <v>4</v>
      </c>
      <c r="T33" s="152">
        <v>20</v>
      </c>
      <c r="U33" s="172" t="s">
        <v>109</v>
      </c>
      <c r="V33" s="152">
        <v>30</v>
      </c>
      <c r="W33" s="172">
        <v>6</v>
      </c>
    </row>
    <row r="34" spans="1:23" ht="17.25" customHeight="1">
      <c r="A34" s="49"/>
      <c r="B34" s="50">
        <v>90</v>
      </c>
      <c r="C34" s="51" t="s">
        <v>60</v>
      </c>
      <c r="D34" s="122" t="s">
        <v>46</v>
      </c>
      <c r="E34" s="165" t="s">
        <v>109</v>
      </c>
      <c r="F34" s="122" t="s">
        <v>46</v>
      </c>
      <c r="G34" s="165" t="s">
        <v>109</v>
      </c>
      <c r="H34" s="153" t="s">
        <v>46</v>
      </c>
      <c r="I34" s="165" t="s">
        <v>109</v>
      </c>
      <c r="J34" s="153" t="s">
        <v>46</v>
      </c>
      <c r="K34" s="173" t="s">
        <v>109</v>
      </c>
      <c r="L34" s="153" t="s">
        <v>46</v>
      </c>
      <c r="M34" s="159" t="s">
        <v>109</v>
      </c>
      <c r="N34" s="153" t="s">
        <v>46</v>
      </c>
      <c r="O34" s="173" t="s">
        <v>109</v>
      </c>
      <c r="P34" s="153" t="s">
        <v>46</v>
      </c>
      <c r="Q34" s="173" t="s">
        <v>109</v>
      </c>
      <c r="R34" s="153" t="s">
        <v>46</v>
      </c>
      <c r="S34" s="173" t="s">
        <v>109</v>
      </c>
      <c r="T34" s="153" t="s">
        <v>46</v>
      </c>
      <c r="U34" s="173" t="s">
        <v>109</v>
      </c>
      <c r="V34" s="153" t="s">
        <v>46</v>
      </c>
      <c r="W34" s="173" t="s">
        <v>109</v>
      </c>
    </row>
    <row r="35" spans="1:23" ht="17.25" customHeight="1">
      <c r="A35" s="13"/>
      <c r="B35" s="14">
        <v>91</v>
      </c>
      <c r="C35" s="15" t="s">
        <v>61</v>
      </c>
      <c r="D35" s="111">
        <v>185</v>
      </c>
      <c r="E35" s="162">
        <v>112</v>
      </c>
      <c r="F35" s="111">
        <v>174</v>
      </c>
      <c r="G35" s="162">
        <v>102</v>
      </c>
      <c r="H35" s="151">
        <v>20</v>
      </c>
      <c r="I35" s="162">
        <v>17</v>
      </c>
      <c r="J35" s="151">
        <v>17</v>
      </c>
      <c r="K35" s="171">
        <v>16</v>
      </c>
      <c r="L35" s="151">
        <v>17</v>
      </c>
      <c r="M35" s="160">
        <v>9</v>
      </c>
      <c r="N35" s="151">
        <v>50</v>
      </c>
      <c r="O35" s="171">
        <v>20</v>
      </c>
      <c r="P35" s="151">
        <v>70</v>
      </c>
      <c r="Q35" s="171">
        <v>40</v>
      </c>
      <c r="R35" s="151">
        <v>1</v>
      </c>
      <c r="S35" s="171">
        <v>4</v>
      </c>
      <c r="T35" s="151">
        <v>20</v>
      </c>
      <c r="U35" s="171" t="s">
        <v>109</v>
      </c>
      <c r="V35" s="151">
        <v>30</v>
      </c>
      <c r="W35" s="171">
        <v>6</v>
      </c>
    </row>
  </sheetData>
  <mergeCells count="13">
    <mergeCell ref="F2:Q2"/>
    <mergeCell ref="T2:U3"/>
    <mergeCell ref="V2:W3"/>
    <mergeCell ref="A6:C6"/>
    <mergeCell ref="A2:C5"/>
    <mergeCell ref="R2:S3"/>
    <mergeCell ref="D2:E3"/>
    <mergeCell ref="L3:M3"/>
    <mergeCell ref="N3:O3"/>
    <mergeCell ref="P3:Q3"/>
    <mergeCell ref="H3:I3"/>
    <mergeCell ref="J3:K3"/>
    <mergeCell ref="F3:G3"/>
  </mergeCells>
  <printOptions/>
  <pageMargins left="0.61" right="0.33" top="0.61" bottom="0.31" header="0.5118110236220472" footer="0.21"/>
  <pageSetup horizontalDpi="600" verticalDpi="600" orientation="landscape" paperSize="9" scale="94" r:id="rId1"/>
</worksheet>
</file>

<file path=xl/worksheets/sheet5.xml><?xml version="1.0" encoding="utf-8"?>
<worksheet xmlns="http://schemas.openxmlformats.org/spreadsheetml/2006/main" xmlns:r="http://schemas.openxmlformats.org/officeDocument/2006/relationships">
  <sheetPr codeName="Sheet5"/>
  <dimension ref="A1:G36"/>
  <sheetViews>
    <sheetView showGridLines="0" workbookViewId="0" topLeftCell="A1">
      <selection activeCell="A1" sqref="A1"/>
    </sheetView>
  </sheetViews>
  <sheetFormatPr defaultColWidth="9.00390625" defaultRowHeight="13.5"/>
  <cols>
    <col min="1" max="2" width="2.50390625" style="2" customWidth="1"/>
    <col min="3" max="3" width="20.375" style="2" customWidth="1"/>
    <col min="4" max="7" width="11.625" style="2" customWidth="1"/>
    <col min="8" max="16384" width="8.75390625" style="2" customWidth="1"/>
  </cols>
  <sheetData>
    <row r="1" spans="1:7" s="17" customFormat="1" ht="29.25" customHeight="1">
      <c r="A1" s="1" t="s">
        <v>115</v>
      </c>
      <c r="B1" s="225"/>
      <c r="C1" s="225"/>
      <c r="D1" s="225"/>
      <c r="E1" s="225"/>
      <c r="F1" s="220"/>
      <c r="G1" s="225"/>
    </row>
    <row r="2" spans="1:7" s="17" customFormat="1" ht="17.25" customHeight="1">
      <c r="A2" s="226"/>
      <c r="B2" s="226"/>
      <c r="C2" s="226"/>
      <c r="D2" s="226"/>
      <c r="E2" s="226"/>
      <c r="F2" s="226"/>
      <c r="G2" s="269" t="s">
        <v>120</v>
      </c>
    </row>
    <row r="3" spans="1:7" ht="36.75" customHeight="1">
      <c r="A3" s="437" t="s">
        <v>34</v>
      </c>
      <c r="B3" s="438"/>
      <c r="C3" s="439"/>
      <c r="D3" s="430" t="s">
        <v>201</v>
      </c>
      <c r="E3" s="381"/>
      <c r="F3" s="430" t="s">
        <v>202</v>
      </c>
      <c r="G3" s="381"/>
    </row>
    <row r="4" spans="1:7" ht="19.5" customHeight="1">
      <c r="A4" s="443"/>
      <c r="B4" s="444"/>
      <c r="C4" s="445"/>
      <c r="D4" s="221" t="s">
        <v>39</v>
      </c>
      <c r="E4" s="227" t="s">
        <v>38</v>
      </c>
      <c r="F4" s="221" t="s">
        <v>39</v>
      </c>
      <c r="G4" s="227" t="s">
        <v>38</v>
      </c>
    </row>
    <row r="5" spans="1:7" ht="19.5" customHeight="1">
      <c r="A5" s="446" t="s">
        <v>15</v>
      </c>
      <c r="B5" s="447"/>
      <c r="C5" s="448"/>
      <c r="D5" s="37">
        <v>9915</v>
      </c>
      <c r="E5" s="228">
        <v>10842</v>
      </c>
      <c r="F5" s="37">
        <v>63</v>
      </c>
      <c r="G5" s="228">
        <v>59</v>
      </c>
    </row>
    <row r="6" spans="1:7" ht="19.5" customHeight="1">
      <c r="A6" s="5">
        <v>10</v>
      </c>
      <c r="B6" s="6" t="s">
        <v>48</v>
      </c>
      <c r="C6" s="7"/>
      <c r="D6" s="222">
        <v>1957561</v>
      </c>
      <c r="E6" s="229">
        <v>2356807</v>
      </c>
      <c r="F6" s="222">
        <v>109</v>
      </c>
      <c r="G6" s="229">
        <v>99</v>
      </c>
    </row>
    <row r="7" spans="1:7" ht="19.5" customHeight="1">
      <c r="A7" s="9"/>
      <c r="B7" s="10">
        <v>11</v>
      </c>
      <c r="C7" s="11" t="s">
        <v>0</v>
      </c>
      <c r="D7" s="30" t="s">
        <v>117</v>
      </c>
      <c r="E7" s="230">
        <v>2356807</v>
      </c>
      <c r="F7" s="30" t="s">
        <v>117</v>
      </c>
      <c r="G7" s="230">
        <v>99</v>
      </c>
    </row>
    <row r="8" spans="1:7" ht="19.5" customHeight="1">
      <c r="A8" s="13"/>
      <c r="B8" s="14">
        <v>12</v>
      </c>
      <c r="C8" s="40" t="s">
        <v>1</v>
      </c>
      <c r="D8" s="31" t="s">
        <v>117</v>
      </c>
      <c r="E8" s="231" t="s">
        <v>14</v>
      </c>
      <c r="F8" s="31" t="s">
        <v>117</v>
      </c>
      <c r="G8" s="231" t="s">
        <v>14</v>
      </c>
    </row>
    <row r="9" spans="1:7" ht="19.5" customHeight="1">
      <c r="A9" s="5">
        <v>20</v>
      </c>
      <c r="B9" s="6" t="s">
        <v>50</v>
      </c>
      <c r="C9" s="7"/>
      <c r="D9" s="222">
        <v>441969</v>
      </c>
      <c r="E9" s="229">
        <v>454397</v>
      </c>
      <c r="F9" s="222">
        <v>48</v>
      </c>
      <c r="G9" s="229">
        <v>48</v>
      </c>
    </row>
    <row r="10" spans="1:7" ht="19.5" customHeight="1">
      <c r="A10" s="9"/>
      <c r="B10" s="10">
        <v>21</v>
      </c>
      <c r="C10" s="11" t="s">
        <v>2</v>
      </c>
      <c r="D10" s="30">
        <v>441969</v>
      </c>
      <c r="E10" s="230" t="s">
        <v>117</v>
      </c>
      <c r="F10" s="30">
        <v>48</v>
      </c>
      <c r="G10" s="230" t="s">
        <v>117</v>
      </c>
    </row>
    <row r="11" spans="1:7" ht="19.5" customHeight="1">
      <c r="A11" s="13"/>
      <c r="B11" s="14">
        <v>22</v>
      </c>
      <c r="C11" s="40" t="s">
        <v>3</v>
      </c>
      <c r="D11" s="31" t="s">
        <v>63</v>
      </c>
      <c r="E11" s="231" t="s">
        <v>117</v>
      </c>
      <c r="F11" s="31" t="s">
        <v>14</v>
      </c>
      <c r="G11" s="231" t="s">
        <v>117</v>
      </c>
    </row>
    <row r="12" spans="1:7" ht="19.5" customHeight="1">
      <c r="A12" s="5">
        <v>30</v>
      </c>
      <c r="B12" s="6" t="s">
        <v>112</v>
      </c>
      <c r="C12" s="7"/>
      <c r="D12" s="222">
        <v>71502</v>
      </c>
      <c r="E12" s="229">
        <v>67634</v>
      </c>
      <c r="F12" s="222">
        <v>67</v>
      </c>
      <c r="G12" s="229">
        <v>59</v>
      </c>
    </row>
    <row r="13" spans="1:7" ht="19.5" customHeight="1">
      <c r="A13" s="9"/>
      <c r="B13" s="10">
        <v>31</v>
      </c>
      <c r="C13" s="11" t="s">
        <v>113</v>
      </c>
      <c r="D13" s="30">
        <v>20589</v>
      </c>
      <c r="E13" s="230">
        <v>22917</v>
      </c>
      <c r="F13" s="30">
        <v>33</v>
      </c>
      <c r="G13" s="230">
        <v>30</v>
      </c>
    </row>
    <row r="14" spans="1:7" ht="19.5" customHeight="1">
      <c r="A14" s="9"/>
      <c r="B14" s="10">
        <v>32</v>
      </c>
      <c r="C14" s="11" t="s">
        <v>114</v>
      </c>
      <c r="D14" s="30">
        <v>101378</v>
      </c>
      <c r="E14" s="230">
        <v>108658</v>
      </c>
      <c r="F14" s="30">
        <v>106</v>
      </c>
      <c r="G14" s="230">
        <v>94</v>
      </c>
    </row>
    <row r="15" spans="1:7" ht="19.5" customHeight="1">
      <c r="A15" s="9"/>
      <c r="B15" s="10">
        <v>33</v>
      </c>
      <c r="C15" s="11" t="s">
        <v>65</v>
      </c>
      <c r="D15" s="30">
        <v>22494</v>
      </c>
      <c r="E15" s="230">
        <v>23142</v>
      </c>
      <c r="F15" s="30">
        <v>25</v>
      </c>
      <c r="G15" s="230">
        <v>32</v>
      </c>
    </row>
    <row r="16" spans="1:7" ht="19.5" customHeight="1">
      <c r="A16" s="13"/>
      <c r="B16" s="14">
        <v>34</v>
      </c>
      <c r="C16" s="40" t="s">
        <v>66</v>
      </c>
      <c r="D16" s="31">
        <v>72179</v>
      </c>
      <c r="E16" s="231">
        <v>70254</v>
      </c>
      <c r="F16" s="31">
        <v>31</v>
      </c>
      <c r="G16" s="231">
        <v>27</v>
      </c>
    </row>
    <row r="17" spans="1:7" ht="19.5" customHeight="1">
      <c r="A17" s="5">
        <v>40</v>
      </c>
      <c r="B17" s="6" t="s">
        <v>86</v>
      </c>
      <c r="C17" s="41"/>
      <c r="D17" s="32">
        <v>13911</v>
      </c>
      <c r="E17" s="232">
        <v>13658</v>
      </c>
      <c r="F17" s="32">
        <v>125</v>
      </c>
      <c r="G17" s="232">
        <v>118</v>
      </c>
    </row>
    <row r="18" spans="1:7" ht="19.5" customHeight="1">
      <c r="A18" s="49"/>
      <c r="B18" s="50">
        <v>40</v>
      </c>
      <c r="C18" s="51" t="s">
        <v>59</v>
      </c>
      <c r="D18" s="54">
        <v>10067</v>
      </c>
      <c r="E18" s="233">
        <v>9356</v>
      </c>
      <c r="F18" s="54">
        <v>104</v>
      </c>
      <c r="G18" s="233">
        <v>95</v>
      </c>
    </row>
    <row r="19" spans="1:7" ht="19.5" customHeight="1">
      <c r="A19" s="13"/>
      <c r="B19" s="14">
        <v>41</v>
      </c>
      <c r="C19" s="15" t="s">
        <v>58</v>
      </c>
      <c r="D19" s="223">
        <v>14725</v>
      </c>
      <c r="E19" s="234">
        <v>14266</v>
      </c>
      <c r="F19" s="223">
        <v>129</v>
      </c>
      <c r="G19" s="234">
        <v>120</v>
      </c>
    </row>
    <row r="20" spans="1:7" ht="19.5" customHeight="1">
      <c r="A20" s="42">
        <v>50</v>
      </c>
      <c r="B20" s="43" t="s">
        <v>47</v>
      </c>
      <c r="C20" s="44"/>
      <c r="D20" s="37">
        <v>17105</v>
      </c>
      <c r="E20" s="228">
        <v>23807</v>
      </c>
      <c r="F20" s="37">
        <v>59</v>
      </c>
      <c r="G20" s="228">
        <v>63</v>
      </c>
    </row>
    <row r="21" spans="1:7" ht="19.5" customHeight="1">
      <c r="A21" s="5">
        <v>60</v>
      </c>
      <c r="B21" s="6" t="s">
        <v>51</v>
      </c>
      <c r="C21" s="41"/>
      <c r="D21" s="32">
        <v>10406</v>
      </c>
      <c r="E21" s="232">
        <v>9472</v>
      </c>
      <c r="F21" s="32">
        <v>76</v>
      </c>
      <c r="G21" s="232">
        <v>50</v>
      </c>
    </row>
    <row r="22" spans="1:7" ht="19.5" customHeight="1">
      <c r="A22" s="49"/>
      <c r="B22" s="50">
        <v>60</v>
      </c>
      <c r="C22" s="51" t="s">
        <v>60</v>
      </c>
      <c r="D22" s="54">
        <v>9938</v>
      </c>
      <c r="E22" s="233">
        <v>9451</v>
      </c>
      <c r="F22" s="54">
        <v>76</v>
      </c>
      <c r="G22" s="233">
        <v>50</v>
      </c>
    </row>
    <row r="23" spans="1:7" ht="19.5" customHeight="1">
      <c r="A23" s="13"/>
      <c r="B23" s="14">
        <v>61</v>
      </c>
      <c r="C23" s="15" t="s">
        <v>61</v>
      </c>
      <c r="D23" s="223">
        <v>40884</v>
      </c>
      <c r="E23" s="234">
        <v>11081</v>
      </c>
      <c r="F23" s="223">
        <v>75</v>
      </c>
      <c r="G23" s="234">
        <v>35</v>
      </c>
    </row>
    <row r="24" spans="1:7" ht="19.5" customHeight="1">
      <c r="A24" s="5">
        <v>70</v>
      </c>
      <c r="B24" s="6" t="s">
        <v>52</v>
      </c>
      <c r="C24" s="41"/>
      <c r="D24" s="32">
        <v>6011</v>
      </c>
      <c r="E24" s="232">
        <v>6614</v>
      </c>
      <c r="F24" s="32">
        <v>56</v>
      </c>
      <c r="G24" s="232">
        <v>57</v>
      </c>
    </row>
    <row r="25" spans="1:7" ht="19.5" customHeight="1">
      <c r="A25" s="9"/>
      <c r="B25" s="10">
        <v>71</v>
      </c>
      <c r="C25" s="12" t="s">
        <v>4</v>
      </c>
      <c r="D25" s="224">
        <v>2637</v>
      </c>
      <c r="E25" s="235">
        <v>2827</v>
      </c>
      <c r="F25" s="224">
        <v>41</v>
      </c>
      <c r="G25" s="235">
        <v>41</v>
      </c>
    </row>
    <row r="26" spans="1:7" ht="19.5" customHeight="1">
      <c r="A26" s="9"/>
      <c r="B26" s="10">
        <v>72</v>
      </c>
      <c r="C26" s="12" t="s">
        <v>5</v>
      </c>
      <c r="D26" s="224">
        <v>2918</v>
      </c>
      <c r="E26" s="235">
        <v>3048</v>
      </c>
      <c r="F26" s="224">
        <v>68</v>
      </c>
      <c r="G26" s="235">
        <v>70</v>
      </c>
    </row>
    <row r="27" spans="1:7" ht="19.5" customHeight="1">
      <c r="A27" s="13"/>
      <c r="B27" s="14">
        <v>73</v>
      </c>
      <c r="C27" s="15" t="s">
        <v>6</v>
      </c>
      <c r="D27" s="223">
        <v>7999</v>
      </c>
      <c r="E27" s="234">
        <v>8836</v>
      </c>
      <c r="F27" s="223">
        <v>57</v>
      </c>
      <c r="G27" s="234">
        <v>58</v>
      </c>
    </row>
    <row r="28" spans="1:7" ht="19.5" customHeight="1">
      <c r="A28" s="5">
        <v>80</v>
      </c>
      <c r="B28" s="6" t="s">
        <v>53</v>
      </c>
      <c r="C28" s="41"/>
      <c r="D28" s="32">
        <v>6425</v>
      </c>
      <c r="E28" s="232">
        <v>7266</v>
      </c>
      <c r="F28" s="32">
        <v>57</v>
      </c>
      <c r="G28" s="232">
        <v>56</v>
      </c>
    </row>
    <row r="29" spans="1:7" ht="19.5" customHeight="1">
      <c r="A29" s="9"/>
      <c r="B29" s="10">
        <v>81</v>
      </c>
      <c r="C29" s="12" t="s">
        <v>7</v>
      </c>
      <c r="D29" s="224">
        <v>6372</v>
      </c>
      <c r="E29" s="235">
        <v>7234</v>
      </c>
      <c r="F29" s="224">
        <v>40</v>
      </c>
      <c r="G29" s="235">
        <v>37</v>
      </c>
    </row>
    <row r="30" spans="1:7" ht="19.5" customHeight="1">
      <c r="A30" s="9"/>
      <c r="B30" s="10">
        <v>82</v>
      </c>
      <c r="C30" s="12" t="s">
        <v>8</v>
      </c>
      <c r="D30" s="224">
        <v>4568</v>
      </c>
      <c r="E30" s="235">
        <v>4173</v>
      </c>
      <c r="F30" s="224">
        <v>76</v>
      </c>
      <c r="G30" s="235">
        <v>66</v>
      </c>
    </row>
    <row r="31" spans="1:7" ht="19.5" customHeight="1">
      <c r="A31" s="13"/>
      <c r="B31" s="14">
        <v>83</v>
      </c>
      <c r="C31" s="15" t="s">
        <v>9</v>
      </c>
      <c r="D31" s="223">
        <v>8201</v>
      </c>
      <c r="E31" s="234">
        <v>9794</v>
      </c>
      <c r="F31" s="223">
        <v>58</v>
      </c>
      <c r="G31" s="234">
        <v>60</v>
      </c>
    </row>
    <row r="32" spans="1:7" ht="19.5" customHeight="1">
      <c r="A32" s="5">
        <v>90</v>
      </c>
      <c r="B32" s="6" t="s">
        <v>54</v>
      </c>
      <c r="C32" s="41"/>
      <c r="D32" s="32">
        <v>6532</v>
      </c>
      <c r="E32" s="232">
        <v>4957</v>
      </c>
      <c r="F32" s="32">
        <v>63</v>
      </c>
      <c r="G32" s="232">
        <v>54</v>
      </c>
    </row>
    <row r="33" spans="1:7" ht="19.5" customHeight="1">
      <c r="A33" s="49"/>
      <c r="B33" s="50">
        <v>90</v>
      </c>
      <c r="C33" s="51" t="s">
        <v>60</v>
      </c>
      <c r="D33" s="54" t="s">
        <v>63</v>
      </c>
      <c r="E33" s="233" t="s">
        <v>14</v>
      </c>
      <c r="F33" s="54" t="s">
        <v>14</v>
      </c>
      <c r="G33" s="233" t="s">
        <v>14</v>
      </c>
    </row>
    <row r="34" spans="1:7" ht="19.5" customHeight="1">
      <c r="A34" s="13"/>
      <c r="B34" s="14">
        <v>91</v>
      </c>
      <c r="C34" s="15" t="s">
        <v>61</v>
      </c>
      <c r="D34" s="223">
        <v>6532</v>
      </c>
      <c r="E34" s="234">
        <v>4957</v>
      </c>
      <c r="F34" s="223">
        <v>63</v>
      </c>
      <c r="G34" s="234">
        <v>54</v>
      </c>
    </row>
    <row r="35" ht="9" customHeight="1"/>
    <row r="36" ht="20.25" customHeight="1">
      <c r="A36" s="2" t="s">
        <v>214</v>
      </c>
    </row>
  </sheetData>
  <mergeCells count="4">
    <mergeCell ref="F3:G3"/>
    <mergeCell ref="D3:E3"/>
    <mergeCell ref="A3:C4"/>
    <mergeCell ref="A5:C5"/>
  </mergeCells>
  <printOptions/>
  <pageMargins left="1.03" right="0.33" top="0.73" bottom="0.52" header="0.5118110236220472" footer="0.27"/>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A1:S15"/>
  <sheetViews>
    <sheetView showGridLines="0" workbookViewId="0" topLeftCell="A1">
      <selection activeCell="A1" sqref="A1"/>
    </sheetView>
  </sheetViews>
  <sheetFormatPr defaultColWidth="9.00390625" defaultRowHeight="13.5"/>
  <cols>
    <col min="1" max="2" width="2.50390625" style="2" customWidth="1"/>
    <col min="3" max="3" width="20.375" style="2" customWidth="1"/>
    <col min="4" max="5" width="6.375" style="2" customWidth="1"/>
    <col min="6" max="6" width="5.625" style="2" customWidth="1"/>
    <col min="7" max="7" width="6.25390625" style="22" customWidth="1"/>
    <col min="8" max="9" width="6.375" style="2" customWidth="1"/>
    <col min="10" max="10" width="5.625" style="2" customWidth="1"/>
    <col min="11" max="11" width="6.625" style="22" customWidth="1"/>
    <col min="12" max="13" width="9.75390625" style="2" customWidth="1"/>
    <col min="14" max="14" width="5.625" style="2" customWidth="1"/>
    <col min="15" max="15" width="6.625" style="22" customWidth="1"/>
    <col min="16" max="17" width="8.625" style="2" customWidth="1"/>
    <col min="18" max="18" width="5.625" style="2" customWidth="1"/>
    <col min="19" max="19" width="6.25390625" style="22" customWidth="1"/>
    <col min="20" max="16384" width="8.75390625" style="2" customWidth="1"/>
  </cols>
  <sheetData>
    <row r="1" spans="1:19" s="17" customFormat="1" ht="37.5" customHeight="1">
      <c r="A1" s="1" t="s">
        <v>203</v>
      </c>
      <c r="G1" s="18"/>
      <c r="K1" s="18"/>
      <c r="M1" s="454" t="s">
        <v>204</v>
      </c>
      <c r="N1" s="455"/>
      <c r="O1" s="455"/>
      <c r="P1" s="455"/>
      <c r="Q1" s="455"/>
      <c r="R1" s="455"/>
      <c r="S1" s="455"/>
    </row>
    <row r="2" spans="1:19" ht="17.25" customHeight="1">
      <c r="A2" s="437" t="s">
        <v>132</v>
      </c>
      <c r="B2" s="438"/>
      <c r="C2" s="439"/>
      <c r="D2" s="430" t="s">
        <v>35</v>
      </c>
      <c r="E2" s="431"/>
      <c r="F2" s="431"/>
      <c r="G2" s="432"/>
      <c r="H2" s="430" t="s">
        <v>36</v>
      </c>
      <c r="I2" s="431"/>
      <c r="J2" s="431"/>
      <c r="K2" s="432"/>
      <c r="L2" s="430" t="s">
        <v>97</v>
      </c>
      <c r="M2" s="431"/>
      <c r="N2" s="431"/>
      <c r="O2" s="432"/>
      <c r="P2" s="430" t="s">
        <v>37</v>
      </c>
      <c r="Q2" s="431"/>
      <c r="R2" s="431"/>
      <c r="S2" s="432"/>
    </row>
    <row r="3" spans="1:19" ht="8.25" customHeight="1">
      <c r="A3" s="440"/>
      <c r="B3" s="441"/>
      <c r="C3" s="442"/>
      <c r="D3" s="435" t="s">
        <v>39</v>
      </c>
      <c r="E3" s="433" t="s">
        <v>38</v>
      </c>
      <c r="F3" s="29"/>
      <c r="G3" s="4"/>
      <c r="H3" s="435" t="s">
        <v>41</v>
      </c>
      <c r="I3" s="433" t="s">
        <v>40</v>
      </c>
      <c r="J3" s="29"/>
      <c r="K3" s="4"/>
      <c r="L3" s="435" t="s">
        <v>43</v>
      </c>
      <c r="M3" s="433" t="s">
        <v>42</v>
      </c>
      <c r="N3" s="29"/>
      <c r="O3" s="4"/>
      <c r="P3" s="435" t="s">
        <v>45</v>
      </c>
      <c r="Q3" s="433" t="s">
        <v>44</v>
      </c>
      <c r="R3" s="29"/>
      <c r="S3" s="4"/>
    </row>
    <row r="4" spans="1:19" ht="27" customHeight="1">
      <c r="A4" s="443"/>
      <c r="B4" s="444"/>
      <c r="C4" s="445"/>
      <c r="D4" s="436"/>
      <c r="E4" s="434"/>
      <c r="F4" s="3" t="s">
        <v>12</v>
      </c>
      <c r="G4" s="19" t="s">
        <v>13</v>
      </c>
      <c r="H4" s="436"/>
      <c r="I4" s="434"/>
      <c r="J4" s="3" t="s">
        <v>12</v>
      </c>
      <c r="K4" s="19" t="s">
        <v>13</v>
      </c>
      <c r="L4" s="436"/>
      <c r="M4" s="434"/>
      <c r="N4" s="3" t="s">
        <v>12</v>
      </c>
      <c r="O4" s="19" t="s">
        <v>13</v>
      </c>
      <c r="P4" s="436"/>
      <c r="Q4" s="434"/>
      <c r="R4" s="3" t="s">
        <v>12</v>
      </c>
      <c r="S4" s="19" t="s">
        <v>13</v>
      </c>
    </row>
    <row r="5" spans="1:19" ht="17.25" customHeight="1">
      <c r="A5" s="446" t="s">
        <v>15</v>
      </c>
      <c r="B5" s="447"/>
      <c r="C5" s="448"/>
      <c r="D5" s="37">
        <v>12534</v>
      </c>
      <c r="E5" s="174">
        <v>11532</v>
      </c>
      <c r="F5" s="35">
        <v>100</v>
      </c>
      <c r="G5" s="36">
        <v>-8</v>
      </c>
      <c r="H5" s="37">
        <v>87479</v>
      </c>
      <c r="I5" s="179">
        <v>82577</v>
      </c>
      <c r="J5" s="35">
        <v>100</v>
      </c>
      <c r="K5" s="36">
        <v>-5.6</v>
      </c>
      <c r="L5" s="37">
        <v>124274326</v>
      </c>
      <c r="M5" s="183">
        <v>125027712</v>
      </c>
      <c r="N5" s="35">
        <v>100</v>
      </c>
      <c r="O5" s="36">
        <v>0.6</v>
      </c>
      <c r="P5" s="45">
        <v>1548724</v>
      </c>
      <c r="Q5" s="187">
        <v>1585127</v>
      </c>
      <c r="R5" s="35">
        <v>100</v>
      </c>
      <c r="S5" s="36">
        <v>2.4</v>
      </c>
    </row>
    <row r="6" spans="1:19" ht="17.25" customHeight="1">
      <c r="A6" s="5">
        <v>10</v>
      </c>
      <c r="B6" s="6" t="s">
        <v>122</v>
      </c>
      <c r="C6" s="7"/>
      <c r="D6" s="32">
        <v>3534</v>
      </c>
      <c r="E6" s="175">
        <v>3171</v>
      </c>
      <c r="F6" s="33">
        <v>27.5</v>
      </c>
      <c r="G6" s="34">
        <v>-10.3</v>
      </c>
      <c r="H6" s="32">
        <v>28906</v>
      </c>
      <c r="I6" s="180">
        <v>25488</v>
      </c>
      <c r="J6" s="33">
        <v>30.9</v>
      </c>
      <c r="K6" s="34">
        <v>-11.8</v>
      </c>
      <c r="L6" s="32">
        <v>35041781</v>
      </c>
      <c r="M6" s="184">
        <v>34095442</v>
      </c>
      <c r="N6" s="33">
        <v>27.3</v>
      </c>
      <c r="O6" s="34">
        <v>-2.7</v>
      </c>
      <c r="P6" s="46">
        <v>556507</v>
      </c>
      <c r="Q6" s="188">
        <v>536324</v>
      </c>
      <c r="R6" s="33">
        <v>33.8</v>
      </c>
      <c r="S6" s="34">
        <v>-3.6</v>
      </c>
    </row>
    <row r="7" spans="1:19" ht="17.25" customHeight="1">
      <c r="A7" s="9"/>
      <c r="B7" s="10">
        <v>11</v>
      </c>
      <c r="C7" s="11" t="s">
        <v>123</v>
      </c>
      <c r="D7" s="30">
        <v>1860</v>
      </c>
      <c r="E7" s="176">
        <v>1670</v>
      </c>
      <c r="F7" s="8">
        <v>14.5</v>
      </c>
      <c r="G7" s="20">
        <v>-10.2</v>
      </c>
      <c r="H7" s="30">
        <v>13568</v>
      </c>
      <c r="I7" s="181">
        <v>11638</v>
      </c>
      <c r="J7" s="8">
        <v>14.1</v>
      </c>
      <c r="K7" s="20">
        <v>-14.2</v>
      </c>
      <c r="L7" s="30">
        <v>18079790</v>
      </c>
      <c r="M7" s="185">
        <v>15737768</v>
      </c>
      <c r="N7" s="8">
        <v>12.6</v>
      </c>
      <c r="O7" s="20">
        <v>-13</v>
      </c>
      <c r="P7" s="47">
        <v>238654</v>
      </c>
      <c r="Q7" s="189">
        <v>227432</v>
      </c>
      <c r="R7" s="8">
        <v>14.3</v>
      </c>
      <c r="S7" s="20">
        <v>-4.7</v>
      </c>
    </row>
    <row r="8" spans="1:19" ht="17.25" customHeight="1">
      <c r="A8" s="236"/>
      <c r="B8" s="237">
        <v>12</v>
      </c>
      <c r="C8" s="238" t="s">
        <v>124</v>
      </c>
      <c r="D8" s="242">
        <v>461</v>
      </c>
      <c r="E8" s="239">
        <v>383</v>
      </c>
      <c r="F8" s="240">
        <v>3.3</v>
      </c>
      <c r="G8" s="241">
        <v>-16.9</v>
      </c>
      <c r="H8" s="242">
        <v>5890</v>
      </c>
      <c r="I8" s="243">
        <v>5124</v>
      </c>
      <c r="J8" s="240">
        <v>6.2</v>
      </c>
      <c r="K8" s="241">
        <v>-13</v>
      </c>
      <c r="L8" s="242">
        <v>7432662</v>
      </c>
      <c r="M8" s="244">
        <v>7104728</v>
      </c>
      <c r="N8" s="240">
        <v>5.7</v>
      </c>
      <c r="O8" s="241">
        <v>-4.4</v>
      </c>
      <c r="P8" s="246">
        <v>104689</v>
      </c>
      <c r="Q8" s="245">
        <v>101188</v>
      </c>
      <c r="R8" s="240">
        <v>6.4</v>
      </c>
      <c r="S8" s="241">
        <v>-3.3</v>
      </c>
    </row>
    <row r="9" spans="1:19" ht="17.25" customHeight="1">
      <c r="A9" s="236"/>
      <c r="B9" s="237">
        <v>13</v>
      </c>
      <c r="C9" s="238" t="s">
        <v>125</v>
      </c>
      <c r="D9" s="242">
        <v>679</v>
      </c>
      <c r="E9" s="239">
        <v>630</v>
      </c>
      <c r="F9" s="240">
        <v>5.5</v>
      </c>
      <c r="G9" s="241">
        <v>-7.2</v>
      </c>
      <c r="H9" s="242">
        <v>4028</v>
      </c>
      <c r="I9" s="243">
        <v>3812</v>
      </c>
      <c r="J9" s="240">
        <v>4.6</v>
      </c>
      <c r="K9" s="241">
        <v>-5.4</v>
      </c>
      <c r="L9" s="242">
        <v>4588583</v>
      </c>
      <c r="M9" s="244">
        <v>4261382</v>
      </c>
      <c r="N9" s="240">
        <v>3.4</v>
      </c>
      <c r="O9" s="241">
        <v>-7.1</v>
      </c>
      <c r="P9" s="246">
        <v>67600</v>
      </c>
      <c r="Q9" s="245">
        <v>72923</v>
      </c>
      <c r="R9" s="240">
        <v>4.6</v>
      </c>
      <c r="S9" s="241">
        <v>7.9</v>
      </c>
    </row>
    <row r="10" spans="1:19" ht="17.25" customHeight="1">
      <c r="A10" s="236"/>
      <c r="B10" s="237">
        <v>14</v>
      </c>
      <c r="C10" s="238" t="s">
        <v>131</v>
      </c>
      <c r="D10" s="242">
        <v>382</v>
      </c>
      <c r="E10" s="239">
        <v>348</v>
      </c>
      <c r="F10" s="240">
        <v>3</v>
      </c>
      <c r="G10" s="241">
        <v>-8.9</v>
      </c>
      <c r="H10" s="242">
        <v>4811</v>
      </c>
      <c r="I10" s="243">
        <v>4405</v>
      </c>
      <c r="J10" s="240">
        <v>5.3</v>
      </c>
      <c r="K10" s="241">
        <v>-8.4</v>
      </c>
      <c r="L10" s="242">
        <v>4488442</v>
      </c>
      <c r="M10" s="244">
        <v>6586590</v>
      </c>
      <c r="N10" s="240">
        <v>5.3</v>
      </c>
      <c r="O10" s="241">
        <v>46.7</v>
      </c>
      <c r="P10" s="246">
        <v>139146</v>
      </c>
      <c r="Q10" s="245">
        <v>128185</v>
      </c>
      <c r="R10" s="240">
        <v>8.1</v>
      </c>
      <c r="S10" s="241">
        <v>-7.9</v>
      </c>
    </row>
    <row r="11" spans="1:19" ht="17.25" customHeight="1">
      <c r="A11" s="13"/>
      <c r="B11" s="14">
        <v>15</v>
      </c>
      <c r="C11" s="40" t="s">
        <v>126</v>
      </c>
      <c r="D11" s="31">
        <v>152</v>
      </c>
      <c r="E11" s="177">
        <v>140</v>
      </c>
      <c r="F11" s="16">
        <v>1.2</v>
      </c>
      <c r="G11" s="21">
        <v>-7.9</v>
      </c>
      <c r="H11" s="31">
        <v>609</v>
      </c>
      <c r="I11" s="182">
        <v>509</v>
      </c>
      <c r="J11" s="16">
        <v>0.6</v>
      </c>
      <c r="K11" s="21">
        <v>-16.4</v>
      </c>
      <c r="L11" s="31">
        <v>452304</v>
      </c>
      <c r="M11" s="186">
        <v>404974</v>
      </c>
      <c r="N11" s="16">
        <v>0.3</v>
      </c>
      <c r="O11" s="21">
        <v>-10.5</v>
      </c>
      <c r="P11" s="48">
        <v>6418</v>
      </c>
      <c r="Q11" s="190">
        <v>6596</v>
      </c>
      <c r="R11" s="16">
        <v>0.4</v>
      </c>
      <c r="S11" s="21">
        <v>2.8</v>
      </c>
    </row>
    <row r="12" spans="1:19" ht="17.25" customHeight="1">
      <c r="A12" s="42">
        <v>20</v>
      </c>
      <c r="B12" s="43" t="s">
        <v>127</v>
      </c>
      <c r="C12" s="247"/>
      <c r="D12" s="37">
        <v>1541</v>
      </c>
      <c r="E12" s="174">
        <v>1506</v>
      </c>
      <c r="F12" s="35">
        <v>13.1</v>
      </c>
      <c r="G12" s="36">
        <v>-2.3</v>
      </c>
      <c r="H12" s="37">
        <v>11690</v>
      </c>
      <c r="I12" s="179">
        <v>10578</v>
      </c>
      <c r="J12" s="35">
        <v>12.8</v>
      </c>
      <c r="K12" s="36">
        <v>-9.5</v>
      </c>
      <c r="L12" s="37">
        <v>16396460</v>
      </c>
      <c r="M12" s="183">
        <v>15415657</v>
      </c>
      <c r="N12" s="35">
        <v>12.3</v>
      </c>
      <c r="O12" s="36">
        <v>-6</v>
      </c>
      <c r="P12" s="45">
        <v>201408</v>
      </c>
      <c r="Q12" s="187">
        <v>179938</v>
      </c>
      <c r="R12" s="35">
        <v>11.4</v>
      </c>
      <c r="S12" s="36">
        <v>-10.7</v>
      </c>
    </row>
    <row r="13" spans="1:19" ht="17.25" customHeight="1">
      <c r="A13" s="42">
        <v>30</v>
      </c>
      <c r="B13" s="43" t="s">
        <v>128</v>
      </c>
      <c r="C13" s="247"/>
      <c r="D13" s="37">
        <v>4243</v>
      </c>
      <c r="E13" s="174">
        <v>3924</v>
      </c>
      <c r="F13" s="35">
        <v>34</v>
      </c>
      <c r="G13" s="36">
        <v>-7.5</v>
      </c>
      <c r="H13" s="37">
        <v>28402</v>
      </c>
      <c r="I13" s="179">
        <v>27971</v>
      </c>
      <c r="J13" s="35">
        <v>33.9</v>
      </c>
      <c r="K13" s="36">
        <v>-1.5</v>
      </c>
      <c r="L13" s="37">
        <v>41930600</v>
      </c>
      <c r="M13" s="183">
        <v>40706056</v>
      </c>
      <c r="N13" s="35">
        <v>32.6</v>
      </c>
      <c r="O13" s="36">
        <v>-2.9</v>
      </c>
      <c r="P13" s="45">
        <v>485856</v>
      </c>
      <c r="Q13" s="187">
        <v>510737</v>
      </c>
      <c r="R13" s="35">
        <v>32.2</v>
      </c>
      <c r="S13" s="36">
        <v>5.1</v>
      </c>
    </row>
    <row r="14" spans="1:19" ht="17.25" customHeight="1">
      <c r="A14" s="42">
        <v>40</v>
      </c>
      <c r="B14" s="43" t="s">
        <v>129</v>
      </c>
      <c r="C14" s="44"/>
      <c r="D14" s="37">
        <v>562</v>
      </c>
      <c r="E14" s="174">
        <v>569</v>
      </c>
      <c r="F14" s="35">
        <v>4.9</v>
      </c>
      <c r="G14" s="36">
        <v>1.2</v>
      </c>
      <c r="H14" s="37">
        <v>6359</v>
      </c>
      <c r="I14" s="179">
        <v>7250</v>
      </c>
      <c r="J14" s="35">
        <v>8.8</v>
      </c>
      <c r="K14" s="36">
        <v>14</v>
      </c>
      <c r="L14" s="37">
        <v>13049114</v>
      </c>
      <c r="M14" s="183">
        <v>16188224</v>
      </c>
      <c r="N14" s="35">
        <v>12.9</v>
      </c>
      <c r="O14" s="36">
        <v>24.1</v>
      </c>
      <c r="P14" s="45">
        <v>139621</v>
      </c>
      <c r="Q14" s="187">
        <v>198569</v>
      </c>
      <c r="R14" s="35">
        <v>12.5</v>
      </c>
      <c r="S14" s="36">
        <v>42.2</v>
      </c>
    </row>
    <row r="15" spans="1:19" ht="17.25" customHeight="1">
      <c r="A15" s="42">
        <v>50</v>
      </c>
      <c r="B15" s="43" t="s">
        <v>130</v>
      </c>
      <c r="C15" s="44"/>
      <c r="D15" s="37">
        <v>2654</v>
      </c>
      <c r="E15" s="174">
        <v>2362</v>
      </c>
      <c r="F15" s="35">
        <v>20.5</v>
      </c>
      <c r="G15" s="36">
        <v>-11</v>
      </c>
      <c r="H15" s="37">
        <v>12122</v>
      </c>
      <c r="I15" s="179">
        <v>11290</v>
      </c>
      <c r="J15" s="35">
        <v>13.7</v>
      </c>
      <c r="K15" s="36">
        <v>-6.9</v>
      </c>
      <c r="L15" s="37">
        <v>17856371</v>
      </c>
      <c r="M15" s="183">
        <v>18622333</v>
      </c>
      <c r="N15" s="35">
        <v>14.9</v>
      </c>
      <c r="O15" s="36">
        <v>4.3</v>
      </c>
      <c r="P15" s="45">
        <v>165332</v>
      </c>
      <c r="Q15" s="187">
        <v>159559</v>
      </c>
      <c r="R15" s="35">
        <v>10.1</v>
      </c>
      <c r="S15" s="36">
        <v>-3.5</v>
      </c>
    </row>
    <row r="17" ht="19.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sheetData>
  <mergeCells count="15">
    <mergeCell ref="M1:S1"/>
    <mergeCell ref="P2:S2"/>
    <mergeCell ref="Q3:Q4"/>
    <mergeCell ref="P3:P4"/>
    <mergeCell ref="I3:I4"/>
    <mergeCell ref="H3:H4"/>
    <mergeCell ref="L2:O2"/>
    <mergeCell ref="M3:M4"/>
    <mergeCell ref="L3:L4"/>
    <mergeCell ref="H2:K2"/>
    <mergeCell ref="D3:D4"/>
    <mergeCell ref="E3:E4"/>
    <mergeCell ref="A2:C4"/>
    <mergeCell ref="A5:C5"/>
    <mergeCell ref="D2:G2"/>
  </mergeCells>
  <printOptions/>
  <pageMargins left="0.6" right="0.33" top="0.79" bottom="0.42" header="0.5118110236220472" footer="0.21"/>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7"/>
  <dimension ref="A1:W34"/>
  <sheetViews>
    <sheetView showGridLines="0" workbookViewId="0" topLeftCell="A1">
      <selection activeCell="A1" sqref="A1"/>
    </sheetView>
  </sheetViews>
  <sheetFormatPr defaultColWidth="9.00390625" defaultRowHeight="13.5"/>
  <cols>
    <col min="1" max="2" width="2.50390625" style="2" customWidth="1"/>
    <col min="3" max="3" width="12.25390625" style="2" customWidth="1"/>
    <col min="4" max="6" width="9.00390625" style="2" customWidth="1"/>
    <col min="7" max="7" width="4.625" style="2" customWidth="1"/>
    <col min="8" max="8" width="9.00390625" style="2" customWidth="1"/>
    <col min="9" max="9" width="4.625" style="2" customWidth="1"/>
    <col min="10" max="10" width="8.375" style="2" customWidth="1"/>
    <col min="11" max="11" width="4.625" style="2" customWidth="1"/>
    <col min="12" max="12" width="8.375" style="2" customWidth="1"/>
    <col min="13" max="13" width="4.625" style="2" customWidth="1"/>
    <col min="14" max="15" width="7.875" style="2" customWidth="1"/>
    <col min="16" max="16" width="7.625" style="2" customWidth="1"/>
    <col min="17" max="17" width="4.625" style="2" customWidth="1"/>
    <col min="18" max="18" width="7.875" style="2" customWidth="1"/>
    <col min="19" max="19" width="4.625" style="2" customWidth="1"/>
    <col min="20" max="20" width="6.375" style="2" customWidth="1"/>
    <col min="21" max="21" width="4.625" style="2" customWidth="1"/>
    <col min="22" max="22" width="6.375" style="2" customWidth="1"/>
    <col min="23" max="23" width="4.625" style="2" customWidth="1"/>
    <col min="24" max="16384" width="8.75390625" style="2" customWidth="1"/>
  </cols>
  <sheetData>
    <row r="1" s="256" customFormat="1" ht="27.75" customHeight="1">
      <c r="A1" s="255" t="s">
        <v>205</v>
      </c>
    </row>
    <row r="2" spans="1:4" s="58" customFormat="1" ht="21" customHeight="1">
      <c r="A2" s="378"/>
      <c r="D2" s="58" t="s">
        <v>204</v>
      </c>
    </row>
    <row r="3" spans="1:23" s="58" customFormat="1" ht="18" customHeight="1">
      <c r="A3" s="449" t="s">
        <v>139</v>
      </c>
      <c r="B3" s="450"/>
      <c r="C3" s="451"/>
      <c r="D3" s="404" t="s">
        <v>57</v>
      </c>
      <c r="E3" s="431"/>
      <c r="F3" s="431"/>
      <c r="G3" s="431"/>
      <c r="H3" s="431"/>
      <c r="I3" s="431"/>
      <c r="J3" s="431"/>
      <c r="K3" s="431"/>
      <c r="L3" s="431"/>
      <c r="M3" s="432"/>
      <c r="N3" s="404" t="s">
        <v>67</v>
      </c>
      <c r="O3" s="431"/>
      <c r="P3" s="431"/>
      <c r="Q3" s="431"/>
      <c r="R3" s="431"/>
      <c r="S3" s="431"/>
      <c r="T3" s="431"/>
      <c r="U3" s="431"/>
      <c r="V3" s="431"/>
      <c r="W3" s="432"/>
    </row>
    <row r="4" spans="1:23" s="58" customFormat="1" ht="18" customHeight="1">
      <c r="A4" s="452"/>
      <c r="B4" s="453"/>
      <c r="C4" s="407"/>
      <c r="D4" s="404" t="s">
        <v>11</v>
      </c>
      <c r="E4" s="432"/>
      <c r="F4" s="404" t="s">
        <v>56</v>
      </c>
      <c r="G4" s="431"/>
      <c r="H4" s="431"/>
      <c r="I4" s="432"/>
      <c r="J4" s="404" t="s">
        <v>64</v>
      </c>
      <c r="K4" s="431"/>
      <c r="L4" s="431"/>
      <c r="M4" s="432"/>
      <c r="N4" s="404" t="s">
        <v>11</v>
      </c>
      <c r="O4" s="432"/>
      <c r="P4" s="404" t="s">
        <v>56</v>
      </c>
      <c r="Q4" s="431"/>
      <c r="R4" s="431"/>
      <c r="S4" s="432"/>
      <c r="T4" s="404" t="s">
        <v>64</v>
      </c>
      <c r="U4" s="431"/>
      <c r="V4" s="431"/>
      <c r="W4" s="432"/>
    </row>
    <row r="5" spans="1:23" s="58" customFormat="1" ht="6" customHeight="1">
      <c r="A5" s="452"/>
      <c r="B5" s="453"/>
      <c r="C5" s="407"/>
      <c r="D5" s="60"/>
      <c r="E5" s="155"/>
      <c r="F5" s="55"/>
      <c r="G5" s="56"/>
      <c r="H5" s="168"/>
      <c r="I5" s="59"/>
      <c r="J5" s="55"/>
      <c r="K5" s="56"/>
      <c r="L5" s="168"/>
      <c r="M5" s="59"/>
      <c r="N5" s="60"/>
      <c r="O5" s="155"/>
      <c r="P5" s="55"/>
      <c r="Q5" s="56"/>
      <c r="R5" s="168"/>
      <c r="S5" s="59"/>
      <c r="T5" s="55"/>
      <c r="U5" s="56"/>
      <c r="V5" s="168"/>
      <c r="W5" s="327"/>
    </row>
    <row r="6" spans="1:23" s="58" customFormat="1" ht="24" customHeight="1">
      <c r="A6" s="405"/>
      <c r="B6" s="406"/>
      <c r="C6" s="403"/>
      <c r="D6" s="62" t="s">
        <v>39</v>
      </c>
      <c r="E6" s="191" t="s">
        <v>38</v>
      </c>
      <c r="F6" s="61" t="s">
        <v>39</v>
      </c>
      <c r="G6" s="63" t="s">
        <v>55</v>
      </c>
      <c r="H6" s="206" t="s">
        <v>38</v>
      </c>
      <c r="I6" s="57" t="s">
        <v>55</v>
      </c>
      <c r="J6" s="61" t="s">
        <v>39</v>
      </c>
      <c r="K6" s="63" t="s">
        <v>55</v>
      </c>
      <c r="L6" s="191" t="s">
        <v>38</v>
      </c>
      <c r="M6" s="57" t="s">
        <v>55</v>
      </c>
      <c r="N6" s="64" t="s">
        <v>41</v>
      </c>
      <c r="O6" s="156" t="s">
        <v>40</v>
      </c>
      <c r="P6" s="65" t="s">
        <v>41</v>
      </c>
      <c r="Q6" s="63" t="s">
        <v>55</v>
      </c>
      <c r="R6" s="169" t="s">
        <v>40</v>
      </c>
      <c r="S6" s="57" t="s">
        <v>55</v>
      </c>
      <c r="T6" s="65" t="s">
        <v>41</v>
      </c>
      <c r="U6" s="63" t="s">
        <v>55</v>
      </c>
      <c r="V6" s="169" t="s">
        <v>40</v>
      </c>
      <c r="W6" s="63" t="s">
        <v>55</v>
      </c>
    </row>
    <row r="7" spans="1:23" s="58" customFormat="1" ht="17.25" customHeight="1">
      <c r="A7" s="446" t="s">
        <v>15</v>
      </c>
      <c r="B7" s="447"/>
      <c r="C7" s="448"/>
      <c r="D7" s="70">
        <v>12534</v>
      </c>
      <c r="E7" s="192">
        <v>11532</v>
      </c>
      <c r="F7" s="73">
        <v>4024</v>
      </c>
      <c r="G7" s="74">
        <v>32.1</v>
      </c>
      <c r="H7" s="207">
        <v>4041</v>
      </c>
      <c r="I7" s="72">
        <v>35</v>
      </c>
      <c r="J7" s="73">
        <v>8510</v>
      </c>
      <c r="K7" s="74">
        <v>67.9</v>
      </c>
      <c r="L7" s="192">
        <v>7491</v>
      </c>
      <c r="M7" s="72">
        <v>65</v>
      </c>
      <c r="N7" s="70">
        <v>87479</v>
      </c>
      <c r="O7" s="192">
        <v>82577</v>
      </c>
      <c r="P7" s="73">
        <v>60543</v>
      </c>
      <c r="Q7" s="74">
        <v>69.2</v>
      </c>
      <c r="R7" s="207">
        <v>59217</v>
      </c>
      <c r="S7" s="72">
        <v>71.7</v>
      </c>
      <c r="T7" s="73">
        <v>26936</v>
      </c>
      <c r="U7" s="74">
        <v>30.8</v>
      </c>
      <c r="V7" s="192">
        <v>23360</v>
      </c>
      <c r="W7" s="330">
        <v>28.3</v>
      </c>
    </row>
    <row r="8" spans="1:23" s="58" customFormat="1" ht="17.25" customHeight="1">
      <c r="A8" s="5">
        <v>10</v>
      </c>
      <c r="B8" s="6" t="s">
        <v>122</v>
      </c>
      <c r="C8" s="7"/>
      <c r="D8" s="78">
        <v>3534</v>
      </c>
      <c r="E8" s="193">
        <v>3171</v>
      </c>
      <c r="F8" s="81">
        <v>1306</v>
      </c>
      <c r="G8" s="82">
        <v>37</v>
      </c>
      <c r="H8" s="208">
        <v>1234</v>
      </c>
      <c r="I8" s="80">
        <v>38.9</v>
      </c>
      <c r="J8" s="79">
        <v>2228</v>
      </c>
      <c r="K8" s="83">
        <v>63</v>
      </c>
      <c r="L8" s="193">
        <v>1937</v>
      </c>
      <c r="M8" s="80">
        <v>61.1</v>
      </c>
      <c r="N8" s="78">
        <v>28906</v>
      </c>
      <c r="O8" s="193">
        <v>25488</v>
      </c>
      <c r="P8" s="81">
        <v>21724</v>
      </c>
      <c r="Q8" s="82">
        <v>75.2</v>
      </c>
      <c r="R8" s="208">
        <v>19541</v>
      </c>
      <c r="S8" s="80">
        <v>76.7</v>
      </c>
      <c r="T8" s="81">
        <v>7182</v>
      </c>
      <c r="U8" s="74">
        <v>24.8</v>
      </c>
      <c r="V8" s="193">
        <v>5947</v>
      </c>
      <c r="W8" s="83">
        <v>23.3</v>
      </c>
    </row>
    <row r="9" spans="1:23" s="58" customFormat="1" ht="17.25" customHeight="1">
      <c r="A9" s="9"/>
      <c r="B9" s="10">
        <v>11</v>
      </c>
      <c r="C9" s="11" t="s">
        <v>123</v>
      </c>
      <c r="D9" s="87">
        <v>1860</v>
      </c>
      <c r="E9" s="194">
        <v>1670</v>
      </c>
      <c r="F9" s="90">
        <v>683</v>
      </c>
      <c r="G9" s="91">
        <v>36.7</v>
      </c>
      <c r="H9" s="209">
        <v>636</v>
      </c>
      <c r="I9" s="89">
        <v>38.1</v>
      </c>
      <c r="J9" s="88">
        <v>1177</v>
      </c>
      <c r="K9" s="92">
        <v>63.3</v>
      </c>
      <c r="L9" s="194">
        <v>1034</v>
      </c>
      <c r="M9" s="89">
        <v>61.9</v>
      </c>
      <c r="N9" s="87">
        <v>13568</v>
      </c>
      <c r="O9" s="194">
        <v>11638</v>
      </c>
      <c r="P9" s="90">
        <v>9634</v>
      </c>
      <c r="Q9" s="91">
        <v>71</v>
      </c>
      <c r="R9" s="209">
        <v>8383</v>
      </c>
      <c r="S9" s="89">
        <v>72</v>
      </c>
      <c r="T9" s="90">
        <v>3934</v>
      </c>
      <c r="U9" s="74">
        <v>29</v>
      </c>
      <c r="V9" s="194">
        <v>3255</v>
      </c>
      <c r="W9" s="92">
        <v>28</v>
      </c>
    </row>
    <row r="10" spans="1:23" s="58" customFormat="1" ht="17.25" customHeight="1">
      <c r="A10" s="9"/>
      <c r="B10" s="10">
        <v>12</v>
      </c>
      <c r="C10" s="11" t="s">
        <v>124</v>
      </c>
      <c r="D10" s="87">
        <v>461</v>
      </c>
      <c r="E10" s="194">
        <v>383</v>
      </c>
      <c r="F10" s="90">
        <v>182</v>
      </c>
      <c r="G10" s="91">
        <v>39.5</v>
      </c>
      <c r="H10" s="209">
        <v>163</v>
      </c>
      <c r="I10" s="89">
        <v>42.6</v>
      </c>
      <c r="J10" s="88">
        <v>279</v>
      </c>
      <c r="K10" s="92">
        <v>60.5</v>
      </c>
      <c r="L10" s="194">
        <v>220</v>
      </c>
      <c r="M10" s="89">
        <v>57.4</v>
      </c>
      <c r="N10" s="87">
        <v>5890</v>
      </c>
      <c r="O10" s="194">
        <v>5124</v>
      </c>
      <c r="P10" s="90">
        <v>5062</v>
      </c>
      <c r="Q10" s="91">
        <v>85.9</v>
      </c>
      <c r="R10" s="209">
        <v>4438</v>
      </c>
      <c r="S10" s="89">
        <v>86.6</v>
      </c>
      <c r="T10" s="90">
        <v>828</v>
      </c>
      <c r="U10" s="74">
        <v>14.1</v>
      </c>
      <c r="V10" s="194">
        <v>686</v>
      </c>
      <c r="W10" s="92">
        <v>13.4</v>
      </c>
    </row>
    <row r="11" spans="1:23" s="58" customFormat="1" ht="17.25" customHeight="1">
      <c r="A11" s="49"/>
      <c r="B11" s="50">
        <v>13</v>
      </c>
      <c r="C11" s="51" t="s">
        <v>125</v>
      </c>
      <c r="D11" s="78">
        <v>679</v>
      </c>
      <c r="E11" s="193">
        <v>630</v>
      </c>
      <c r="F11" s="81">
        <v>185</v>
      </c>
      <c r="G11" s="82">
        <v>27.2</v>
      </c>
      <c r="H11" s="208">
        <v>196</v>
      </c>
      <c r="I11" s="80">
        <v>31.1</v>
      </c>
      <c r="J11" s="79">
        <v>494</v>
      </c>
      <c r="K11" s="83">
        <v>72.8</v>
      </c>
      <c r="L11" s="193">
        <v>434</v>
      </c>
      <c r="M11" s="80">
        <v>68.9</v>
      </c>
      <c r="N11" s="78">
        <v>4028</v>
      </c>
      <c r="O11" s="193">
        <v>3812</v>
      </c>
      <c r="P11" s="81">
        <v>2494</v>
      </c>
      <c r="Q11" s="82">
        <v>61.9</v>
      </c>
      <c r="R11" s="208">
        <v>2576</v>
      </c>
      <c r="S11" s="80">
        <v>67.6</v>
      </c>
      <c r="T11" s="81">
        <v>1534</v>
      </c>
      <c r="U11" s="74">
        <v>38.1</v>
      </c>
      <c r="V11" s="193">
        <v>1236</v>
      </c>
      <c r="W11" s="83">
        <v>32.4</v>
      </c>
    </row>
    <row r="12" spans="1:23" s="58" customFormat="1" ht="17.25" customHeight="1">
      <c r="A12" s="236"/>
      <c r="B12" s="237">
        <v>14</v>
      </c>
      <c r="C12" s="238" t="s">
        <v>131</v>
      </c>
      <c r="D12" s="87">
        <v>382</v>
      </c>
      <c r="E12" s="194">
        <v>348</v>
      </c>
      <c r="F12" s="90">
        <v>227</v>
      </c>
      <c r="G12" s="91">
        <v>59.4</v>
      </c>
      <c r="H12" s="209">
        <v>210</v>
      </c>
      <c r="I12" s="89">
        <v>60.3</v>
      </c>
      <c r="J12" s="88">
        <v>155</v>
      </c>
      <c r="K12" s="92">
        <v>40.6</v>
      </c>
      <c r="L12" s="194">
        <v>138</v>
      </c>
      <c r="M12" s="89">
        <v>39.7</v>
      </c>
      <c r="N12" s="87">
        <v>4811</v>
      </c>
      <c r="O12" s="194">
        <v>4405</v>
      </c>
      <c r="P12" s="90">
        <v>4312</v>
      </c>
      <c r="Q12" s="91">
        <v>89.6</v>
      </c>
      <c r="R12" s="209">
        <v>3946</v>
      </c>
      <c r="S12" s="89">
        <v>89.6</v>
      </c>
      <c r="T12" s="90">
        <v>499</v>
      </c>
      <c r="U12" s="74">
        <v>10.4</v>
      </c>
      <c r="V12" s="194">
        <v>459</v>
      </c>
      <c r="W12" s="92">
        <v>10.4</v>
      </c>
    </row>
    <row r="13" spans="1:23" s="58" customFormat="1" ht="17.25" customHeight="1">
      <c r="A13" s="13"/>
      <c r="B13" s="14">
        <v>15</v>
      </c>
      <c r="C13" s="40" t="s">
        <v>126</v>
      </c>
      <c r="D13" s="96">
        <v>152</v>
      </c>
      <c r="E13" s="195">
        <v>140</v>
      </c>
      <c r="F13" s="99">
        <v>29</v>
      </c>
      <c r="G13" s="100">
        <v>19.1</v>
      </c>
      <c r="H13" s="202">
        <v>29</v>
      </c>
      <c r="I13" s="98">
        <v>20.7</v>
      </c>
      <c r="J13" s="97">
        <v>123</v>
      </c>
      <c r="K13" s="101">
        <v>80.9</v>
      </c>
      <c r="L13" s="195">
        <v>111</v>
      </c>
      <c r="M13" s="98">
        <v>79.3</v>
      </c>
      <c r="N13" s="96">
        <v>609</v>
      </c>
      <c r="O13" s="195">
        <v>509</v>
      </c>
      <c r="P13" s="99">
        <v>222</v>
      </c>
      <c r="Q13" s="100">
        <v>36.5</v>
      </c>
      <c r="R13" s="202">
        <v>198</v>
      </c>
      <c r="S13" s="98">
        <v>38.9</v>
      </c>
      <c r="T13" s="99">
        <v>387</v>
      </c>
      <c r="U13" s="74">
        <v>63.5</v>
      </c>
      <c r="V13" s="195">
        <v>311</v>
      </c>
      <c r="W13" s="101">
        <v>61.1</v>
      </c>
    </row>
    <row r="14" spans="1:23" s="58" customFormat="1" ht="17.25" customHeight="1">
      <c r="A14" s="42">
        <v>20</v>
      </c>
      <c r="B14" s="43" t="s">
        <v>127</v>
      </c>
      <c r="C14" s="247"/>
      <c r="D14" s="249">
        <v>1541</v>
      </c>
      <c r="E14" s="248">
        <v>1506</v>
      </c>
      <c r="F14" s="252">
        <v>623</v>
      </c>
      <c r="G14" s="253">
        <v>40.4</v>
      </c>
      <c r="H14" s="250">
        <v>640</v>
      </c>
      <c r="I14" s="251">
        <v>42.5</v>
      </c>
      <c r="J14" s="252">
        <v>918</v>
      </c>
      <c r="K14" s="253">
        <v>59.6</v>
      </c>
      <c r="L14" s="248">
        <v>866</v>
      </c>
      <c r="M14" s="251">
        <v>57.5</v>
      </c>
      <c r="N14" s="249">
        <v>11690</v>
      </c>
      <c r="O14" s="248">
        <v>10578</v>
      </c>
      <c r="P14" s="252">
        <v>8589</v>
      </c>
      <c r="Q14" s="253">
        <v>73.5</v>
      </c>
      <c r="R14" s="250">
        <v>7767</v>
      </c>
      <c r="S14" s="251">
        <v>73.4</v>
      </c>
      <c r="T14" s="252">
        <v>3101</v>
      </c>
      <c r="U14" s="74">
        <v>26.5</v>
      </c>
      <c r="V14" s="248">
        <v>2811</v>
      </c>
      <c r="W14" s="337">
        <v>26.6</v>
      </c>
    </row>
    <row r="15" spans="1:23" s="58" customFormat="1" ht="17.25" customHeight="1">
      <c r="A15" s="42">
        <v>30</v>
      </c>
      <c r="B15" s="43" t="s">
        <v>128</v>
      </c>
      <c r="C15" s="247"/>
      <c r="D15" s="116">
        <v>4243</v>
      </c>
      <c r="E15" s="198">
        <v>3924</v>
      </c>
      <c r="F15" s="118">
        <v>1297</v>
      </c>
      <c r="G15" s="119">
        <v>30.6</v>
      </c>
      <c r="H15" s="211">
        <v>1329</v>
      </c>
      <c r="I15" s="117">
        <v>33.9</v>
      </c>
      <c r="J15" s="118">
        <v>2946</v>
      </c>
      <c r="K15" s="119">
        <v>69.4</v>
      </c>
      <c r="L15" s="198">
        <v>2595</v>
      </c>
      <c r="M15" s="117">
        <v>66.1</v>
      </c>
      <c r="N15" s="116">
        <v>28402</v>
      </c>
      <c r="O15" s="198">
        <v>27971</v>
      </c>
      <c r="P15" s="118">
        <v>18712</v>
      </c>
      <c r="Q15" s="119">
        <v>65.9</v>
      </c>
      <c r="R15" s="211">
        <v>19622</v>
      </c>
      <c r="S15" s="117">
        <v>70.2</v>
      </c>
      <c r="T15" s="118">
        <v>9690</v>
      </c>
      <c r="U15" s="74">
        <v>34.1</v>
      </c>
      <c r="V15" s="198">
        <v>8349</v>
      </c>
      <c r="W15" s="332">
        <v>29.8</v>
      </c>
    </row>
    <row r="16" spans="1:23" s="58" customFormat="1" ht="17.25" customHeight="1">
      <c r="A16" s="42">
        <v>40</v>
      </c>
      <c r="B16" s="43" t="s">
        <v>129</v>
      </c>
      <c r="C16" s="44"/>
      <c r="D16" s="116">
        <v>562</v>
      </c>
      <c r="E16" s="198">
        <v>569</v>
      </c>
      <c r="F16" s="118">
        <v>265</v>
      </c>
      <c r="G16" s="119">
        <v>47.2</v>
      </c>
      <c r="H16" s="211">
        <v>302</v>
      </c>
      <c r="I16" s="117">
        <v>53.1</v>
      </c>
      <c r="J16" s="118">
        <v>297</v>
      </c>
      <c r="K16" s="119">
        <v>52.8</v>
      </c>
      <c r="L16" s="198">
        <v>267</v>
      </c>
      <c r="M16" s="117">
        <v>46.9</v>
      </c>
      <c r="N16" s="116">
        <v>6359</v>
      </c>
      <c r="O16" s="198">
        <v>7250</v>
      </c>
      <c r="P16" s="118">
        <v>5371</v>
      </c>
      <c r="Q16" s="119">
        <v>84.5</v>
      </c>
      <c r="R16" s="211">
        <v>6209</v>
      </c>
      <c r="S16" s="117">
        <v>85.6</v>
      </c>
      <c r="T16" s="118">
        <v>988</v>
      </c>
      <c r="U16" s="74">
        <v>15.5</v>
      </c>
      <c r="V16" s="198">
        <v>1041</v>
      </c>
      <c r="W16" s="332">
        <v>14.4</v>
      </c>
    </row>
    <row r="17" spans="1:23" s="58" customFormat="1" ht="17.25" customHeight="1">
      <c r="A17" s="42">
        <v>50</v>
      </c>
      <c r="B17" s="43" t="s">
        <v>130</v>
      </c>
      <c r="C17" s="44"/>
      <c r="D17" s="116">
        <v>2654</v>
      </c>
      <c r="E17" s="198">
        <v>2362</v>
      </c>
      <c r="F17" s="118">
        <v>533</v>
      </c>
      <c r="G17" s="119">
        <v>20.1</v>
      </c>
      <c r="H17" s="211">
        <v>536</v>
      </c>
      <c r="I17" s="117">
        <v>22.7</v>
      </c>
      <c r="J17" s="118">
        <v>2121</v>
      </c>
      <c r="K17" s="119">
        <v>79.9</v>
      </c>
      <c r="L17" s="198">
        <v>1826</v>
      </c>
      <c r="M17" s="117">
        <v>77.3</v>
      </c>
      <c r="N17" s="116">
        <v>12122</v>
      </c>
      <c r="O17" s="198">
        <v>11290</v>
      </c>
      <c r="P17" s="118">
        <v>6147</v>
      </c>
      <c r="Q17" s="119">
        <v>50.7</v>
      </c>
      <c r="R17" s="211">
        <v>6078</v>
      </c>
      <c r="S17" s="117">
        <v>53.8</v>
      </c>
      <c r="T17" s="118">
        <v>5975</v>
      </c>
      <c r="U17" s="74">
        <v>49.3</v>
      </c>
      <c r="V17" s="198">
        <v>5212</v>
      </c>
      <c r="W17" s="332">
        <v>46.2</v>
      </c>
    </row>
    <row r="18" ht="15.75" customHeight="1"/>
    <row r="19" ht="15.75" customHeight="1"/>
    <row r="20" spans="1:23" s="58" customFormat="1" ht="18" customHeight="1">
      <c r="A20" s="449" t="s">
        <v>139</v>
      </c>
      <c r="B20" s="450"/>
      <c r="C20" s="451"/>
      <c r="D20" s="404" t="s">
        <v>68</v>
      </c>
      <c r="E20" s="431"/>
      <c r="F20" s="431"/>
      <c r="G20" s="431"/>
      <c r="H20" s="431"/>
      <c r="I20" s="431"/>
      <c r="J20" s="431"/>
      <c r="K20" s="431"/>
      <c r="L20" s="431"/>
      <c r="M20" s="432"/>
      <c r="N20" s="404" t="s">
        <v>69</v>
      </c>
      <c r="O20" s="431"/>
      <c r="P20" s="431"/>
      <c r="Q20" s="431"/>
      <c r="R20" s="431"/>
      <c r="S20" s="431"/>
      <c r="T20" s="431"/>
      <c r="U20" s="431"/>
      <c r="V20" s="431"/>
      <c r="W20" s="432"/>
    </row>
    <row r="21" spans="1:23" s="58" customFormat="1" ht="18" customHeight="1">
      <c r="A21" s="452"/>
      <c r="B21" s="453"/>
      <c r="C21" s="407"/>
      <c r="D21" s="404" t="s">
        <v>11</v>
      </c>
      <c r="E21" s="432"/>
      <c r="F21" s="404" t="s">
        <v>56</v>
      </c>
      <c r="G21" s="431"/>
      <c r="H21" s="431"/>
      <c r="I21" s="432"/>
      <c r="J21" s="404" t="s">
        <v>64</v>
      </c>
      <c r="K21" s="431"/>
      <c r="L21" s="431"/>
      <c r="M21" s="432"/>
      <c r="N21" s="404" t="s">
        <v>11</v>
      </c>
      <c r="O21" s="432"/>
      <c r="P21" s="404" t="s">
        <v>56</v>
      </c>
      <c r="Q21" s="431"/>
      <c r="R21" s="431"/>
      <c r="S21" s="432"/>
      <c r="T21" s="404" t="s">
        <v>64</v>
      </c>
      <c r="U21" s="431"/>
      <c r="V21" s="431"/>
      <c r="W21" s="432"/>
    </row>
    <row r="22" spans="1:23" s="58" customFormat="1" ht="6" customHeight="1">
      <c r="A22" s="452"/>
      <c r="B22" s="453"/>
      <c r="C22" s="407"/>
      <c r="D22" s="60"/>
      <c r="E22" s="155"/>
      <c r="F22" s="55"/>
      <c r="G22" s="56"/>
      <c r="H22" s="168"/>
      <c r="I22" s="59"/>
      <c r="J22" s="55"/>
      <c r="K22" s="56"/>
      <c r="L22" s="168"/>
      <c r="M22" s="59"/>
      <c r="N22" s="60"/>
      <c r="O22" s="155"/>
      <c r="P22" s="55"/>
      <c r="Q22" s="56"/>
      <c r="R22" s="168"/>
      <c r="S22" s="59"/>
      <c r="T22" s="55"/>
      <c r="U22" s="56"/>
      <c r="V22" s="168"/>
      <c r="W22" s="327"/>
    </row>
    <row r="23" spans="1:23" s="58" customFormat="1" ht="24" customHeight="1">
      <c r="A23" s="405"/>
      <c r="B23" s="406"/>
      <c r="C23" s="403"/>
      <c r="D23" s="64" t="s">
        <v>43</v>
      </c>
      <c r="E23" s="156" t="s">
        <v>42</v>
      </c>
      <c r="F23" s="65" t="s">
        <v>43</v>
      </c>
      <c r="G23" s="63" t="s">
        <v>55</v>
      </c>
      <c r="H23" s="169" t="s">
        <v>42</v>
      </c>
      <c r="I23" s="57" t="s">
        <v>55</v>
      </c>
      <c r="J23" s="65" t="s">
        <v>43</v>
      </c>
      <c r="K23" s="63" t="s">
        <v>55</v>
      </c>
      <c r="L23" s="169" t="s">
        <v>42</v>
      </c>
      <c r="M23" s="57" t="s">
        <v>55</v>
      </c>
      <c r="N23" s="64" t="s">
        <v>45</v>
      </c>
      <c r="O23" s="156" t="s">
        <v>44</v>
      </c>
      <c r="P23" s="65" t="s">
        <v>45</v>
      </c>
      <c r="Q23" s="63" t="s">
        <v>55</v>
      </c>
      <c r="R23" s="169" t="s">
        <v>44</v>
      </c>
      <c r="S23" s="57" t="s">
        <v>55</v>
      </c>
      <c r="T23" s="65" t="s">
        <v>45</v>
      </c>
      <c r="U23" s="63" t="s">
        <v>55</v>
      </c>
      <c r="V23" s="169" t="s">
        <v>44</v>
      </c>
      <c r="W23" s="63" t="s">
        <v>55</v>
      </c>
    </row>
    <row r="24" spans="1:23" ht="17.25" customHeight="1">
      <c r="A24" s="446" t="s">
        <v>15</v>
      </c>
      <c r="B24" s="447"/>
      <c r="C24" s="448"/>
      <c r="D24" s="70">
        <v>124274326</v>
      </c>
      <c r="E24" s="207">
        <v>125027712</v>
      </c>
      <c r="F24" s="73">
        <v>105587732</v>
      </c>
      <c r="G24" s="74">
        <v>85</v>
      </c>
      <c r="H24" s="207">
        <v>109137080</v>
      </c>
      <c r="I24" s="72">
        <v>87.3</v>
      </c>
      <c r="J24" s="73">
        <v>18686594</v>
      </c>
      <c r="K24" s="74">
        <v>15</v>
      </c>
      <c r="L24" s="192">
        <v>15890632</v>
      </c>
      <c r="M24" s="72">
        <v>12.7</v>
      </c>
      <c r="N24" s="70">
        <v>1548724</v>
      </c>
      <c r="O24" s="192">
        <v>1585127</v>
      </c>
      <c r="P24" s="73">
        <v>1186414</v>
      </c>
      <c r="Q24" s="74">
        <v>76.6</v>
      </c>
      <c r="R24" s="207">
        <v>1257967</v>
      </c>
      <c r="S24" s="72">
        <v>79.4</v>
      </c>
      <c r="T24" s="73">
        <v>362310</v>
      </c>
      <c r="U24" s="74">
        <v>23.4</v>
      </c>
      <c r="V24" s="192">
        <v>327160</v>
      </c>
      <c r="W24" s="330">
        <v>20.6</v>
      </c>
    </row>
    <row r="25" spans="1:23" ht="17.25" customHeight="1">
      <c r="A25" s="5">
        <v>10</v>
      </c>
      <c r="B25" s="6" t="s">
        <v>122</v>
      </c>
      <c r="C25" s="7"/>
      <c r="D25" s="120">
        <v>35041781</v>
      </c>
      <c r="E25" s="212">
        <v>34095442</v>
      </c>
      <c r="F25" s="254">
        <v>30232510</v>
      </c>
      <c r="G25" s="82">
        <v>86.3</v>
      </c>
      <c r="H25" s="212">
        <v>30206363</v>
      </c>
      <c r="I25" s="80">
        <v>88.6</v>
      </c>
      <c r="J25" s="121">
        <v>4809271</v>
      </c>
      <c r="K25" s="83">
        <v>13.7</v>
      </c>
      <c r="L25" s="199">
        <v>3889079</v>
      </c>
      <c r="M25" s="80">
        <v>11.4</v>
      </c>
      <c r="N25" s="120">
        <v>556507</v>
      </c>
      <c r="O25" s="199">
        <v>536324</v>
      </c>
      <c r="P25" s="254">
        <v>460658</v>
      </c>
      <c r="Q25" s="82">
        <v>82.8</v>
      </c>
      <c r="R25" s="212">
        <v>454750</v>
      </c>
      <c r="S25" s="80">
        <v>84.8</v>
      </c>
      <c r="T25" s="254">
        <v>95849</v>
      </c>
      <c r="U25" s="74">
        <v>17.2</v>
      </c>
      <c r="V25" s="199">
        <v>81574</v>
      </c>
      <c r="W25" s="83">
        <v>15.2</v>
      </c>
    </row>
    <row r="26" spans="1:23" ht="17.25" customHeight="1">
      <c r="A26" s="9"/>
      <c r="B26" s="10">
        <v>11</v>
      </c>
      <c r="C26" s="11" t="s">
        <v>123</v>
      </c>
      <c r="D26" s="87">
        <v>18079790</v>
      </c>
      <c r="E26" s="209">
        <v>15737768</v>
      </c>
      <c r="F26" s="90">
        <v>15514499</v>
      </c>
      <c r="G26" s="91">
        <v>85.8</v>
      </c>
      <c r="H26" s="209">
        <v>13576332</v>
      </c>
      <c r="I26" s="89">
        <v>86.3</v>
      </c>
      <c r="J26" s="88">
        <v>2565291</v>
      </c>
      <c r="K26" s="92">
        <v>14.2</v>
      </c>
      <c r="L26" s="194">
        <v>2161436</v>
      </c>
      <c r="M26" s="89">
        <v>13.7</v>
      </c>
      <c r="N26" s="87">
        <v>238654</v>
      </c>
      <c r="O26" s="194">
        <v>227432</v>
      </c>
      <c r="P26" s="90">
        <v>188200</v>
      </c>
      <c r="Q26" s="91">
        <v>78.9</v>
      </c>
      <c r="R26" s="209">
        <v>183119</v>
      </c>
      <c r="S26" s="89">
        <v>80.5</v>
      </c>
      <c r="T26" s="90">
        <v>50454</v>
      </c>
      <c r="U26" s="74">
        <v>21.1</v>
      </c>
      <c r="V26" s="194">
        <v>44313</v>
      </c>
      <c r="W26" s="92">
        <v>19.5</v>
      </c>
    </row>
    <row r="27" spans="1:23" ht="17.25" customHeight="1">
      <c r="A27" s="9"/>
      <c r="B27" s="10">
        <v>12</v>
      </c>
      <c r="C27" s="11" t="s">
        <v>124</v>
      </c>
      <c r="D27" s="87">
        <v>7432662</v>
      </c>
      <c r="E27" s="209">
        <v>7104728</v>
      </c>
      <c r="F27" s="90">
        <v>6774432</v>
      </c>
      <c r="G27" s="91">
        <v>91.1</v>
      </c>
      <c r="H27" s="209">
        <v>6639020</v>
      </c>
      <c r="I27" s="89">
        <v>93.4</v>
      </c>
      <c r="J27" s="88">
        <v>658230</v>
      </c>
      <c r="K27" s="92">
        <v>8.9</v>
      </c>
      <c r="L27" s="194">
        <v>465708</v>
      </c>
      <c r="M27" s="89">
        <v>6.6</v>
      </c>
      <c r="N27" s="87">
        <v>104689</v>
      </c>
      <c r="O27" s="194">
        <v>101188</v>
      </c>
      <c r="P27" s="90">
        <v>91953</v>
      </c>
      <c r="Q27" s="91">
        <v>87.8</v>
      </c>
      <c r="R27" s="209">
        <v>91688</v>
      </c>
      <c r="S27" s="89">
        <v>90.6</v>
      </c>
      <c r="T27" s="90">
        <v>12736</v>
      </c>
      <c r="U27" s="74">
        <v>12.2</v>
      </c>
      <c r="V27" s="194">
        <v>9500</v>
      </c>
      <c r="W27" s="92">
        <v>9.4</v>
      </c>
    </row>
    <row r="28" spans="1:23" ht="17.25" customHeight="1">
      <c r="A28" s="49"/>
      <c r="B28" s="50">
        <v>13</v>
      </c>
      <c r="C28" s="51" t="s">
        <v>125</v>
      </c>
      <c r="D28" s="122">
        <v>4588583</v>
      </c>
      <c r="E28" s="203">
        <v>4261382</v>
      </c>
      <c r="F28" s="132">
        <v>3599758</v>
      </c>
      <c r="G28" s="82">
        <v>78.5</v>
      </c>
      <c r="H28" s="203">
        <v>3504846</v>
      </c>
      <c r="I28" s="80">
        <v>82.2</v>
      </c>
      <c r="J28" s="123">
        <v>988825</v>
      </c>
      <c r="K28" s="83">
        <v>21.5</v>
      </c>
      <c r="L28" s="200">
        <v>756536</v>
      </c>
      <c r="M28" s="80">
        <v>17.8</v>
      </c>
      <c r="N28" s="122">
        <v>67600</v>
      </c>
      <c r="O28" s="200">
        <v>72923</v>
      </c>
      <c r="P28" s="132">
        <v>48000</v>
      </c>
      <c r="Q28" s="82">
        <v>71</v>
      </c>
      <c r="R28" s="203">
        <v>56197</v>
      </c>
      <c r="S28" s="80">
        <v>77.1</v>
      </c>
      <c r="T28" s="132">
        <v>19600</v>
      </c>
      <c r="U28" s="74">
        <v>29</v>
      </c>
      <c r="V28" s="200">
        <v>16726</v>
      </c>
      <c r="W28" s="83">
        <v>22.9</v>
      </c>
    </row>
    <row r="29" spans="1:23" ht="17.25" customHeight="1">
      <c r="A29" s="236"/>
      <c r="B29" s="237">
        <v>14</v>
      </c>
      <c r="C29" s="238" t="s">
        <v>131</v>
      </c>
      <c r="D29" s="87">
        <v>4488442</v>
      </c>
      <c r="E29" s="209">
        <v>6586590</v>
      </c>
      <c r="F29" s="90">
        <v>4128704</v>
      </c>
      <c r="G29" s="91">
        <v>92</v>
      </c>
      <c r="H29" s="209">
        <v>6264165</v>
      </c>
      <c r="I29" s="89">
        <v>95.1</v>
      </c>
      <c r="J29" s="88">
        <v>359738</v>
      </c>
      <c r="K29" s="92">
        <v>8</v>
      </c>
      <c r="L29" s="194">
        <v>322425</v>
      </c>
      <c r="M29" s="89">
        <v>4.9</v>
      </c>
      <c r="N29" s="87">
        <v>139146</v>
      </c>
      <c r="O29" s="194">
        <v>128185</v>
      </c>
      <c r="P29" s="90">
        <v>129953</v>
      </c>
      <c r="Q29" s="91">
        <v>93.4</v>
      </c>
      <c r="R29" s="209">
        <v>120647</v>
      </c>
      <c r="S29" s="89">
        <v>94.1</v>
      </c>
      <c r="T29" s="90">
        <v>9193</v>
      </c>
      <c r="U29" s="74">
        <v>6.6</v>
      </c>
      <c r="V29" s="194">
        <v>7538</v>
      </c>
      <c r="W29" s="92">
        <v>5.9</v>
      </c>
    </row>
    <row r="30" spans="1:23" ht="17.25" customHeight="1">
      <c r="A30" s="13"/>
      <c r="B30" s="14">
        <v>15</v>
      </c>
      <c r="C30" s="40" t="s">
        <v>126</v>
      </c>
      <c r="D30" s="96">
        <v>452304</v>
      </c>
      <c r="E30" s="202">
        <v>404974</v>
      </c>
      <c r="F30" s="99">
        <v>215117</v>
      </c>
      <c r="G30" s="100">
        <v>47.6</v>
      </c>
      <c r="H30" s="202">
        <v>222000</v>
      </c>
      <c r="I30" s="98">
        <v>54.8</v>
      </c>
      <c r="J30" s="97">
        <v>237187</v>
      </c>
      <c r="K30" s="101">
        <v>52.4</v>
      </c>
      <c r="L30" s="195">
        <v>182974</v>
      </c>
      <c r="M30" s="98">
        <v>45.2</v>
      </c>
      <c r="N30" s="96">
        <v>6418</v>
      </c>
      <c r="O30" s="195">
        <v>6596</v>
      </c>
      <c r="P30" s="99">
        <v>2552</v>
      </c>
      <c r="Q30" s="100">
        <v>39.8</v>
      </c>
      <c r="R30" s="202">
        <v>3099</v>
      </c>
      <c r="S30" s="98">
        <v>47</v>
      </c>
      <c r="T30" s="99">
        <v>3866</v>
      </c>
      <c r="U30" s="74">
        <v>60.2</v>
      </c>
      <c r="V30" s="195">
        <v>3497</v>
      </c>
      <c r="W30" s="101">
        <v>53</v>
      </c>
    </row>
    <row r="31" spans="1:23" ht="17.25" customHeight="1">
      <c r="A31" s="42">
        <v>20</v>
      </c>
      <c r="B31" s="43" t="s">
        <v>127</v>
      </c>
      <c r="C31" s="247"/>
      <c r="D31" s="249">
        <v>16396460</v>
      </c>
      <c r="E31" s="250">
        <v>15415657</v>
      </c>
      <c r="F31" s="252">
        <v>14223988</v>
      </c>
      <c r="G31" s="253">
        <v>86.8</v>
      </c>
      <c r="H31" s="250">
        <v>13441035</v>
      </c>
      <c r="I31" s="251">
        <v>87.2</v>
      </c>
      <c r="J31" s="252">
        <v>2172472</v>
      </c>
      <c r="K31" s="253">
        <v>13.2</v>
      </c>
      <c r="L31" s="248">
        <v>1974622</v>
      </c>
      <c r="M31" s="251">
        <v>12.8</v>
      </c>
      <c r="N31" s="249">
        <v>201408</v>
      </c>
      <c r="O31" s="248">
        <v>179938</v>
      </c>
      <c r="P31" s="252">
        <v>160058</v>
      </c>
      <c r="Q31" s="253">
        <v>79.5</v>
      </c>
      <c r="R31" s="250">
        <v>141071</v>
      </c>
      <c r="S31" s="251">
        <v>78.4</v>
      </c>
      <c r="T31" s="252">
        <v>41350</v>
      </c>
      <c r="U31" s="74">
        <v>20.5</v>
      </c>
      <c r="V31" s="248">
        <v>38867</v>
      </c>
      <c r="W31" s="337">
        <v>21.6</v>
      </c>
    </row>
    <row r="32" spans="1:23" ht="17.25" customHeight="1">
      <c r="A32" s="42">
        <v>30</v>
      </c>
      <c r="B32" s="43" t="s">
        <v>128</v>
      </c>
      <c r="C32" s="247"/>
      <c r="D32" s="116">
        <v>41930600</v>
      </c>
      <c r="E32" s="211">
        <v>40706056</v>
      </c>
      <c r="F32" s="118">
        <v>35225809</v>
      </c>
      <c r="G32" s="119">
        <v>84</v>
      </c>
      <c r="H32" s="211">
        <v>35038560</v>
      </c>
      <c r="I32" s="117">
        <v>86.1</v>
      </c>
      <c r="J32" s="118">
        <v>6704791</v>
      </c>
      <c r="K32" s="119">
        <v>16</v>
      </c>
      <c r="L32" s="198">
        <v>5667496</v>
      </c>
      <c r="M32" s="117">
        <v>13.9</v>
      </c>
      <c r="N32" s="116">
        <v>485856</v>
      </c>
      <c r="O32" s="198">
        <v>510737</v>
      </c>
      <c r="P32" s="118">
        <v>363567</v>
      </c>
      <c r="Q32" s="119">
        <v>74.8</v>
      </c>
      <c r="R32" s="211">
        <v>399384</v>
      </c>
      <c r="S32" s="117">
        <v>78.2</v>
      </c>
      <c r="T32" s="118">
        <v>122289</v>
      </c>
      <c r="U32" s="74">
        <v>25.2</v>
      </c>
      <c r="V32" s="198">
        <v>111353</v>
      </c>
      <c r="W32" s="332">
        <v>21.8</v>
      </c>
    </row>
    <row r="33" spans="1:23" ht="17.25" customHeight="1">
      <c r="A33" s="42">
        <v>40</v>
      </c>
      <c r="B33" s="43" t="s">
        <v>129</v>
      </c>
      <c r="C33" s="44"/>
      <c r="D33" s="116">
        <v>13049114</v>
      </c>
      <c r="E33" s="211">
        <v>16188224</v>
      </c>
      <c r="F33" s="118">
        <v>12270031</v>
      </c>
      <c r="G33" s="119">
        <v>94</v>
      </c>
      <c r="H33" s="211">
        <v>15396804</v>
      </c>
      <c r="I33" s="117">
        <v>95.1</v>
      </c>
      <c r="J33" s="118">
        <v>779083</v>
      </c>
      <c r="K33" s="119">
        <v>6</v>
      </c>
      <c r="L33" s="198">
        <v>791420</v>
      </c>
      <c r="M33" s="117">
        <v>4.9</v>
      </c>
      <c r="N33" s="116">
        <v>139621</v>
      </c>
      <c r="O33" s="198">
        <v>198569</v>
      </c>
      <c r="P33" s="118">
        <v>123523</v>
      </c>
      <c r="Q33" s="119">
        <v>88.5</v>
      </c>
      <c r="R33" s="211">
        <v>179799</v>
      </c>
      <c r="S33" s="117">
        <v>90.5</v>
      </c>
      <c r="T33" s="118">
        <v>16098</v>
      </c>
      <c r="U33" s="74">
        <v>11.5</v>
      </c>
      <c r="V33" s="198">
        <v>18770</v>
      </c>
      <c r="W33" s="332">
        <v>9.5</v>
      </c>
    </row>
    <row r="34" spans="1:23" ht="17.25" customHeight="1">
      <c r="A34" s="42">
        <v>50</v>
      </c>
      <c r="B34" s="43" t="s">
        <v>130</v>
      </c>
      <c r="C34" s="44"/>
      <c r="D34" s="116">
        <v>17856371</v>
      </c>
      <c r="E34" s="211">
        <v>18622333</v>
      </c>
      <c r="F34" s="118">
        <v>13635394</v>
      </c>
      <c r="G34" s="119">
        <v>76.4</v>
      </c>
      <c r="H34" s="211">
        <v>15054318</v>
      </c>
      <c r="I34" s="117">
        <v>80.8</v>
      </c>
      <c r="J34" s="118">
        <v>4220977</v>
      </c>
      <c r="K34" s="119">
        <v>23.6</v>
      </c>
      <c r="L34" s="198">
        <v>3568015</v>
      </c>
      <c r="M34" s="117">
        <v>19.2</v>
      </c>
      <c r="N34" s="116">
        <v>165332</v>
      </c>
      <c r="O34" s="198">
        <v>159559</v>
      </c>
      <c r="P34" s="118">
        <v>78608</v>
      </c>
      <c r="Q34" s="119">
        <v>47.5</v>
      </c>
      <c r="R34" s="211">
        <v>82963</v>
      </c>
      <c r="S34" s="117">
        <v>52</v>
      </c>
      <c r="T34" s="118">
        <v>86724</v>
      </c>
      <c r="U34" s="74">
        <v>52.5</v>
      </c>
      <c r="V34" s="198">
        <v>76596</v>
      </c>
      <c r="W34" s="332">
        <v>48</v>
      </c>
    </row>
    <row r="35" ht="15.75" customHeight="1"/>
    <row r="36" ht="15.75" customHeight="1"/>
    <row r="37" ht="15.75" customHeight="1"/>
  </sheetData>
  <mergeCells count="20">
    <mergeCell ref="D4:E4"/>
    <mergeCell ref="F4:I4"/>
    <mergeCell ref="J4:M4"/>
    <mergeCell ref="D3:M3"/>
    <mergeCell ref="N3:W3"/>
    <mergeCell ref="N4:O4"/>
    <mergeCell ref="P4:S4"/>
    <mergeCell ref="T4:W4"/>
    <mergeCell ref="N20:W20"/>
    <mergeCell ref="D21:E21"/>
    <mergeCell ref="F21:I21"/>
    <mergeCell ref="J21:M21"/>
    <mergeCell ref="N21:O21"/>
    <mergeCell ref="P21:S21"/>
    <mergeCell ref="T21:W21"/>
    <mergeCell ref="D20:M20"/>
    <mergeCell ref="A20:C23"/>
    <mergeCell ref="A24:C24"/>
    <mergeCell ref="A7:C7"/>
    <mergeCell ref="A3:C6"/>
  </mergeCells>
  <printOptions/>
  <pageMargins left="0.54" right="0.36" top="0.62" bottom="0.28" header="0.3" footer="0.21"/>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sheetPr codeName="Sheet8"/>
  <dimension ref="A1:Q66"/>
  <sheetViews>
    <sheetView showGridLines="0" zoomScaleSheetLayoutView="85" workbookViewId="0" topLeftCell="A1">
      <selection activeCell="A1" sqref="A1"/>
    </sheetView>
  </sheetViews>
  <sheetFormatPr defaultColWidth="9.00390625" defaultRowHeight="13.5"/>
  <cols>
    <col min="1" max="2" width="2.50390625" style="2" customWidth="1"/>
    <col min="3" max="3" width="13.375" style="2" customWidth="1"/>
    <col min="4" max="5" width="9.375" style="2" customWidth="1"/>
    <col min="6" max="17" width="8.625" style="2" customWidth="1"/>
    <col min="18" max="16384" width="8.75390625" style="2" customWidth="1"/>
  </cols>
  <sheetData>
    <row r="1" spans="1:17" s="149" customFormat="1" ht="26.25" customHeight="1">
      <c r="A1" s="148" t="s">
        <v>206</v>
      </c>
      <c r="M1" s="469" t="s">
        <v>204</v>
      </c>
      <c r="N1" s="469"/>
      <c r="O1" s="469"/>
      <c r="P1" s="469"/>
      <c r="Q1" s="469"/>
    </row>
    <row r="2" spans="1:17" s="149" customFormat="1" ht="18" customHeight="1">
      <c r="A2" s="148" t="s">
        <v>140</v>
      </c>
      <c r="K2" s="377" t="s">
        <v>169</v>
      </c>
      <c r="M2" s="470"/>
      <c r="N2" s="470"/>
      <c r="O2" s="470"/>
      <c r="P2" s="470"/>
      <c r="Q2" s="470"/>
    </row>
    <row r="3" spans="1:17" ht="30.75" customHeight="1">
      <c r="A3" s="460" t="s">
        <v>132</v>
      </c>
      <c r="B3" s="461"/>
      <c r="C3" s="462"/>
      <c r="D3" s="430" t="s">
        <v>116</v>
      </c>
      <c r="E3" s="432"/>
      <c r="F3" s="430" t="s">
        <v>134</v>
      </c>
      <c r="G3" s="432"/>
      <c r="H3" s="459" t="s">
        <v>137</v>
      </c>
      <c r="I3" s="390"/>
      <c r="J3" s="430" t="s">
        <v>135</v>
      </c>
      <c r="K3" s="432"/>
      <c r="L3" s="459" t="s">
        <v>145</v>
      </c>
      <c r="M3" s="390"/>
      <c r="N3" s="459" t="s">
        <v>144</v>
      </c>
      <c r="O3" s="390"/>
      <c r="P3" s="456" t="s">
        <v>136</v>
      </c>
      <c r="Q3" s="390"/>
    </row>
    <row r="4" spans="1:17" ht="6.75" customHeight="1">
      <c r="A4" s="463"/>
      <c r="B4" s="464"/>
      <c r="C4" s="465"/>
      <c r="D4" s="257"/>
      <c r="E4" s="145"/>
      <c r="F4" s="143"/>
      <c r="G4" s="144"/>
      <c r="H4" s="143"/>
      <c r="I4" s="144"/>
      <c r="J4" s="143"/>
      <c r="K4" s="144"/>
      <c r="L4" s="143"/>
      <c r="M4" s="258"/>
      <c r="N4" s="143"/>
      <c r="O4" s="258"/>
      <c r="P4" s="259"/>
      <c r="Q4" s="340"/>
    </row>
    <row r="5" spans="1:17" ht="25.5" customHeight="1">
      <c r="A5" s="466"/>
      <c r="B5" s="467"/>
      <c r="C5" s="468"/>
      <c r="D5" s="261" t="s">
        <v>39</v>
      </c>
      <c r="E5" s="260" t="s">
        <v>38</v>
      </c>
      <c r="F5" s="263" t="s">
        <v>39</v>
      </c>
      <c r="G5" s="262" t="s">
        <v>38</v>
      </c>
      <c r="H5" s="263" t="s">
        <v>39</v>
      </c>
      <c r="I5" s="262" t="s">
        <v>38</v>
      </c>
      <c r="J5" s="263" t="s">
        <v>39</v>
      </c>
      <c r="K5" s="262" t="s">
        <v>38</v>
      </c>
      <c r="L5" s="263" t="s">
        <v>39</v>
      </c>
      <c r="M5" s="262" t="s">
        <v>38</v>
      </c>
      <c r="N5" s="263" t="s">
        <v>39</v>
      </c>
      <c r="O5" s="262" t="s">
        <v>38</v>
      </c>
      <c r="P5" s="261" t="s">
        <v>39</v>
      </c>
      <c r="Q5" s="341" t="s">
        <v>38</v>
      </c>
    </row>
    <row r="6" spans="1:17" ht="17.25" customHeight="1">
      <c r="A6" s="446" t="s">
        <v>15</v>
      </c>
      <c r="B6" s="457"/>
      <c r="C6" s="458"/>
      <c r="D6" s="265">
        <v>12534</v>
      </c>
      <c r="E6" s="264">
        <v>11532</v>
      </c>
      <c r="F6" s="265">
        <v>69</v>
      </c>
      <c r="G6" s="264">
        <v>58</v>
      </c>
      <c r="H6" s="265">
        <v>1851</v>
      </c>
      <c r="I6" s="264">
        <v>1679</v>
      </c>
      <c r="J6" s="265">
        <v>4313</v>
      </c>
      <c r="K6" s="264">
        <v>3818</v>
      </c>
      <c r="L6" s="265">
        <v>680</v>
      </c>
      <c r="M6" s="264">
        <v>665</v>
      </c>
      <c r="N6" s="265">
        <v>1218</v>
      </c>
      <c r="O6" s="264">
        <v>1080</v>
      </c>
      <c r="P6" s="265">
        <v>4403</v>
      </c>
      <c r="Q6" s="264">
        <v>4232</v>
      </c>
    </row>
    <row r="7" spans="1:17" ht="17.25" customHeight="1">
      <c r="A7" s="5">
        <v>10</v>
      </c>
      <c r="B7" s="6" t="s">
        <v>122</v>
      </c>
      <c r="C7" s="7"/>
      <c r="D7" s="222">
        <v>3534</v>
      </c>
      <c r="E7" s="229">
        <v>3171</v>
      </c>
      <c r="F7" s="222">
        <v>31</v>
      </c>
      <c r="G7" s="229">
        <v>25</v>
      </c>
      <c r="H7" s="222">
        <v>986</v>
      </c>
      <c r="I7" s="229">
        <v>889</v>
      </c>
      <c r="J7" s="222">
        <v>1003</v>
      </c>
      <c r="K7" s="229">
        <v>883</v>
      </c>
      <c r="L7" s="222">
        <v>65</v>
      </c>
      <c r="M7" s="229">
        <v>58</v>
      </c>
      <c r="N7" s="222">
        <v>312</v>
      </c>
      <c r="O7" s="229">
        <v>267</v>
      </c>
      <c r="P7" s="222">
        <v>1137</v>
      </c>
      <c r="Q7" s="229">
        <v>1049</v>
      </c>
    </row>
    <row r="8" spans="1:17" ht="17.25" customHeight="1">
      <c r="A8" s="9"/>
      <c r="B8" s="10">
        <v>11</v>
      </c>
      <c r="C8" s="11" t="s">
        <v>123</v>
      </c>
      <c r="D8" s="30">
        <v>1860</v>
      </c>
      <c r="E8" s="230">
        <v>1670</v>
      </c>
      <c r="F8" s="30">
        <v>13</v>
      </c>
      <c r="G8" s="230">
        <v>9</v>
      </c>
      <c r="H8" s="30">
        <v>529</v>
      </c>
      <c r="I8" s="230">
        <v>482</v>
      </c>
      <c r="J8" s="30">
        <v>547</v>
      </c>
      <c r="K8" s="230">
        <v>498</v>
      </c>
      <c r="L8" s="30">
        <v>26</v>
      </c>
      <c r="M8" s="230">
        <v>20</v>
      </c>
      <c r="N8" s="30">
        <v>157</v>
      </c>
      <c r="O8" s="230">
        <v>130</v>
      </c>
      <c r="P8" s="30">
        <v>588</v>
      </c>
      <c r="Q8" s="230">
        <v>531</v>
      </c>
    </row>
    <row r="9" spans="1:17" ht="17.25" customHeight="1">
      <c r="A9" s="9"/>
      <c r="B9" s="10">
        <v>12</v>
      </c>
      <c r="C9" s="11" t="s">
        <v>124</v>
      </c>
      <c r="D9" s="30">
        <v>461</v>
      </c>
      <c r="E9" s="230">
        <v>383</v>
      </c>
      <c r="F9" s="30">
        <v>5</v>
      </c>
      <c r="G9" s="230">
        <v>6</v>
      </c>
      <c r="H9" s="30">
        <v>141</v>
      </c>
      <c r="I9" s="230">
        <v>116</v>
      </c>
      <c r="J9" s="30">
        <v>120</v>
      </c>
      <c r="K9" s="230">
        <v>94</v>
      </c>
      <c r="L9" s="30">
        <v>6</v>
      </c>
      <c r="M9" s="230">
        <v>5</v>
      </c>
      <c r="N9" s="30">
        <v>40</v>
      </c>
      <c r="O9" s="230">
        <v>33</v>
      </c>
      <c r="P9" s="30">
        <v>149</v>
      </c>
      <c r="Q9" s="230">
        <v>129</v>
      </c>
    </row>
    <row r="10" spans="1:17" ht="17.25" customHeight="1">
      <c r="A10" s="49"/>
      <c r="B10" s="50">
        <v>13</v>
      </c>
      <c r="C10" s="51" t="s">
        <v>125</v>
      </c>
      <c r="D10" s="222">
        <v>679</v>
      </c>
      <c r="E10" s="229">
        <v>630</v>
      </c>
      <c r="F10" s="222">
        <v>3</v>
      </c>
      <c r="G10" s="229">
        <v>3</v>
      </c>
      <c r="H10" s="222">
        <v>150</v>
      </c>
      <c r="I10" s="229">
        <v>147</v>
      </c>
      <c r="J10" s="222">
        <v>208</v>
      </c>
      <c r="K10" s="229">
        <v>173</v>
      </c>
      <c r="L10" s="222">
        <v>18</v>
      </c>
      <c r="M10" s="229">
        <v>17</v>
      </c>
      <c r="N10" s="222">
        <v>77</v>
      </c>
      <c r="O10" s="229">
        <v>65</v>
      </c>
      <c r="P10" s="222">
        <v>223</v>
      </c>
      <c r="Q10" s="229">
        <v>225</v>
      </c>
    </row>
    <row r="11" spans="1:17" ht="17.25" customHeight="1">
      <c r="A11" s="236"/>
      <c r="B11" s="237">
        <v>14</v>
      </c>
      <c r="C11" s="238" t="s">
        <v>138</v>
      </c>
      <c r="D11" s="30">
        <v>382</v>
      </c>
      <c r="E11" s="230">
        <v>348</v>
      </c>
      <c r="F11" s="30">
        <v>10</v>
      </c>
      <c r="G11" s="230">
        <v>7</v>
      </c>
      <c r="H11" s="30">
        <v>122</v>
      </c>
      <c r="I11" s="230">
        <v>102</v>
      </c>
      <c r="J11" s="30">
        <v>76</v>
      </c>
      <c r="K11" s="230">
        <v>75</v>
      </c>
      <c r="L11" s="30">
        <v>14</v>
      </c>
      <c r="M11" s="230">
        <v>15</v>
      </c>
      <c r="N11" s="30">
        <v>22</v>
      </c>
      <c r="O11" s="230">
        <v>23</v>
      </c>
      <c r="P11" s="30">
        <v>138</v>
      </c>
      <c r="Q11" s="230">
        <v>126</v>
      </c>
    </row>
    <row r="12" spans="1:17" ht="17.25" customHeight="1">
      <c r="A12" s="13"/>
      <c r="B12" s="14">
        <v>15</v>
      </c>
      <c r="C12" s="40" t="s">
        <v>126</v>
      </c>
      <c r="D12" s="31">
        <v>152</v>
      </c>
      <c r="E12" s="231">
        <v>140</v>
      </c>
      <c r="F12" s="31" t="s">
        <v>62</v>
      </c>
      <c r="G12" s="231" t="s">
        <v>63</v>
      </c>
      <c r="H12" s="31">
        <v>44</v>
      </c>
      <c r="I12" s="231">
        <v>42</v>
      </c>
      <c r="J12" s="31">
        <v>52</v>
      </c>
      <c r="K12" s="231">
        <v>43</v>
      </c>
      <c r="L12" s="31">
        <v>1</v>
      </c>
      <c r="M12" s="231">
        <v>1</v>
      </c>
      <c r="N12" s="31">
        <v>16</v>
      </c>
      <c r="O12" s="231">
        <v>16</v>
      </c>
      <c r="P12" s="31">
        <v>39</v>
      </c>
      <c r="Q12" s="231">
        <v>38</v>
      </c>
    </row>
    <row r="13" spans="1:17" ht="17.25" customHeight="1">
      <c r="A13" s="42">
        <v>20</v>
      </c>
      <c r="B13" s="43" t="s">
        <v>127</v>
      </c>
      <c r="C13" s="247"/>
      <c r="D13" s="266">
        <v>1541</v>
      </c>
      <c r="E13" s="267">
        <v>1506</v>
      </c>
      <c r="F13" s="266">
        <v>7</v>
      </c>
      <c r="G13" s="267">
        <v>7</v>
      </c>
      <c r="H13" s="266">
        <v>264</v>
      </c>
      <c r="I13" s="267">
        <v>236</v>
      </c>
      <c r="J13" s="266">
        <v>466</v>
      </c>
      <c r="K13" s="267">
        <v>458</v>
      </c>
      <c r="L13" s="266">
        <v>80</v>
      </c>
      <c r="M13" s="267">
        <v>80</v>
      </c>
      <c r="N13" s="266">
        <v>153</v>
      </c>
      <c r="O13" s="267">
        <v>136</v>
      </c>
      <c r="P13" s="266">
        <v>571</v>
      </c>
      <c r="Q13" s="267">
        <v>589</v>
      </c>
    </row>
    <row r="14" spans="1:17" ht="17.25" customHeight="1">
      <c r="A14" s="42">
        <v>30</v>
      </c>
      <c r="B14" s="43" t="s">
        <v>128</v>
      </c>
      <c r="C14" s="247"/>
      <c r="D14" s="37">
        <v>4243</v>
      </c>
      <c r="E14" s="228">
        <v>3924</v>
      </c>
      <c r="F14" s="37">
        <v>14</v>
      </c>
      <c r="G14" s="228">
        <v>16</v>
      </c>
      <c r="H14" s="37">
        <v>415</v>
      </c>
      <c r="I14" s="228">
        <v>395</v>
      </c>
      <c r="J14" s="37">
        <v>1563</v>
      </c>
      <c r="K14" s="228">
        <v>1377</v>
      </c>
      <c r="L14" s="37">
        <v>258</v>
      </c>
      <c r="M14" s="228">
        <v>262</v>
      </c>
      <c r="N14" s="37">
        <v>492</v>
      </c>
      <c r="O14" s="228">
        <v>437</v>
      </c>
      <c r="P14" s="37">
        <v>1501</v>
      </c>
      <c r="Q14" s="228">
        <v>1437</v>
      </c>
    </row>
    <row r="15" spans="1:17" ht="17.25" customHeight="1">
      <c r="A15" s="42">
        <v>40</v>
      </c>
      <c r="B15" s="43" t="s">
        <v>129</v>
      </c>
      <c r="C15" s="44"/>
      <c r="D15" s="37">
        <v>562</v>
      </c>
      <c r="E15" s="228">
        <v>569</v>
      </c>
      <c r="F15" s="37">
        <v>6</v>
      </c>
      <c r="G15" s="228">
        <v>5</v>
      </c>
      <c r="H15" s="37">
        <v>38</v>
      </c>
      <c r="I15" s="228">
        <v>36</v>
      </c>
      <c r="J15" s="37">
        <v>160</v>
      </c>
      <c r="K15" s="228">
        <v>166</v>
      </c>
      <c r="L15" s="37">
        <v>99</v>
      </c>
      <c r="M15" s="228">
        <v>101</v>
      </c>
      <c r="N15" s="37">
        <v>41</v>
      </c>
      <c r="O15" s="228">
        <v>53</v>
      </c>
      <c r="P15" s="37">
        <v>218</v>
      </c>
      <c r="Q15" s="228">
        <v>208</v>
      </c>
    </row>
    <row r="16" spans="1:17" ht="17.25" customHeight="1">
      <c r="A16" s="42">
        <v>50</v>
      </c>
      <c r="B16" s="43" t="s">
        <v>130</v>
      </c>
      <c r="C16" s="44"/>
      <c r="D16" s="37">
        <v>2654</v>
      </c>
      <c r="E16" s="228">
        <v>2362</v>
      </c>
      <c r="F16" s="37">
        <v>11</v>
      </c>
      <c r="G16" s="228">
        <v>5</v>
      </c>
      <c r="H16" s="37">
        <v>148</v>
      </c>
      <c r="I16" s="228">
        <v>123</v>
      </c>
      <c r="J16" s="37">
        <v>1121</v>
      </c>
      <c r="K16" s="228">
        <v>934</v>
      </c>
      <c r="L16" s="37">
        <v>178</v>
      </c>
      <c r="M16" s="228">
        <v>164</v>
      </c>
      <c r="N16" s="37">
        <v>220</v>
      </c>
      <c r="O16" s="228">
        <v>187</v>
      </c>
      <c r="P16" s="37">
        <v>976</v>
      </c>
      <c r="Q16" s="228">
        <v>949</v>
      </c>
    </row>
    <row r="18" spans="1:17" s="149" customFormat="1" ht="18" customHeight="1">
      <c r="A18" s="148" t="s">
        <v>141</v>
      </c>
      <c r="Q18" s="218" t="s">
        <v>118</v>
      </c>
    </row>
    <row r="19" spans="1:17" ht="30.75" customHeight="1">
      <c r="A19" s="460" t="s">
        <v>132</v>
      </c>
      <c r="B19" s="461"/>
      <c r="C19" s="462"/>
      <c r="D19" s="430" t="s">
        <v>116</v>
      </c>
      <c r="E19" s="432"/>
      <c r="F19" s="430" t="s">
        <v>134</v>
      </c>
      <c r="G19" s="432"/>
      <c r="H19" s="459" t="s">
        <v>137</v>
      </c>
      <c r="I19" s="390"/>
      <c r="J19" s="430" t="s">
        <v>135</v>
      </c>
      <c r="K19" s="432"/>
      <c r="L19" s="459" t="s">
        <v>145</v>
      </c>
      <c r="M19" s="390"/>
      <c r="N19" s="459" t="s">
        <v>144</v>
      </c>
      <c r="O19" s="390"/>
      <c r="P19" s="456" t="s">
        <v>136</v>
      </c>
      <c r="Q19" s="390"/>
    </row>
    <row r="20" spans="1:17" ht="6.75" customHeight="1">
      <c r="A20" s="463"/>
      <c r="B20" s="464"/>
      <c r="C20" s="465"/>
      <c r="D20" s="257"/>
      <c r="E20" s="145"/>
      <c r="F20" s="143"/>
      <c r="G20" s="144"/>
      <c r="H20" s="143"/>
      <c r="I20" s="144"/>
      <c r="J20" s="143"/>
      <c r="K20" s="144"/>
      <c r="L20" s="143"/>
      <c r="M20" s="258"/>
      <c r="N20" s="143"/>
      <c r="O20" s="258"/>
      <c r="P20" s="259"/>
      <c r="Q20" s="340"/>
    </row>
    <row r="21" spans="1:17" ht="25.5" customHeight="1">
      <c r="A21" s="466"/>
      <c r="B21" s="467"/>
      <c r="C21" s="468"/>
      <c r="D21" s="221" t="s">
        <v>39</v>
      </c>
      <c r="E21" s="338" t="s">
        <v>38</v>
      </c>
      <c r="F21" s="328" t="s">
        <v>39</v>
      </c>
      <c r="G21" s="339" t="s">
        <v>38</v>
      </c>
      <c r="H21" s="328" t="s">
        <v>39</v>
      </c>
      <c r="I21" s="339" t="s">
        <v>38</v>
      </c>
      <c r="J21" s="328" t="s">
        <v>39</v>
      </c>
      <c r="K21" s="339" t="s">
        <v>38</v>
      </c>
      <c r="L21" s="328" t="s">
        <v>39</v>
      </c>
      <c r="M21" s="339" t="s">
        <v>38</v>
      </c>
      <c r="N21" s="328" t="s">
        <v>39</v>
      </c>
      <c r="O21" s="339" t="s">
        <v>38</v>
      </c>
      <c r="P21" s="221" t="s">
        <v>39</v>
      </c>
      <c r="Q21" s="227" t="s">
        <v>38</v>
      </c>
    </row>
    <row r="22" spans="1:17" ht="17.25" customHeight="1">
      <c r="A22" s="446" t="s">
        <v>15</v>
      </c>
      <c r="B22" s="457"/>
      <c r="C22" s="458"/>
      <c r="D22" s="265">
        <v>87479</v>
      </c>
      <c r="E22" s="264">
        <v>82577</v>
      </c>
      <c r="F22" s="265">
        <v>12040</v>
      </c>
      <c r="G22" s="264">
        <v>10045</v>
      </c>
      <c r="H22" s="265">
        <v>7669</v>
      </c>
      <c r="I22" s="264">
        <v>6757</v>
      </c>
      <c r="J22" s="265">
        <v>32335</v>
      </c>
      <c r="K22" s="264">
        <v>32228</v>
      </c>
      <c r="L22" s="265">
        <v>4762</v>
      </c>
      <c r="M22" s="264">
        <v>4789</v>
      </c>
      <c r="N22" s="265">
        <v>5429</v>
      </c>
      <c r="O22" s="264">
        <v>5283</v>
      </c>
      <c r="P22" s="265">
        <v>25244</v>
      </c>
      <c r="Q22" s="264">
        <v>23475</v>
      </c>
    </row>
    <row r="23" spans="1:17" ht="17.25" customHeight="1">
      <c r="A23" s="5">
        <v>10</v>
      </c>
      <c r="B23" s="6" t="s">
        <v>122</v>
      </c>
      <c r="C23" s="7"/>
      <c r="D23" s="222">
        <v>28906</v>
      </c>
      <c r="E23" s="229">
        <v>25488</v>
      </c>
      <c r="F23" s="222">
        <v>9800</v>
      </c>
      <c r="G23" s="229">
        <v>8193</v>
      </c>
      <c r="H23" s="222">
        <v>3913</v>
      </c>
      <c r="I23" s="229">
        <v>3502</v>
      </c>
      <c r="J23" s="222">
        <v>7503</v>
      </c>
      <c r="K23" s="229">
        <v>7043</v>
      </c>
      <c r="L23" s="222">
        <v>229</v>
      </c>
      <c r="M23" s="229">
        <v>202</v>
      </c>
      <c r="N23" s="222">
        <v>1319</v>
      </c>
      <c r="O23" s="229">
        <v>1269</v>
      </c>
      <c r="P23" s="222">
        <v>6142</v>
      </c>
      <c r="Q23" s="229">
        <v>5279</v>
      </c>
    </row>
    <row r="24" spans="1:17" ht="17.25" customHeight="1">
      <c r="A24" s="9"/>
      <c r="B24" s="10">
        <v>11</v>
      </c>
      <c r="C24" s="11" t="s">
        <v>123</v>
      </c>
      <c r="D24" s="30">
        <v>13568</v>
      </c>
      <c r="E24" s="230">
        <v>11638</v>
      </c>
      <c r="F24" s="30">
        <v>3655</v>
      </c>
      <c r="G24" s="230">
        <v>3097</v>
      </c>
      <c r="H24" s="30">
        <v>1988</v>
      </c>
      <c r="I24" s="230">
        <v>1745</v>
      </c>
      <c r="J24" s="30">
        <v>4435</v>
      </c>
      <c r="K24" s="230">
        <v>3845</v>
      </c>
      <c r="L24" s="30">
        <v>74</v>
      </c>
      <c r="M24" s="230">
        <v>52</v>
      </c>
      <c r="N24" s="30">
        <v>696</v>
      </c>
      <c r="O24" s="230">
        <v>566</v>
      </c>
      <c r="P24" s="30">
        <v>2720</v>
      </c>
      <c r="Q24" s="230">
        <v>2333</v>
      </c>
    </row>
    <row r="25" spans="1:17" ht="17.25" customHeight="1">
      <c r="A25" s="9"/>
      <c r="B25" s="10">
        <v>12</v>
      </c>
      <c r="C25" s="11" t="s">
        <v>124</v>
      </c>
      <c r="D25" s="30">
        <v>5890</v>
      </c>
      <c r="E25" s="230">
        <v>5124</v>
      </c>
      <c r="F25" s="30">
        <v>3439</v>
      </c>
      <c r="G25" s="230">
        <v>3109</v>
      </c>
      <c r="H25" s="30">
        <v>540</v>
      </c>
      <c r="I25" s="230">
        <v>425</v>
      </c>
      <c r="J25" s="30">
        <v>869</v>
      </c>
      <c r="K25" s="230">
        <v>713</v>
      </c>
      <c r="L25" s="30">
        <v>10</v>
      </c>
      <c r="M25" s="230">
        <v>8</v>
      </c>
      <c r="N25" s="30">
        <v>233</v>
      </c>
      <c r="O25" s="230">
        <v>207</v>
      </c>
      <c r="P25" s="30">
        <v>799</v>
      </c>
      <c r="Q25" s="230">
        <v>662</v>
      </c>
    </row>
    <row r="26" spans="1:17" ht="17.25" customHeight="1">
      <c r="A26" s="49"/>
      <c r="B26" s="50">
        <v>13</v>
      </c>
      <c r="C26" s="51" t="s">
        <v>125</v>
      </c>
      <c r="D26" s="222">
        <v>4028</v>
      </c>
      <c r="E26" s="229">
        <v>3812</v>
      </c>
      <c r="F26" s="222">
        <v>608</v>
      </c>
      <c r="G26" s="229">
        <v>474</v>
      </c>
      <c r="H26" s="222">
        <v>448</v>
      </c>
      <c r="I26" s="229">
        <v>499</v>
      </c>
      <c r="J26" s="222">
        <v>1385</v>
      </c>
      <c r="K26" s="229">
        <v>1388</v>
      </c>
      <c r="L26" s="222">
        <v>61</v>
      </c>
      <c r="M26" s="229">
        <v>65</v>
      </c>
      <c r="N26" s="222">
        <v>229</v>
      </c>
      <c r="O26" s="229">
        <v>286</v>
      </c>
      <c r="P26" s="222">
        <v>1297</v>
      </c>
      <c r="Q26" s="229">
        <v>1100</v>
      </c>
    </row>
    <row r="27" spans="1:17" ht="17.25" customHeight="1">
      <c r="A27" s="236"/>
      <c r="B27" s="237">
        <v>14</v>
      </c>
      <c r="C27" s="238" t="s">
        <v>138</v>
      </c>
      <c r="D27" s="30">
        <v>4811</v>
      </c>
      <c r="E27" s="230">
        <v>4405</v>
      </c>
      <c r="F27" s="30">
        <v>2098</v>
      </c>
      <c r="G27" s="230">
        <v>1513</v>
      </c>
      <c r="H27" s="30">
        <v>789</v>
      </c>
      <c r="I27" s="230">
        <v>676</v>
      </c>
      <c r="J27" s="30">
        <v>576</v>
      </c>
      <c r="K27" s="230">
        <v>938</v>
      </c>
      <c r="L27" s="30">
        <v>83</v>
      </c>
      <c r="M27" s="230">
        <v>76</v>
      </c>
      <c r="N27" s="30">
        <v>104</v>
      </c>
      <c r="O27" s="230">
        <v>146</v>
      </c>
      <c r="P27" s="30">
        <v>1161</v>
      </c>
      <c r="Q27" s="230">
        <v>1056</v>
      </c>
    </row>
    <row r="28" spans="1:17" ht="17.25" customHeight="1">
      <c r="A28" s="13"/>
      <c r="B28" s="14">
        <v>15</v>
      </c>
      <c r="C28" s="40" t="s">
        <v>126</v>
      </c>
      <c r="D28" s="31">
        <v>609</v>
      </c>
      <c r="E28" s="231">
        <v>509</v>
      </c>
      <c r="F28" s="31" t="s">
        <v>62</v>
      </c>
      <c r="G28" s="231" t="s">
        <v>63</v>
      </c>
      <c r="H28" s="31">
        <v>148</v>
      </c>
      <c r="I28" s="231">
        <v>157</v>
      </c>
      <c r="J28" s="31">
        <v>238</v>
      </c>
      <c r="K28" s="231">
        <v>159</v>
      </c>
      <c r="L28" s="31">
        <v>1</v>
      </c>
      <c r="M28" s="231">
        <v>1</v>
      </c>
      <c r="N28" s="31">
        <v>57</v>
      </c>
      <c r="O28" s="231">
        <v>64</v>
      </c>
      <c r="P28" s="31">
        <v>165</v>
      </c>
      <c r="Q28" s="231">
        <v>128</v>
      </c>
    </row>
    <row r="29" spans="1:17" ht="17.25" customHeight="1">
      <c r="A29" s="42">
        <v>20</v>
      </c>
      <c r="B29" s="43" t="s">
        <v>127</v>
      </c>
      <c r="C29" s="247"/>
      <c r="D29" s="266">
        <v>11690</v>
      </c>
      <c r="E29" s="267">
        <v>10578</v>
      </c>
      <c r="F29" s="266">
        <v>1136</v>
      </c>
      <c r="G29" s="267">
        <v>743</v>
      </c>
      <c r="H29" s="266">
        <v>1161</v>
      </c>
      <c r="I29" s="267">
        <v>805</v>
      </c>
      <c r="J29" s="266">
        <v>4388</v>
      </c>
      <c r="K29" s="267">
        <v>4213</v>
      </c>
      <c r="L29" s="266">
        <v>664</v>
      </c>
      <c r="M29" s="267">
        <v>697</v>
      </c>
      <c r="N29" s="266">
        <v>742</v>
      </c>
      <c r="O29" s="267">
        <v>625</v>
      </c>
      <c r="P29" s="266">
        <v>3599</v>
      </c>
      <c r="Q29" s="267">
        <v>3495</v>
      </c>
    </row>
    <row r="30" spans="1:17" ht="17.25" customHeight="1">
      <c r="A30" s="42">
        <v>30</v>
      </c>
      <c r="B30" s="43" t="s">
        <v>128</v>
      </c>
      <c r="C30" s="247"/>
      <c r="D30" s="37">
        <v>28402</v>
      </c>
      <c r="E30" s="228">
        <v>27971</v>
      </c>
      <c r="F30" s="37">
        <v>360</v>
      </c>
      <c r="G30" s="228">
        <v>424</v>
      </c>
      <c r="H30" s="37">
        <v>1592</v>
      </c>
      <c r="I30" s="228">
        <v>1607</v>
      </c>
      <c r="J30" s="37">
        <v>13143</v>
      </c>
      <c r="K30" s="228">
        <v>13369</v>
      </c>
      <c r="L30" s="37">
        <v>1558</v>
      </c>
      <c r="M30" s="228">
        <v>1550</v>
      </c>
      <c r="N30" s="37">
        <v>2279</v>
      </c>
      <c r="O30" s="228">
        <v>2179</v>
      </c>
      <c r="P30" s="37">
        <v>9470</v>
      </c>
      <c r="Q30" s="228">
        <v>8842</v>
      </c>
    </row>
    <row r="31" spans="1:17" ht="17.25" customHeight="1">
      <c r="A31" s="42">
        <v>40</v>
      </c>
      <c r="B31" s="43" t="s">
        <v>129</v>
      </c>
      <c r="C31" s="44"/>
      <c r="D31" s="37">
        <v>6359</v>
      </c>
      <c r="E31" s="228">
        <v>7250</v>
      </c>
      <c r="F31" s="37">
        <v>656</v>
      </c>
      <c r="G31" s="228">
        <v>662</v>
      </c>
      <c r="H31" s="37">
        <v>194</v>
      </c>
      <c r="I31" s="228">
        <v>201</v>
      </c>
      <c r="J31" s="37">
        <v>1818</v>
      </c>
      <c r="K31" s="228">
        <v>2604</v>
      </c>
      <c r="L31" s="37">
        <v>1297</v>
      </c>
      <c r="M31" s="228">
        <v>1390</v>
      </c>
      <c r="N31" s="37">
        <v>356</v>
      </c>
      <c r="O31" s="228">
        <v>507</v>
      </c>
      <c r="P31" s="37">
        <v>2038</v>
      </c>
      <c r="Q31" s="228">
        <v>1886</v>
      </c>
    </row>
    <row r="32" spans="1:17" ht="17.25" customHeight="1">
      <c r="A32" s="42">
        <v>50</v>
      </c>
      <c r="B32" s="43" t="s">
        <v>130</v>
      </c>
      <c r="C32" s="44"/>
      <c r="D32" s="37">
        <v>12122</v>
      </c>
      <c r="E32" s="228">
        <v>11290</v>
      </c>
      <c r="F32" s="37">
        <v>88</v>
      </c>
      <c r="G32" s="228">
        <v>23</v>
      </c>
      <c r="H32" s="37">
        <v>809</v>
      </c>
      <c r="I32" s="228">
        <v>642</v>
      </c>
      <c r="J32" s="37">
        <v>5483</v>
      </c>
      <c r="K32" s="228">
        <v>4999</v>
      </c>
      <c r="L32" s="37">
        <v>1014</v>
      </c>
      <c r="M32" s="228">
        <v>950</v>
      </c>
      <c r="N32" s="37">
        <v>733</v>
      </c>
      <c r="O32" s="228">
        <v>703</v>
      </c>
      <c r="P32" s="37">
        <v>3995</v>
      </c>
      <c r="Q32" s="228">
        <v>3973</v>
      </c>
    </row>
    <row r="34" ht="11.25" customHeight="1"/>
    <row r="35" spans="1:17" s="149" customFormat="1" ht="18" customHeight="1">
      <c r="A35" s="148" t="s">
        <v>142</v>
      </c>
      <c r="K35" s="377" t="s">
        <v>199</v>
      </c>
      <c r="Q35" s="218" t="s">
        <v>120</v>
      </c>
    </row>
    <row r="36" spans="1:17" ht="30.75" customHeight="1">
      <c r="A36" s="460" t="s">
        <v>132</v>
      </c>
      <c r="B36" s="461"/>
      <c r="C36" s="462"/>
      <c r="D36" s="430" t="s">
        <v>116</v>
      </c>
      <c r="E36" s="432"/>
      <c r="F36" s="430" t="s">
        <v>134</v>
      </c>
      <c r="G36" s="432"/>
      <c r="H36" s="459" t="s">
        <v>137</v>
      </c>
      <c r="I36" s="390"/>
      <c r="J36" s="430" t="s">
        <v>135</v>
      </c>
      <c r="K36" s="432"/>
      <c r="L36" s="459" t="s">
        <v>145</v>
      </c>
      <c r="M36" s="390"/>
      <c r="N36" s="459" t="s">
        <v>144</v>
      </c>
      <c r="O36" s="390"/>
      <c r="P36" s="456" t="s">
        <v>136</v>
      </c>
      <c r="Q36" s="390"/>
    </row>
    <row r="37" spans="1:17" ht="6.75" customHeight="1">
      <c r="A37" s="463"/>
      <c r="B37" s="464"/>
      <c r="C37" s="465"/>
      <c r="D37" s="257"/>
      <c r="E37" s="145"/>
      <c r="F37" s="143"/>
      <c r="G37" s="144"/>
      <c r="H37" s="143"/>
      <c r="I37" s="144"/>
      <c r="J37" s="143"/>
      <c r="K37" s="144"/>
      <c r="L37" s="143"/>
      <c r="M37" s="258"/>
      <c r="N37" s="143"/>
      <c r="O37" s="258"/>
      <c r="P37" s="259"/>
      <c r="Q37" s="340"/>
    </row>
    <row r="38" spans="1:17" ht="25.5" customHeight="1">
      <c r="A38" s="466"/>
      <c r="B38" s="467"/>
      <c r="C38" s="468"/>
      <c r="D38" s="221" t="s">
        <v>39</v>
      </c>
      <c r="E38" s="338" t="s">
        <v>38</v>
      </c>
      <c r="F38" s="328" t="s">
        <v>39</v>
      </c>
      <c r="G38" s="339" t="s">
        <v>38</v>
      </c>
      <c r="H38" s="328" t="s">
        <v>39</v>
      </c>
      <c r="I38" s="339" t="s">
        <v>38</v>
      </c>
      <c r="J38" s="328" t="s">
        <v>39</v>
      </c>
      <c r="K38" s="339" t="s">
        <v>38</v>
      </c>
      <c r="L38" s="328" t="s">
        <v>39</v>
      </c>
      <c r="M38" s="339" t="s">
        <v>38</v>
      </c>
      <c r="N38" s="328" t="s">
        <v>39</v>
      </c>
      <c r="O38" s="339" t="s">
        <v>38</v>
      </c>
      <c r="P38" s="221" t="s">
        <v>39</v>
      </c>
      <c r="Q38" s="227" t="s">
        <v>38</v>
      </c>
    </row>
    <row r="39" spans="1:17" ht="17.25" customHeight="1">
      <c r="A39" s="446" t="s">
        <v>15</v>
      </c>
      <c r="B39" s="457"/>
      <c r="C39" s="458"/>
      <c r="D39" s="70">
        <v>124274326</v>
      </c>
      <c r="E39" s="157">
        <v>125027712</v>
      </c>
      <c r="F39" s="70">
        <v>19816670</v>
      </c>
      <c r="G39" s="157">
        <v>17267473</v>
      </c>
      <c r="H39" s="70">
        <v>9164196</v>
      </c>
      <c r="I39" s="157">
        <v>9292187</v>
      </c>
      <c r="J39" s="70">
        <v>38697053</v>
      </c>
      <c r="K39" s="157">
        <v>37447762</v>
      </c>
      <c r="L39" s="70">
        <v>14666389</v>
      </c>
      <c r="M39" s="157">
        <v>15417928</v>
      </c>
      <c r="N39" s="70">
        <v>10840118</v>
      </c>
      <c r="O39" s="157">
        <v>11453601</v>
      </c>
      <c r="P39" s="70">
        <v>31089900</v>
      </c>
      <c r="Q39" s="157">
        <v>34148761</v>
      </c>
    </row>
    <row r="40" spans="1:17" ht="17.25" customHeight="1">
      <c r="A40" s="5">
        <v>10</v>
      </c>
      <c r="B40" s="6" t="s">
        <v>122</v>
      </c>
      <c r="C40" s="7"/>
      <c r="D40" s="78">
        <v>35041781</v>
      </c>
      <c r="E40" s="158">
        <v>34095442</v>
      </c>
      <c r="F40" s="78">
        <v>15537832</v>
      </c>
      <c r="G40" s="158">
        <v>14116281</v>
      </c>
      <c r="H40" s="78">
        <v>3211442</v>
      </c>
      <c r="I40" s="158">
        <v>3628088</v>
      </c>
      <c r="J40" s="78">
        <v>7608106</v>
      </c>
      <c r="K40" s="158">
        <v>7406039</v>
      </c>
      <c r="L40" s="78">
        <v>363671</v>
      </c>
      <c r="M40" s="158">
        <v>387976</v>
      </c>
      <c r="N40" s="78">
        <v>2384589</v>
      </c>
      <c r="O40" s="158">
        <v>2140111</v>
      </c>
      <c r="P40" s="78">
        <v>5936141</v>
      </c>
      <c r="Q40" s="158">
        <v>6416947</v>
      </c>
    </row>
    <row r="41" spans="1:17" ht="17.25" customHeight="1">
      <c r="A41" s="9"/>
      <c r="B41" s="10">
        <v>11</v>
      </c>
      <c r="C41" s="11" t="s">
        <v>123</v>
      </c>
      <c r="D41" s="87">
        <v>18079790</v>
      </c>
      <c r="E41" s="159">
        <v>15737768</v>
      </c>
      <c r="F41" s="87">
        <v>7911116</v>
      </c>
      <c r="G41" s="159">
        <v>6680380</v>
      </c>
      <c r="H41" s="87">
        <v>1904619</v>
      </c>
      <c r="I41" s="159">
        <v>1862817</v>
      </c>
      <c r="J41" s="87">
        <v>4416062</v>
      </c>
      <c r="K41" s="159">
        <v>3807169</v>
      </c>
      <c r="L41" s="87">
        <v>58465</v>
      </c>
      <c r="M41" s="159">
        <v>28076</v>
      </c>
      <c r="N41" s="87">
        <v>1053378</v>
      </c>
      <c r="O41" s="159">
        <v>738702</v>
      </c>
      <c r="P41" s="87">
        <v>2736150</v>
      </c>
      <c r="Q41" s="159">
        <v>2620624</v>
      </c>
    </row>
    <row r="42" spans="1:17" ht="17.25" customHeight="1">
      <c r="A42" s="9"/>
      <c r="B42" s="10">
        <v>12</v>
      </c>
      <c r="C42" s="11" t="s">
        <v>124</v>
      </c>
      <c r="D42" s="87">
        <v>7432662</v>
      </c>
      <c r="E42" s="159">
        <v>7104728</v>
      </c>
      <c r="F42" s="87">
        <v>4456806</v>
      </c>
      <c r="G42" s="159">
        <v>4387972</v>
      </c>
      <c r="H42" s="87">
        <v>511339</v>
      </c>
      <c r="I42" s="159">
        <v>396488</v>
      </c>
      <c r="J42" s="87">
        <v>987142</v>
      </c>
      <c r="K42" s="159">
        <v>766296</v>
      </c>
      <c r="L42" s="87" t="s">
        <v>119</v>
      </c>
      <c r="M42" s="159" t="s">
        <v>119</v>
      </c>
      <c r="N42" s="87" t="s">
        <v>119</v>
      </c>
      <c r="O42" s="159" t="s">
        <v>119</v>
      </c>
      <c r="P42" s="87">
        <v>989584</v>
      </c>
      <c r="Q42" s="159">
        <v>1042522</v>
      </c>
    </row>
    <row r="43" spans="1:17" ht="17.25" customHeight="1">
      <c r="A43" s="49"/>
      <c r="B43" s="50">
        <v>13</v>
      </c>
      <c r="C43" s="51" t="s">
        <v>125</v>
      </c>
      <c r="D43" s="78">
        <v>4588583</v>
      </c>
      <c r="E43" s="158">
        <v>4261382</v>
      </c>
      <c r="F43" s="78">
        <v>1282509</v>
      </c>
      <c r="G43" s="158">
        <v>447333</v>
      </c>
      <c r="H43" s="78">
        <v>341161</v>
      </c>
      <c r="I43" s="158">
        <v>409966</v>
      </c>
      <c r="J43" s="78">
        <v>1609192</v>
      </c>
      <c r="K43" s="158">
        <v>1691183</v>
      </c>
      <c r="L43" s="78">
        <v>75029</v>
      </c>
      <c r="M43" s="158">
        <v>139887</v>
      </c>
      <c r="N43" s="78">
        <v>241675</v>
      </c>
      <c r="O43" s="158">
        <v>568687</v>
      </c>
      <c r="P43" s="78">
        <v>1039017</v>
      </c>
      <c r="Q43" s="158">
        <v>1004326</v>
      </c>
    </row>
    <row r="44" spans="1:17" ht="17.25" customHeight="1">
      <c r="A44" s="236"/>
      <c r="B44" s="237">
        <v>14</v>
      </c>
      <c r="C44" s="238" t="s">
        <v>138</v>
      </c>
      <c r="D44" s="87">
        <v>4488442</v>
      </c>
      <c r="E44" s="159">
        <v>6586590</v>
      </c>
      <c r="F44" s="87">
        <v>1887401</v>
      </c>
      <c r="G44" s="159">
        <v>2600596</v>
      </c>
      <c r="H44" s="87">
        <v>362137</v>
      </c>
      <c r="I44" s="159">
        <v>903343</v>
      </c>
      <c r="J44" s="87">
        <v>394350</v>
      </c>
      <c r="K44" s="159">
        <v>976661</v>
      </c>
      <c r="L44" s="87">
        <v>219406</v>
      </c>
      <c r="M44" s="159">
        <v>215661</v>
      </c>
      <c r="N44" s="87">
        <v>557724</v>
      </c>
      <c r="O44" s="159">
        <v>243894</v>
      </c>
      <c r="P44" s="87">
        <v>1067424</v>
      </c>
      <c r="Q44" s="159">
        <v>1646435</v>
      </c>
    </row>
    <row r="45" spans="1:17" ht="17.25" customHeight="1">
      <c r="A45" s="13"/>
      <c r="B45" s="14">
        <v>15</v>
      </c>
      <c r="C45" s="40" t="s">
        <v>126</v>
      </c>
      <c r="D45" s="96">
        <v>452304</v>
      </c>
      <c r="E45" s="160">
        <v>404974</v>
      </c>
      <c r="F45" s="96" t="s">
        <v>62</v>
      </c>
      <c r="G45" s="160" t="s">
        <v>63</v>
      </c>
      <c r="H45" s="96">
        <v>92186</v>
      </c>
      <c r="I45" s="160">
        <v>55474</v>
      </c>
      <c r="J45" s="96">
        <v>201360</v>
      </c>
      <c r="K45" s="160">
        <v>164730</v>
      </c>
      <c r="L45" s="96" t="s">
        <v>119</v>
      </c>
      <c r="M45" s="160" t="s">
        <v>119</v>
      </c>
      <c r="N45" s="96" t="s">
        <v>119</v>
      </c>
      <c r="O45" s="160" t="s">
        <v>119</v>
      </c>
      <c r="P45" s="96">
        <v>103966</v>
      </c>
      <c r="Q45" s="160">
        <v>103040</v>
      </c>
    </row>
    <row r="46" spans="1:17" ht="17.25" customHeight="1">
      <c r="A46" s="42">
        <v>20</v>
      </c>
      <c r="B46" s="43" t="s">
        <v>127</v>
      </c>
      <c r="C46" s="247"/>
      <c r="D46" s="249">
        <v>16396460</v>
      </c>
      <c r="E46" s="268">
        <v>15415657</v>
      </c>
      <c r="F46" s="249">
        <v>2169654</v>
      </c>
      <c r="G46" s="268">
        <v>1398279</v>
      </c>
      <c r="H46" s="249">
        <v>1312526</v>
      </c>
      <c r="I46" s="268">
        <v>841274</v>
      </c>
      <c r="J46" s="249">
        <v>4413379</v>
      </c>
      <c r="K46" s="268">
        <v>4153082</v>
      </c>
      <c r="L46" s="249">
        <v>2369896</v>
      </c>
      <c r="M46" s="268">
        <v>2450637</v>
      </c>
      <c r="N46" s="249">
        <v>1316284</v>
      </c>
      <c r="O46" s="268">
        <v>919913</v>
      </c>
      <c r="P46" s="249">
        <v>4814721</v>
      </c>
      <c r="Q46" s="268">
        <v>5652472</v>
      </c>
    </row>
    <row r="47" spans="1:17" ht="17.25" customHeight="1">
      <c r="A47" s="42">
        <v>30</v>
      </c>
      <c r="B47" s="43" t="s">
        <v>128</v>
      </c>
      <c r="C47" s="247"/>
      <c r="D47" s="116">
        <v>41930600</v>
      </c>
      <c r="E47" s="163">
        <v>40706056</v>
      </c>
      <c r="F47" s="116">
        <v>556105</v>
      </c>
      <c r="G47" s="163">
        <v>619681</v>
      </c>
      <c r="H47" s="116">
        <v>2331487</v>
      </c>
      <c r="I47" s="163">
        <v>2252503</v>
      </c>
      <c r="J47" s="116">
        <v>18396049</v>
      </c>
      <c r="K47" s="163">
        <v>16994322</v>
      </c>
      <c r="L47" s="116">
        <v>4393817</v>
      </c>
      <c r="M47" s="163">
        <v>4272258</v>
      </c>
      <c r="N47" s="116">
        <v>4986829</v>
      </c>
      <c r="O47" s="163">
        <v>5042488</v>
      </c>
      <c r="P47" s="116">
        <v>11266313</v>
      </c>
      <c r="Q47" s="163">
        <v>11524804</v>
      </c>
    </row>
    <row r="48" spans="1:17" ht="17.25" customHeight="1">
      <c r="A48" s="42">
        <v>40</v>
      </c>
      <c r="B48" s="43" t="s">
        <v>129</v>
      </c>
      <c r="C48" s="44"/>
      <c r="D48" s="116">
        <v>13049114</v>
      </c>
      <c r="E48" s="163">
        <v>16188224</v>
      </c>
      <c r="F48" s="116">
        <v>1457288</v>
      </c>
      <c r="G48" s="163">
        <v>1108246</v>
      </c>
      <c r="H48" s="116">
        <v>315144</v>
      </c>
      <c r="I48" s="163">
        <v>300484</v>
      </c>
      <c r="J48" s="116">
        <v>2779864</v>
      </c>
      <c r="K48" s="163">
        <v>4158369</v>
      </c>
      <c r="L48" s="116">
        <v>4226600</v>
      </c>
      <c r="M48" s="163">
        <v>4915520</v>
      </c>
      <c r="N48" s="116">
        <v>920571</v>
      </c>
      <c r="O48" s="163">
        <v>2009175</v>
      </c>
      <c r="P48" s="116">
        <v>3349647</v>
      </c>
      <c r="Q48" s="163">
        <v>3696430</v>
      </c>
    </row>
    <row r="49" spans="1:17" ht="17.25" customHeight="1">
      <c r="A49" s="42">
        <v>50</v>
      </c>
      <c r="B49" s="43" t="s">
        <v>130</v>
      </c>
      <c r="C49" s="44"/>
      <c r="D49" s="116">
        <v>17856371</v>
      </c>
      <c r="E49" s="163">
        <v>18622333</v>
      </c>
      <c r="F49" s="116">
        <v>95791</v>
      </c>
      <c r="G49" s="163">
        <v>24986</v>
      </c>
      <c r="H49" s="116">
        <v>1993597</v>
      </c>
      <c r="I49" s="163">
        <v>2269838</v>
      </c>
      <c r="J49" s="116">
        <v>5499655</v>
      </c>
      <c r="K49" s="163">
        <v>4735950</v>
      </c>
      <c r="L49" s="116">
        <v>3312405</v>
      </c>
      <c r="M49" s="163">
        <v>3391537</v>
      </c>
      <c r="N49" s="116">
        <v>1231845</v>
      </c>
      <c r="O49" s="163">
        <v>1341914</v>
      </c>
      <c r="P49" s="116">
        <v>5723078</v>
      </c>
      <c r="Q49" s="163">
        <v>6858108</v>
      </c>
    </row>
    <row r="52" spans="1:17" s="149" customFormat="1" ht="18" customHeight="1">
      <c r="A52" s="148" t="s">
        <v>143</v>
      </c>
      <c r="Q52" s="218" t="s">
        <v>146</v>
      </c>
    </row>
    <row r="53" spans="1:17" ht="30.75" customHeight="1">
      <c r="A53" s="460" t="s">
        <v>132</v>
      </c>
      <c r="B53" s="461"/>
      <c r="C53" s="462"/>
      <c r="D53" s="430" t="s">
        <v>116</v>
      </c>
      <c r="E53" s="432"/>
      <c r="F53" s="430" t="s">
        <v>134</v>
      </c>
      <c r="G53" s="432"/>
      <c r="H53" s="459" t="s">
        <v>137</v>
      </c>
      <c r="I53" s="390"/>
      <c r="J53" s="430" t="s">
        <v>135</v>
      </c>
      <c r="K53" s="432"/>
      <c r="L53" s="459" t="s">
        <v>145</v>
      </c>
      <c r="M53" s="390"/>
      <c r="N53" s="459" t="s">
        <v>144</v>
      </c>
      <c r="O53" s="390"/>
      <c r="P53" s="456" t="s">
        <v>136</v>
      </c>
      <c r="Q53" s="390"/>
    </row>
    <row r="54" spans="1:17" ht="6.75" customHeight="1">
      <c r="A54" s="463"/>
      <c r="B54" s="464"/>
      <c r="C54" s="465"/>
      <c r="D54" s="257"/>
      <c r="E54" s="145"/>
      <c r="F54" s="143"/>
      <c r="G54" s="144"/>
      <c r="H54" s="143"/>
      <c r="I54" s="144"/>
      <c r="J54" s="143"/>
      <c r="K54" s="144"/>
      <c r="L54" s="143"/>
      <c r="M54" s="258"/>
      <c r="N54" s="143"/>
      <c r="O54" s="258"/>
      <c r="P54" s="259"/>
      <c r="Q54" s="340"/>
    </row>
    <row r="55" spans="1:17" ht="25.5" customHeight="1">
      <c r="A55" s="466"/>
      <c r="B55" s="467"/>
      <c r="C55" s="468"/>
      <c r="D55" s="221" t="s">
        <v>39</v>
      </c>
      <c r="E55" s="338" t="s">
        <v>38</v>
      </c>
      <c r="F55" s="328" t="s">
        <v>39</v>
      </c>
      <c r="G55" s="339" t="s">
        <v>38</v>
      </c>
      <c r="H55" s="328" t="s">
        <v>39</v>
      </c>
      <c r="I55" s="339" t="s">
        <v>38</v>
      </c>
      <c r="J55" s="328" t="s">
        <v>39</v>
      </c>
      <c r="K55" s="339" t="s">
        <v>38</v>
      </c>
      <c r="L55" s="328" t="s">
        <v>39</v>
      </c>
      <c r="M55" s="339" t="s">
        <v>38</v>
      </c>
      <c r="N55" s="328" t="s">
        <v>39</v>
      </c>
      <c r="O55" s="339" t="s">
        <v>38</v>
      </c>
      <c r="P55" s="221" t="s">
        <v>39</v>
      </c>
      <c r="Q55" s="227" t="s">
        <v>38</v>
      </c>
    </row>
    <row r="56" spans="1:17" ht="17.25" customHeight="1">
      <c r="A56" s="446" t="s">
        <v>15</v>
      </c>
      <c r="B56" s="457"/>
      <c r="C56" s="458"/>
      <c r="D56" s="265">
        <v>1548724</v>
      </c>
      <c r="E56" s="264">
        <v>1548724</v>
      </c>
      <c r="F56" s="265">
        <v>313508</v>
      </c>
      <c r="G56" s="264">
        <v>285760</v>
      </c>
      <c r="H56" s="265">
        <v>182751</v>
      </c>
      <c r="I56" s="264">
        <v>198997</v>
      </c>
      <c r="J56" s="265">
        <v>394199</v>
      </c>
      <c r="K56" s="264">
        <v>415543</v>
      </c>
      <c r="L56" s="265">
        <v>36052</v>
      </c>
      <c r="M56" s="264">
        <v>34436</v>
      </c>
      <c r="N56" s="265">
        <v>200750</v>
      </c>
      <c r="O56" s="264">
        <v>207704</v>
      </c>
      <c r="P56" s="265">
        <v>421464</v>
      </c>
      <c r="Q56" s="264">
        <v>442687</v>
      </c>
    </row>
    <row r="57" spans="1:17" ht="17.25" customHeight="1">
      <c r="A57" s="5">
        <v>10</v>
      </c>
      <c r="B57" s="6" t="s">
        <v>122</v>
      </c>
      <c r="C57" s="7"/>
      <c r="D57" s="222">
        <v>558201</v>
      </c>
      <c r="E57" s="229">
        <v>556507</v>
      </c>
      <c r="F57" s="222">
        <v>239575</v>
      </c>
      <c r="G57" s="229">
        <v>217473</v>
      </c>
      <c r="H57" s="222">
        <v>81321</v>
      </c>
      <c r="I57" s="229">
        <v>83287</v>
      </c>
      <c r="J57" s="222">
        <v>84593</v>
      </c>
      <c r="K57" s="229">
        <v>96609</v>
      </c>
      <c r="L57" s="222">
        <v>4549</v>
      </c>
      <c r="M57" s="229">
        <v>3611</v>
      </c>
      <c r="N57" s="222">
        <v>46048</v>
      </c>
      <c r="O57" s="229">
        <v>44385</v>
      </c>
      <c r="P57" s="222">
        <v>100421</v>
      </c>
      <c r="Q57" s="229">
        <v>90959</v>
      </c>
    </row>
    <row r="58" spans="1:17" ht="17.25" customHeight="1">
      <c r="A58" s="9"/>
      <c r="B58" s="10">
        <v>11</v>
      </c>
      <c r="C58" s="11" t="s">
        <v>123</v>
      </c>
      <c r="D58" s="30">
        <v>234898</v>
      </c>
      <c r="E58" s="230">
        <v>238654</v>
      </c>
      <c r="F58" s="30">
        <v>105050</v>
      </c>
      <c r="G58" s="230">
        <v>94147</v>
      </c>
      <c r="H58" s="30">
        <v>33735</v>
      </c>
      <c r="I58" s="230">
        <v>41379</v>
      </c>
      <c r="J58" s="30">
        <v>47237</v>
      </c>
      <c r="K58" s="230">
        <v>45955</v>
      </c>
      <c r="L58" s="30">
        <v>1866</v>
      </c>
      <c r="M58" s="230">
        <v>1093</v>
      </c>
      <c r="N58" s="30">
        <v>17657</v>
      </c>
      <c r="O58" s="230">
        <v>13995</v>
      </c>
      <c r="P58" s="30">
        <v>33109</v>
      </c>
      <c r="Q58" s="230">
        <v>30863</v>
      </c>
    </row>
    <row r="59" spans="1:17" ht="17.25" customHeight="1">
      <c r="A59" s="9"/>
      <c r="B59" s="10">
        <v>12</v>
      </c>
      <c r="C59" s="11" t="s">
        <v>124</v>
      </c>
      <c r="D59" s="30">
        <v>104707</v>
      </c>
      <c r="E59" s="230">
        <v>104689</v>
      </c>
      <c r="F59" s="30">
        <v>54343</v>
      </c>
      <c r="G59" s="230">
        <v>60191</v>
      </c>
      <c r="H59" s="30">
        <v>11884</v>
      </c>
      <c r="I59" s="230">
        <v>9076</v>
      </c>
      <c r="J59" s="30">
        <v>11698</v>
      </c>
      <c r="K59" s="230">
        <v>11444</v>
      </c>
      <c r="L59" s="30" t="s">
        <v>119</v>
      </c>
      <c r="M59" s="230" t="s">
        <v>119</v>
      </c>
      <c r="N59" s="30" t="s">
        <v>119</v>
      </c>
      <c r="O59" s="230" t="s">
        <v>119</v>
      </c>
      <c r="P59" s="30">
        <v>13000</v>
      </c>
      <c r="Q59" s="230">
        <v>9937</v>
      </c>
    </row>
    <row r="60" spans="1:17" ht="17.25" customHeight="1">
      <c r="A60" s="49"/>
      <c r="B60" s="50">
        <v>13</v>
      </c>
      <c r="C60" s="51" t="s">
        <v>125</v>
      </c>
      <c r="D60" s="222">
        <v>71784</v>
      </c>
      <c r="E60" s="229">
        <v>67600</v>
      </c>
      <c r="F60" s="222">
        <v>17517</v>
      </c>
      <c r="G60" s="229">
        <v>12280</v>
      </c>
      <c r="H60" s="222">
        <v>10110</v>
      </c>
      <c r="I60" s="229">
        <v>12342</v>
      </c>
      <c r="J60" s="222">
        <v>17549</v>
      </c>
      <c r="K60" s="229">
        <v>23406</v>
      </c>
      <c r="L60" s="222">
        <v>1280</v>
      </c>
      <c r="M60" s="229">
        <v>825</v>
      </c>
      <c r="N60" s="222">
        <v>8293</v>
      </c>
      <c r="O60" s="229">
        <v>11164</v>
      </c>
      <c r="P60" s="222">
        <v>12851</v>
      </c>
      <c r="Q60" s="229">
        <v>12906</v>
      </c>
    </row>
    <row r="61" spans="1:17" ht="17.25" customHeight="1">
      <c r="A61" s="236"/>
      <c r="B61" s="237">
        <v>14</v>
      </c>
      <c r="C61" s="238" t="s">
        <v>138</v>
      </c>
      <c r="D61" s="30">
        <v>139146</v>
      </c>
      <c r="E61" s="230">
        <v>139146</v>
      </c>
      <c r="F61" s="30">
        <v>62665</v>
      </c>
      <c r="G61" s="230">
        <v>50855</v>
      </c>
      <c r="H61" s="30">
        <v>23778</v>
      </c>
      <c r="I61" s="230">
        <v>18794</v>
      </c>
      <c r="J61" s="30">
        <v>5726</v>
      </c>
      <c r="K61" s="230">
        <v>13577</v>
      </c>
      <c r="L61" s="30">
        <v>1114</v>
      </c>
      <c r="M61" s="230">
        <v>1417</v>
      </c>
      <c r="N61" s="30">
        <v>5905</v>
      </c>
      <c r="O61" s="230">
        <v>8227</v>
      </c>
      <c r="P61" s="30">
        <v>39958</v>
      </c>
      <c r="Q61" s="230">
        <v>35315</v>
      </c>
    </row>
    <row r="62" spans="1:17" ht="17.25" customHeight="1">
      <c r="A62" s="13"/>
      <c r="B62" s="14">
        <v>15</v>
      </c>
      <c r="C62" s="40" t="s">
        <v>126</v>
      </c>
      <c r="D62" s="31">
        <v>7666</v>
      </c>
      <c r="E62" s="231">
        <v>6418</v>
      </c>
      <c r="F62" s="31" t="s">
        <v>62</v>
      </c>
      <c r="G62" s="231" t="s">
        <v>63</v>
      </c>
      <c r="H62" s="31">
        <v>1814</v>
      </c>
      <c r="I62" s="231">
        <v>1696</v>
      </c>
      <c r="J62" s="31">
        <v>2383</v>
      </c>
      <c r="K62" s="231">
        <v>2227</v>
      </c>
      <c r="L62" s="31" t="s">
        <v>119</v>
      </c>
      <c r="M62" s="231" t="s">
        <v>119</v>
      </c>
      <c r="N62" s="31" t="s">
        <v>119</v>
      </c>
      <c r="O62" s="231" t="s">
        <v>119</v>
      </c>
      <c r="P62" s="31">
        <v>1503</v>
      </c>
      <c r="Q62" s="231">
        <v>1938</v>
      </c>
    </row>
    <row r="63" spans="1:17" ht="17.25" customHeight="1">
      <c r="A63" s="42">
        <v>20</v>
      </c>
      <c r="B63" s="43" t="s">
        <v>127</v>
      </c>
      <c r="C63" s="247"/>
      <c r="D63" s="266">
        <v>163350</v>
      </c>
      <c r="E63" s="267">
        <v>201408</v>
      </c>
      <c r="F63" s="266">
        <v>45612</v>
      </c>
      <c r="G63" s="267">
        <v>32732</v>
      </c>
      <c r="H63" s="266">
        <v>26268</v>
      </c>
      <c r="I63" s="267">
        <v>21151</v>
      </c>
      <c r="J63" s="266">
        <v>44159</v>
      </c>
      <c r="K63" s="267">
        <v>45819</v>
      </c>
      <c r="L63" s="266">
        <v>4572</v>
      </c>
      <c r="M63" s="267">
        <v>3956</v>
      </c>
      <c r="N63" s="266">
        <v>23462</v>
      </c>
      <c r="O63" s="267">
        <v>16568</v>
      </c>
      <c r="P63" s="266">
        <v>57335</v>
      </c>
      <c r="Q63" s="267">
        <v>59712</v>
      </c>
    </row>
    <row r="64" spans="1:17" ht="17.25" customHeight="1">
      <c r="A64" s="42">
        <v>30</v>
      </c>
      <c r="B64" s="43" t="s">
        <v>128</v>
      </c>
      <c r="C64" s="247"/>
      <c r="D64" s="37">
        <v>519618</v>
      </c>
      <c r="E64" s="228">
        <v>485856</v>
      </c>
      <c r="F64" s="37">
        <v>7820</v>
      </c>
      <c r="G64" s="228">
        <v>11049</v>
      </c>
      <c r="H64" s="37">
        <v>50857</v>
      </c>
      <c r="I64" s="228">
        <v>70546</v>
      </c>
      <c r="J64" s="37">
        <v>172966</v>
      </c>
      <c r="K64" s="228">
        <v>172816</v>
      </c>
      <c r="L64" s="37">
        <v>12044</v>
      </c>
      <c r="M64" s="228">
        <v>12736</v>
      </c>
      <c r="N64" s="37">
        <v>91633</v>
      </c>
      <c r="O64" s="228">
        <v>83220</v>
      </c>
      <c r="P64" s="37">
        <v>150536</v>
      </c>
      <c r="Q64" s="228">
        <v>160370</v>
      </c>
    </row>
    <row r="65" spans="1:17" ht="17.25" customHeight="1">
      <c r="A65" s="42">
        <v>40</v>
      </c>
      <c r="B65" s="43" t="s">
        <v>129</v>
      </c>
      <c r="C65" s="44"/>
      <c r="D65" s="37">
        <v>124621</v>
      </c>
      <c r="E65" s="228">
        <v>139621</v>
      </c>
      <c r="F65" s="37">
        <v>19330</v>
      </c>
      <c r="G65" s="228">
        <v>24052</v>
      </c>
      <c r="H65" s="37">
        <v>11869</v>
      </c>
      <c r="I65" s="228">
        <v>12267</v>
      </c>
      <c r="J65" s="37">
        <v>25642</v>
      </c>
      <c r="K65" s="228">
        <v>44400</v>
      </c>
      <c r="L65" s="37">
        <v>7960</v>
      </c>
      <c r="M65" s="228">
        <v>8764</v>
      </c>
      <c r="N65" s="37">
        <v>16963</v>
      </c>
      <c r="O65" s="228">
        <v>42656</v>
      </c>
      <c r="P65" s="37">
        <v>57857</v>
      </c>
      <c r="Q65" s="228">
        <v>66430</v>
      </c>
    </row>
    <row r="66" spans="1:17" ht="17.25" customHeight="1">
      <c r="A66" s="42">
        <v>50</v>
      </c>
      <c r="B66" s="43" t="s">
        <v>130</v>
      </c>
      <c r="C66" s="44"/>
      <c r="D66" s="37">
        <v>182934</v>
      </c>
      <c r="E66" s="228">
        <v>165332</v>
      </c>
      <c r="F66" s="37">
        <v>1171</v>
      </c>
      <c r="G66" s="228">
        <v>454</v>
      </c>
      <c r="H66" s="37">
        <v>12436</v>
      </c>
      <c r="I66" s="228">
        <v>11746</v>
      </c>
      <c r="J66" s="37">
        <v>66839</v>
      </c>
      <c r="K66" s="228">
        <v>55899</v>
      </c>
      <c r="L66" s="37">
        <v>6927</v>
      </c>
      <c r="M66" s="228">
        <v>5369</v>
      </c>
      <c r="N66" s="37">
        <v>22644</v>
      </c>
      <c r="O66" s="228">
        <v>20875</v>
      </c>
      <c r="P66" s="37">
        <v>55315</v>
      </c>
      <c r="Q66" s="228">
        <v>65216</v>
      </c>
    </row>
  </sheetData>
  <mergeCells count="37">
    <mergeCell ref="M1:Q2"/>
    <mergeCell ref="P53:Q53"/>
    <mergeCell ref="A56:C56"/>
    <mergeCell ref="H53:I53"/>
    <mergeCell ref="J53:K53"/>
    <mergeCell ref="L53:M53"/>
    <mergeCell ref="N53:O53"/>
    <mergeCell ref="A53:C55"/>
    <mergeCell ref="D53:E53"/>
    <mergeCell ref="F53:G53"/>
    <mergeCell ref="P36:Q36"/>
    <mergeCell ref="A39:C39"/>
    <mergeCell ref="H36:I36"/>
    <mergeCell ref="J36:K36"/>
    <mergeCell ref="L36:M36"/>
    <mergeCell ref="N36:O36"/>
    <mergeCell ref="A36:C38"/>
    <mergeCell ref="D36:E36"/>
    <mergeCell ref="F36:G36"/>
    <mergeCell ref="P19:Q19"/>
    <mergeCell ref="A22:C22"/>
    <mergeCell ref="H19:I19"/>
    <mergeCell ref="J19:K19"/>
    <mergeCell ref="L19:M19"/>
    <mergeCell ref="N19:O19"/>
    <mergeCell ref="A19:C21"/>
    <mergeCell ref="D19:E19"/>
    <mergeCell ref="F19:G19"/>
    <mergeCell ref="P3:Q3"/>
    <mergeCell ref="A6:C6"/>
    <mergeCell ref="H3:I3"/>
    <mergeCell ref="A3:C5"/>
    <mergeCell ref="N3:O3"/>
    <mergeCell ref="D3:E3"/>
    <mergeCell ref="F3:G3"/>
    <mergeCell ref="J3:K3"/>
    <mergeCell ref="L3:M3"/>
  </mergeCells>
  <printOptions/>
  <pageMargins left="0.55" right="0.33" top="0.65" bottom="0.31" header="0.47" footer="0.21"/>
  <pageSetup horizontalDpi="600" verticalDpi="600" orientation="landscape" paperSize="9" scale="98" r:id="rId1"/>
  <rowBreaks count="1" manualBreakCount="1">
    <brk id="33" max="255" man="1"/>
  </rowBreaks>
</worksheet>
</file>

<file path=xl/worksheets/sheet9.xml><?xml version="1.0" encoding="utf-8"?>
<worksheet xmlns="http://schemas.openxmlformats.org/spreadsheetml/2006/main" xmlns:r="http://schemas.openxmlformats.org/officeDocument/2006/relationships">
  <sheetPr codeName="Sheet22"/>
  <dimension ref="A1:AA32"/>
  <sheetViews>
    <sheetView showGridLines="0" workbookViewId="0" topLeftCell="A1">
      <pane xSplit="14955" topLeftCell="AF1" activePane="topLeft" state="split"/>
      <selection pane="topLeft" activeCell="A1" sqref="A1"/>
      <selection pane="topRight" activeCell="AF16" sqref="AF16"/>
    </sheetView>
  </sheetViews>
  <sheetFormatPr defaultColWidth="9.00390625" defaultRowHeight="13.5"/>
  <cols>
    <col min="1" max="1" width="2.75390625" style="277" customWidth="1"/>
    <col min="2" max="2" width="2.50390625" style="277" customWidth="1"/>
    <col min="3" max="3" width="11.125" style="272" customWidth="1"/>
    <col min="4" max="4" width="8.875" style="272" customWidth="1"/>
    <col min="5" max="5" width="8.875" style="273" customWidth="1"/>
    <col min="6" max="6" width="7.375" style="272" customWidth="1"/>
    <col min="7" max="7" width="7.375" style="273" customWidth="1"/>
    <col min="8" max="8" width="8.375" style="272" customWidth="1"/>
    <col min="9" max="9" width="7.375" style="273" customWidth="1"/>
    <col min="10" max="10" width="8.375" style="272" customWidth="1"/>
    <col min="11" max="11" width="8.375" style="273" customWidth="1"/>
    <col min="12" max="12" width="6.125" style="272" customWidth="1"/>
    <col min="13" max="13" width="7.375" style="273" customWidth="1"/>
    <col min="14" max="14" width="8.375" style="272" customWidth="1"/>
    <col min="15" max="15" width="8.375" style="273" customWidth="1"/>
    <col min="16" max="16" width="7.375" style="272" customWidth="1"/>
    <col min="17" max="17" width="7.375" style="273" customWidth="1"/>
    <col min="18" max="18" width="7.375" style="272" customWidth="1"/>
    <col min="19" max="19" width="7.375" style="273" customWidth="1"/>
    <col min="20" max="20" width="7.375" style="272" customWidth="1"/>
    <col min="21" max="21" width="7.375" style="273" customWidth="1"/>
    <col min="22" max="22" width="6.125" style="272" customWidth="1"/>
    <col min="23" max="23" width="6.125" style="273" customWidth="1"/>
    <col min="24" max="24" width="7.375" style="272" customWidth="1"/>
    <col min="25" max="25" width="7.375" style="273" customWidth="1"/>
    <col min="26" max="26" width="7.375" style="272" customWidth="1"/>
    <col min="27" max="27" width="7.375" style="273" customWidth="1"/>
    <col min="28" max="16384" width="9.00390625" style="272" customWidth="1"/>
  </cols>
  <sheetData>
    <row r="1" spans="1:27" s="274" customFormat="1" ht="24" customHeight="1">
      <c r="A1" s="286" t="s">
        <v>207</v>
      </c>
      <c r="T1" s="490" t="s">
        <v>204</v>
      </c>
      <c r="U1" s="490"/>
      <c r="V1" s="490"/>
      <c r="W1" s="490"/>
      <c r="X1" s="490"/>
      <c r="Y1" s="490"/>
      <c r="Z1" s="490"/>
      <c r="AA1" s="490"/>
    </row>
    <row r="2" spans="1:27" s="274" customFormat="1" ht="31.5" customHeight="1">
      <c r="A2" s="286" t="s">
        <v>140</v>
      </c>
      <c r="G2" s="282"/>
      <c r="O2" s="377" t="s">
        <v>208</v>
      </c>
      <c r="T2" s="491"/>
      <c r="U2" s="491"/>
      <c r="V2" s="491"/>
      <c r="W2" s="491"/>
      <c r="X2" s="491"/>
      <c r="Y2" s="491"/>
      <c r="Z2" s="491"/>
      <c r="AA2" s="491"/>
    </row>
    <row r="3" spans="1:27" ht="21" customHeight="1">
      <c r="A3" s="481" t="s">
        <v>139</v>
      </c>
      <c r="B3" s="482"/>
      <c r="C3" s="483"/>
      <c r="D3" s="481" t="s">
        <v>116</v>
      </c>
      <c r="E3" s="395"/>
      <c r="F3" s="471" t="s">
        <v>148</v>
      </c>
      <c r="G3" s="472"/>
      <c r="H3" s="471" t="s">
        <v>149</v>
      </c>
      <c r="I3" s="472"/>
      <c r="J3" s="477" t="s">
        <v>150</v>
      </c>
      <c r="K3" s="431"/>
      <c r="L3" s="431"/>
      <c r="M3" s="431"/>
      <c r="N3" s="431"/>
      <c r="O3" s="431"/>
      <c r="P3" s="431"/>
      <c r="Q3" s="431"/>
      <c r="R3" s="431"/>
      <c r="S3" s="432"/>
      <c r="T3" s="477" t="s">
        <v>164</v>
      </c>
      <c r="U3" s="431"/>
      <c r="V3" s="431"/>
      <c r="W3" s="431"/>
      <c r="X3" s="431"/>
      <c r="Y3" s="432"/>
      <c r="Z3" s="471" t="s">
        <v>165</v>
      </c>
      <c r="AA3" s="472"/>
    </row>
    <row r="4" spans="1:27" ht="22.5" customHeight="1">
      <c r="A4" s="484"/>
      <c r="B4" s="485"/>
      <c r="C4" s="486"/>
      <c r="D4" s="399"/>
      <c r="E4" s="436"/>
      <c r="F4" s="473"/>
      <c r="G4" s="474"/>
      <c r="H4" s="473"/>
      <c r="I4" s="474"/>
      <c r="J4" s="477" t="s">
        <v>11</v>
      </c>
      <c r="K4" s="432"/>
      <c r="L4" s="477" t="s">
        <v>166</v>
      </c>
      <c r="M4" s="432"/>
      <c r="N4" s="477" t="s">
        <v>154</v>
      </c>
      <c r="O4" s="432"/>
      <c r="P4" s="477" t="s">
        <v>162</v>
      </c>
      <c r="Q4" s="432"/>
      <c r="R4" s="477" t="s">
        <v>163</v>
      </c>
      <c r="S4" s="432"/>
      <c r="T4" s="477" t="s">
        <v>11</v>
      </c>
      <c r="U4" s="432"/>
      <c r="V4" s="477" t="s">
        <v>167</v>
      </c>
      <c r="W4" s="432"/>
      <c r="X4" s="475" t="s">
        <v>168</v>
      </c>
      <c r="Y4" s="476"/>
      <c r="Z4" s="473"/>
      <c r="AA4" s="474"/>
    </row>
    <row r="5" spans="1:27" ht="21.75" customHeight="1">
      <c r="A5" s="487"/>
      <c r="B5" s="488"/>
      <c r="C5" s="489"/>
      <c r="D5" s="279" t="s">
        <v>39</v>
      </c>
      <c r="E5" s="278" t="s">
        <v>38</v>
      </c>
      <c r="F5" s="279" t="s">
        <v>39</v>
      </c>
      <c r="G5" s="278" t="s">
        <v>38</v>
      </c>
      <c r="H5" s="279" t="s">
        <v>39</v>
      </c>
      <c r="I5" s="278" t="s">
        <v>38</v>
      </c>
      <c r="J5" s="279" t="s">
        <v>39</v>
      </c>
      <c r="K5" s="278" t="s">
        <v>38</v>
      </c>
      <c r="L5" s="279" t="s">
        <v>39</v>
      </c>
      <c r="M5" s="278" t="s">
        <v>38</v>
      </c>
      <c r="N5" s="279" t="s">
        <v>39</v>
      </c>
      <c r="O5" s="278" t="s">
        <v>38</v>
      </c>
      <c r="P5" s="279" t="s">
        <v>39</v>
      </c>
      <c r="Q5" s="278" t="s">
        <v>38</v>
      </c>
      <c r="R5" s="279" t="s">
        <v>39</v>
      </c>
      <c r="S5" s="278" t="s">
        <v>38</v>
      </c>
      <c r="T5" s="279" t="s">
        <v>39</v>
      </c>
      <c r="U5" s="278" t="s">
        <v>38</v>
      </c>
      <c r="V5" s="279" t="s">
        <v>39</v>
      </c>
      <c r="W5" s="278" t="s">
        <v>38</v>
      </c>
      <c r="X5" s="279" t="s">
        <v>39</v>
      </c>
      <c r="Y5" s="278" t="s">
        <v>38</v>
      </c>
      <c r="Z5" s="279" t="s">
        <v>39</v>
      </c>
      <c r="AA5" s="278" t="s">
        <v>38</v>
      </c>
    </row>
    <row r="6" spans="1:27" s="276" customFormat="1" ht="21.75" customHeight="1">
      <c r="A6" s="478" t="s">
        <v>15</v>
      </c>
      <c r="B6" s="479"/>
      <c r="C6" s="480"/>
      <c r="D6" s="281">
        <v>12534</v>
      </c>
      <c r="E6" s="280">
        <v>11532</v>
      </c>
      <c r="F6" s="281">
        <v>4</v>
      </c>
      <c r="G6" s="280">
        <v>3</v>
      </c>
      <c r="H6" s="281">
        <v>26</v>
      </c>
      <c r="I6" s="280">
        <v>22</v>
      </c>
      <c r="J6" s="281">
        <v>340</v>
      </c>
      <c r="K6" s="280">
        <v>394</v>
      </c>
      <c r="L6" s="281">
        <v>40</v>
      </c>
      <c r="M6" s="280">
        <v>95</v>
      </c>
      <c r="N6" s="281">
        <v>187</v>
      </c>
      <c r="O6" s="280">
        <v>181</v>
      </c>
      <c r="P6" s="281">
        <v>73</v>
      </c>
      <c r="Q6" s="280">
        <v>74</v>
      </c>
      <c r="R6" s="281">
        <v>40</v>
      </c>
      <c r="S6" s="280">
        <v>44</v>
      </c>
      <c r="T6" s="281">
        <v>332</v>
      </c>
      <c r="U6" s="280">
        <v>347</v>
      </c>
      <c r="V6" s="281">
        <v>58</v>
      </c>
      <c r="W6" s="280">
        <v>43</v>
      </c>
      <c r="X6" s="281">
        <v>274</v>
      </c>
      <c r="Y6" s="280">
        <v>304</v>
      </c>
      <c r="Z6" s="281">
        <v>122</v>
      </c>
      <c r="AA6" s="280">
        <v>125</v>
      </c>
    </row>
    <row r="7" spans="1:27" ht="21.75" customHeight="1">
      <c r="A7" s="287">
        <v>10</v>
      </c>
      <c r="B7" s="288" t="s">
        <v>122</v>
      </c>
      <c r="C7" s="289"/>
      <c r="D7" s="291">
        <v>3534</v>
      </c>
      <c r="E7" s="290">
        <v>3171</v>
      </c>
      <c r="F7" s="291">
        <v>3</v>
      </c>
      <c r="G7" s="290">
        <v>3</v>
      </c>
      <c r="H7" s="291">
        <v>19</v>
      </c>
      <c r="I7" s="290">
        <v>14</v>
      </c>
      <c r="J7" s="291">
        <v>61</v>
      </c>
      <c r="K7" s="290">
        <v>64</v>
      </c>
      <c r="L7" s="291">
        <v>13</v>
      </c>
      <c r="M7" s="290">
        <v>17</v>
      </c>
      <c r="N7" s="291">
        <v>28</v>
      </c>
      <c r="O7" s="290">
        <v>32</v>
      </c>
      <c r="P7" s="291">
        <v>11</v>
      </c>
      <c r="Q7" s="290">
        <v>10</v>
      </c>
      <c r="R7" s="291">
        <v>9</v>
      </c>
      <c r="S7" s="290">
        <v>5</v>
      </c>
      <c r="T7" s="291">
        <v>55</v>
      </c>
      <c r="U7" s="290">
        <v>52</v>
      </c>
      <c r="V7" s="291">
        <v>18</v>
      </c>
      <c r="W7" s="290">
        <v>14</v>
      </c>
      <c r="X7" s="291">
        <v>37</v>
      </c>
      <c r="Y7" s="290">
        <v>38</v>
      </c>
      <c r="Z7" s="291">
        <v>31</v>
      </c>
      <c r="AA7" s="290">
        <v>30</v>
      </c>
    </row>
    <row r="8" spans="1:27" ht="21.75" customHeight="1">
      <c r="A8" s="84"/>
      <c r="B8" s="285">
        <v>11</v>
      </c>
      <c r="C8" s="86" t="s">
        <v>123</v>
      </c>
      <c r="D8" s="293">
        <v>1860</v>
      </c>
      <c r="E8" s="292">
        <v>1670</v>
      </c>
      <c r="F8" s="293">
        <v>2</v>
      </c>
      <c r="G8" s="292">
        <v>2</v>
      </c>
      <c r="H8" s="293">
        <v>8</v>
      </c>
      <c r="I8" s="292">
        <v>5</v>
      </c>
      <c r="J8" s="293">
        <v>21</v>
      </c>
      <c r="K8" s="292">
        <v>25</v>
      </c>
      <c r="L8" s="293">
        <v>4</v>
      </c>
      <c r="M8" s="292">
        <v>8</v>
      </c>
      <c r="N8" s="293">
        <v>13</v>
      </c>
      <c r="O8" s="292">
        <v>12</v>
      </c>
      <c r="P8" s="293">
        <v>3</v>
      </c>
      <c r="Q8" s="292">
        <v>4</v>
      </c>
      <c r="R8" s="293">
        <v>1</v>
      </c>
      <c r="S8" s="292">
        <v>1</v>
      </c>
      <c r="T8" s="293">
        <v>35</v>
      </c>
      <c r="U8" s="292">
        <v>34</v>
      </c>
      <c r="V8" s="293">
        <v>12</v>
      </c>
      <c r="W8" s="292">
        <v>8</v>
      </c>
      <c r="X8" s="293">
        <v>23</v>
      </c>
      <c r="Y8" s="292">
        <v>26</v>
      </c>
      <c r="Z8" s="293">
        <v>18</v>
      </c>
      <c r="AA8" s="292">
        <v>17</v>
      </c>
    </row>
    <row r="9" spans="1:27" ht="21.75" customHeight="1">
      <c r="A9" s="84"/>
      <c r="B9" s="285">
        <v>12</v>
      </c>
      <c r="C9" s="86" t="s">
        <v>124</v>
      </c>
      <c r="D9" s="293">
        <v>461</v>
      </c>
      <c r="E9" s="292">
        <v>383</v>
      </c>
      <c r="F9" s="293">
        <v>1</v>
      </c>
      <c r="G9" s="292">
        <v>1</v>
      </c>
      <c r="H9" s="293">
        <v>3</v>
      </c>
      <c r="I9" s="292">
        <v>4</v>
      </c>
      <c r="J9" s="293">
        <v>10</v>
      </c>
      <c r="K9" s="292">
        <v>6</v>
      </c>
      <c r="L9" s="293">
        <v>2</v>
      </c>
      <c r="M9" s="292">
        <v>1</v>
      </c>
      <c r="N9" s="293">
        <v>5</v>
      </c>
      <c r="O9" s="292">
        <v>3</v>
      </c>
      <c r="P9" s="293">
        <v>2</v>
      </c>
      <c r="Q9" s="292">
        <v>2</v>
      </c>
      <c r="R9" s="293">
        <v>1</v>
      </c>
      <c r="S9" s="292" t="s">
        <v>14</v>
      </c>
      <c r="T9" s="293">
        <v>4</v>
      </c>
      <c r="U9" s="292">
        <v>4</v>
      </c>
      <c r="V9" s="293">
        <v>2</v>
      </c>
      <c r="W9" s="292">
        <v>2</v>
      </c>
      <c r="X9" s="293">
        <v>2</v>
      </c>
      <c r="Y9" s="292">
        <v>2</v>
      </c>
      <c r="Z9" s="293">
        <v>6</v>
      </c>
      <c r="AA9" s="292">
        <v>6</v>
      </c>
    </row>
    <row r="10" spans="1:27" ht="21.75" customHeight="1">
      <c r="A10" s="84"/>
      <c r="B10" s="285">
        <v>13</v>
      </c>
      <c r="C10" s="86" t="s">
        <v>125</v>
      </c>
      <c r="D10" s="293">
        <v>679</v>
      </c>
      <c r="E10" s="292">
        <v>630</v>
      </c>
      <c r="F10" s="293" t="s">
        <v>14</v>
      </c>
      <c r="G10" s="292" t="s">
        <v>14</v>
      </c>
      <c r="H10" s="293">
        <v>2</v>
      </c>
      <c r="I10" s="292">
        <v>1</v>
      </c>
      <c r="J10" s="293">
        <v>10</v>
      </c>
      <c r="K10" s="292">
        <v>12</v>
      </c>
      <c r="L10" s="293" t="s">
        <v>14</v>
      </c>
      <c r="M10" s="292">
        <v>2</v>
      </c>
      <c r="N10" s="293">
        <v>8</v>
      </c>
      <c r="O10" s="292">
        <v>10</v>
      </c>
      <c r="P10" s="293" t="s">
        <v>14</v>
      </c>
      <c r="Q10" s="292" t="s">
        <v>14</v>
      </c>
      <c r="R10" s="293">
        <v>2</v>
      </c>
      <c r="S10" s="292" t="s">
        <v>14</v>
      </c>
      <c r="T10" s="293">
        <v>10</v>
      </c>
      <c r="U10" s="292">
        <v>9</v>
      </c>
      <c r="V10" s="293">
        <v>3</v>
      </c>
      <c r="W10" s="292">
        <v>3</v>
      </c>
      <c r="X10" s="293">
        <v>7</v>
      </c>
      <c r="Y10" s="292">
        <v>6</v>
      </c>
      <c r="Z10" s="293">
        <v>5</v>
      </c>
      <c r="AA10" s="292">
        <v>3</v>
      </c>
    </row>
    <row r="11" spans="1:27" ht="21.75" customHeight="1">
      <c r="A11" s="84"/>
      <c r="B11" s="285">
        <v>14</v>
      </c>
      <c r="C11" s="86" t="s">
        <v>176</v>
      </c>
      <c r="D11" s="293">
        <v>382</v>
      </c>
      <c r="E11" s="292">
        <v>348</v>
      </c>
      <c r="F11" s="293" t="s">
        <v>14</v>
      </c>
      <c r="G11" s="292" t="s">
        <v>14</v>
      </c>
      <c r="H11" s="293">
        <v>6</v>
      </c>
      <c r="I11" s="292">
        <v>4</v>
      </c>
      <c r="J11" s="293">
        <v>20</v>
      </c>
      <c r="K11" s="292">
        <v>20</v>
      </c>
      <c r="L11" s="293">
        <v>7</v>
      </c>
      <c r="M11" s="292">
        <v>6</v>
      </c>
      <c r="N11" s="293">
        <v>2</v>
      </c>
      <c r="O11" s="292">
        <v>6</v>
      </c>
      <c r="P11" s="293">
        <v>6</v>
      </c>
      <c r="Q11" s="292">
        <v>4</v>
      </c>
      <c r="R11" s="293">
        <v>5</v>
      </c>
      <c r="S11" s="292">
        <v>4</v>
      </c>
      <c r="T11" s="293">
        <v>5</v>
      </c>
      <c r="U11" s="292">
        <v>5</v>
      </c>
      <c r="V11" s="293">
        <v>1</v>
      </c>
      <c r="W11" s="292">
        <v>1</v>
      </c>
      <c r="X11" s="293">
        <v>4</v>
      </c>
      <c r="Y11" s="292">
        <v>4</v>
      </c>
      <c r="Z11" s="293">
        <v>1</v>
      </c>
      <c r="AA11" s="292">
        <v>4</v>
      </c>
    </row>
    <row r="12" spans="1:27" ht="21.75" customHeight="1">
      <c r="A12" s="93"/>
      <c r="B12" s="294">
        <v>15</v>
      </c>
      <c r="C12" s="95" t="s">
        <v>126</v>
      </c>
      <c r="D12" s="296">
        <v>152</v>
      </c>
      <c r="E12" s="295">
        <v>140</v>
      </c>
      <c r="F12" s="296" t="s">
        <v>14</v>
      </c>
      <c r="G12" s="295" t="s">
        <v>14</v>
      </c>
      <c r="H12" s="296" t="s">
        <v>14</v>
      </c>
      <c r="I12" s="295" t="s">
        <v>14</v>
      </c>
      <c r="J12" s="296" t="s">
        <v>14</v>
      </c>
      <c r="K12" s="295">
        <v>1</v>
      </c>
      <c r="L12" s="296" t="s">
        <v>14</v>
      </c>
      <c r="M12" s="295" t="s">
        <v>14</v>
      </c>
      <c r="N12" s="296" t="s">
        <v>14</v>
      </c>
      <c r="O12" s="295">
        <v>1</v>
      </c>
      <c r="P12" s="296" t="s">
        <v>14</v>
      </c>
      <c r="Q12" s="295" t="s">
        <v>14</v>
      </c>
      <c r="R12" s="296" t="s">
        <v>14</v>
      </c>
      <c r="S12" s="295" t="s">
        <v>14</v>
      </c>
      <c r="T12" s="296">
        <v>1</v>
      </c>
      <c r="U12" s="295" t="s">
        <v>14</v>
      </c>
      <c r="V12" s="296" t="s">
        <v>14</v>
      </c>
      <c r="W12" s="295" t="s">
        <v>14</v>
      </c>
      <c r="X12" s="296">
        <v>1</v>
      </c>
      <c r="Y12" s="295" t="s">
        <v>14</v>
      </c>
      <c r="Z12" s="296">
        <v>1</v>
      </c>
      <c r="AA12" s="295" t="s">
        <v>14</v>
      </c>
    </row>
    <row r="13" spans="1:27" ht="21.75" customHeight="1">
      <c r="A13" s="71">
        <v>20</v>
      </c>
      <c r="B13" s="69" t="s">
        <v>127</v>
      </c>
      <c r="C13" s="284"/>
      <c r="D13" s="281">
        <v>1541</v>
      </c>
      <c r="E13" s="280">
        <v>1506</v>
      </c>
      <c r="F13" s="281" t="s">
        <v>14</v>
      </c>
      <c r="G13" s="280" t="s">
        <v>14</v>
      </c>
      <c r="H13" s="281">
        <v>4</v>
      </c>
      <c r="I13" s="280">
        <v>4</v>
      </c>
      <c r="J13" s="281">
        <v>48</v>
      </c>
      <c r="K13" s="280">
        <v>56</v>
      </c>
      <c r="L13" s="281">
        <v>1</v>
      </c>
      <c r="M13" s="280">
        <v>9</v>
      </c>
      <c r="N13" s="281">
        <v>27</v>
      </c>
      <c r="O13" s="280">
        <v>23</v>
      </c>
      <c r="P13" s="281">
        <v>15</v>
      </c>
      <c r="Q13" s="280">
        <v>14</v>
      </c>
      <c r="R13" s="281">
        <v>5</v>
      </c>
      <c r="S13" s="280">
        <v>10</v>
      </c>
      <c r="T13" s="281">
        <v>40</v>
      </c>
      <c r="U13" s="280">
        <v>49</v>
      </c>
      <c r="V13" s="281">
        <v>6</v>
      </c>
      <c r="W13" s="280">
        <v>7</v>
      </c>
      <c r="X13" s="281">
        <v>34</v>
      </c>
      <c r="Y13" s="280">
        <v>42</v>
      </c>
      <c r="Z13" s="281">
        <v>19</v>
      </c>
      <c r="AA13" s="280">
        <v>18</v>
      </c>
    </row>
    <row r="14" spans="1:27" ht="21.75" customHeight="1">
      <c r="A14" s="71">
        <v>30</v>
      </c>
      <c r="B14" s="69" t="s">
        <v>128</v>
      </c>
      <c r="C14" s="284"/>
      <c r="D14" s="281">
        <v>4243</v>
      </c>
      <c r="E14" s="280">
        <v>3924</v>
      </c>
      <c r="F14" s="281" t="s">
        <v>14</v>
      </c>
      <c r="G14" s="280" t="s">
        <v>14</v>
      </c>
      <c r="H14" s="281">
        <v>1</v>
      </c>
      <c r="I14" s="280">
        <v>2</v>
      </c>
      <c r="J14" s="281">
        <v>164</v>
      </c>
      <c r="K14" s="280">
        <v>195</v>
      </c>
      <c r="L14" s="281">
        <v>16</v>
      </c>
      <c r="M14" s="280">
        <v>51</v>
      </c>
      <c r="N14" s="281">
        <v>104</v>
      </c>
      <c r="O14" s="280">
        <v>98</v>
      </c>
      <c r="P14" s="281">
        <v>32</v>
      </c>
      <c r="Q14" s="280">
        <v>30</v>
      </c>
      <c r="R14" s="281">
        <v>12</v>
      </c>
      <c r="S14" s="280">
        <v>16</v>
      </c>
      <c r="T14" s="281">
        <v>143</v>
      </c>
      <c r="U14" s="280">
        <v>139</v>
      </c>
      <c r="V14" s="281">
        <v>20</v>
      </c>
      <c r="W14" s="280">
        <v>11</v>
      </c>
      <c r="X14" s="281">
        <v>123</v>
      </c>
      <c r="Y14" s="280">
        <v>128</v>
      </c>
      <c r="Z14" s="281">
        <v>55</v>
      </c>
      <c r="AA14" s="280">
        <v>62</v>
      </c>
    </row>
    <row r="15" spans="1:27" ht="21.75" customHeight="1">
      <c r="A15" s="71">
        <v>40</v>
      </c>
      <c r="B15" s="69" t="s">
        <v>129</v>
      </c>
      <c r="C15" s="115"/>
      <c r="D15" s="281">
        <v>562</v>
      </c>
      <c r="E15" s="280">
        <v>569</v>
      </c>
      <c r="F15" s="281">
        <v>1</v>
      </c>
      <c r="G15" s="280" t="s">
        <v>14</v>
      </c>
      <c r="H15" s="281">
        <v>2</v>
      </c>
      <c r="I15" s="280">
        <v>2</v>
      </c>
      <c r="J15" s="281">
        <v>33</v>
      </c>
      <c r="K15" s="280">
        <v>42</v>
      </c>
      <c r="L15" s="281">
        <v>6</v>
      </c>
      <c r="M15" s="280">
        <v>9</v>
      </c>
      <c r="N15" s="281">
        <v>12</v>
      </c>
      <c r="O15" s="280">
        <v>13</v>
      </c>
      <c r="P15" s="281">
        <v>7</v>
      </c>
      <c r="Q15" s="280">
        <v>12</v>
      </c>
      <c r="R15" s="281">
        <v>8</v>
      </c>
      <c r="S15" s="280">
        <v>8</v>
      </c>
      <c r="T15" s="281">
        <v>26</v>
      </c>
      <c r="U15" s="280">
        <v>33</v>
      </c>
      <c r="V15" s="281">
        <v>2</v>
      </c>
      <c r="W15" s="280">
        <v>2</v>
      </c>
      <c r="X15" s="281">
        <v>24</v>
      </c>
      <c r="Y15" s="280">
        <v>31</v>
      </c>
      <c r="Z15" s="281">
        <v>11</v>
      </c>
      <c r="AA15" s="280">
        <v>9</v>
      </c>
    </row>
    <row r="16" spans="1:27" ht="21.75" customHeight="1">
      <c r="A16" s="71">
        <v>50</v>
      </c>
      <c r="B16" s="69" t="s">
        <v>130</v>
      </c>
      <c r="C16" s="115"/>
      <c r="D16" s="281">
        <v>2654</v>
      </c>
      <c r="E16" s="280">
        <v>2362</v>
      </c>
      <c r="F16" s="281" t="s">
        <v>14</v>
      </c>
      <c r="G16" s="280" t="s">
        <v>14</v>
      </c>
      <c r="H16" s="281" t="s">
        <v>14</v>
      </c>
      <c r="I16" s="280" t="s">
        <v>14</v>
      </c>
      <c r="J16" s="281">
        <v>34</v>
      </c>
      <c r="K16" s="280">
        <v>37</v>
      </c>
      <c r="L16" s="281">
        <v>4</v>
      </c>
      <c r="M16" s="280">
        <v>9</v>
      </c>
      <c r="N16" s="281">
        <v>16</v>
      </c>
      <c r="O16" s="280">
        <v>15</v>
      </c>
      <c r="P16" s="281">
        <v>8</v>
      </c>
      <c r="Q16" s="280">
        <v>8</v>
      </c>
      <c r="R16" s="281">
        <v>6</v>
      </c>
      <c r="S16" s="280">
        <v>5</v>
      </c>
      <c r="T16" s="281">
        <v>68</v>
      </c>
      <c r="U16" s="280">
        <v>74</v>
      </c>
      <c r="V16" s="281">
        <v>12</v>
      </c>
      <c r="W16" s="280">
        <v>9</v>
      </c>
      <c r="X16" s="281">
        <v>56</v>
      </c>
      <c r="Y16" s="280">
        <v>65</v>
      </c>
      <c r="Z16" s="281">
        <v>6</v>
      </c>
      <c r="AA16" s="280">
        <v>6</v>
      </c>
    </row>
    <row r="17" spans="1:27" ht="21" customHeight="1">
      <c r="A17" s="342"/>
      <c r="B17" s="342"/>
      <c r="C17" s="343"/>
      <c r="D17" s="343"/>
      <c r="E17" s="344"/>
      <c r="F17" s="343"/>
      <c r="G17" s="344"/>
      <c r="H17" s="343"/>
      <c r="I17" s="344"/>
      <c r="J17" s="343"/>
      <c r="K17" s="344"/>
      <c r="L17" s="343"/>
      <c r="M17" s="344"/>
      <c r="N17" s="343"/>
      <c r="O17" s="344"/>
      <c r="P17" s="343"/>
      <c r="Q17" s="344"/>
      <c r="R17" s="343"/>
      <c r="S17" s="344"/>
      <c r="T17" s="343"/>
      <c r="U17" s="344"/>
      <c r="V17" s="343"/>
      <c r="W17" s="344"/>
      <c r="X17" s="343"/>
      <c r="Y17" s="344"/>
      <c r="Z17" s="343"/>
      <c r="AA17" s="344"/>
    </row>
    <row r="18" ht="21" customHeight="1"/>
    <row r="19" spans="1:27" ht="21" customHeight="1">
      <c r="A19" s="481" t="s">
        <v>139</v>
      </c>
      <c r="B19" s="482"/>
      <c r="C19" s="483"/>
      <c r="D19" s="481" t="s">
        <v>151</v>
      </c>
      <c r="E19" s="395"/>
      <c r="F19" s="477" t="s">
        <v>152</v>
      </c>
      <c r="G19" s="431"/>
      <c r="H19" s="431"/>
      <c r="I19" s="431"/>
      <c r="J19" s="431"/>
      <c r="K19" s="431"/>
      <c r="L19" s="431"/>
      <c r="M19" s="432"/>
      <c r="N19" s="477" t="s">
        <v>158</v>
      </c>
      <c r="O19" s="431"/>
      <c r="P19" s="431"/>
      <c r="Q19" s="431"/>
      <c r="R19" s="431"/>
      <c r="S19" s="431"/>
      <c r="T19" s="431"/>
      <c r="U19" s="432"/>
      <c r="V19" s="481" t="s">
        <v>153</v>
      </c>
      <c r="W19" s="483"/>
      <c r="X19" s="382"/>
      <c r="Y19" s="383"/>
      <c r="Z19" s="299"/>
      <c r="AA19" s="383"/>
    </row>
    <row r="20" spans="1:27" ht="22.5" customHeight="1">
      <c r="A20" s="484"/>
      <c r="B20" s="485"/>
      <c r="C20" s="486"/>
      <c r="D20" s="399"/>
      <c r="E20" s="436"/>
      <c r="F20" s="477" t="s">
        <v>11</v>
      </c>
      <c r="G20" s="432"/>
      <c r="H20" s="477" t="s">
        <v>155</v>
      </c>
      <c r="I20" s="432"/>
      <c r="J20" s="477" t="s">
        <v>156</v>
      </c>
      <c r="K20" s="432"/>
      <c r="L20" s="475" t="s">
        <v>157</v>
      </c>
      <c r="M20" s="492"/>
      <c r="N20" s="477" t="s">
        <v>11</v>
      </c>
      <c r="O20" s="432"/>
      <c r="P20" s="477" t="s">
        <v>159</v>
      </c>
      <c r="Q20" s="432"/>
      <c r="R20" s="477" t="s">
        <v>160</v>
      </c>
      <c r="S20" s="432"/>
      <c r="T20" s="475" t="s">
        <v>161</v>
      </c>
      <c r="U20" s="476"/>
      <c r="V20" s="487"/>
      <c r="W20" s="489"/>
      <c r="X20" s="384"/>
      <c r="Y20" s="383"/>
      <c r="Z20" s="383"/>
      <c r="AA20" s="383"/>
    </row>
    <row r="21" spans="1:27" ht="21.75" customHeight="1">
      <c r="A21" s="487"/>
      <c r="B21" s="488"/>
      <c r="C21" s="489"/>
      <c r="D21" s="279" t="s">
        <v>39</v>
      </c>
      <c r="E21" s="278" t="s">
        <v>38</v>
      </c>
      <c r="F21" s="279" t="s">
        <v>39</v>
      </c>
      <c r="G21" s="278" t="s">
        <v>38</v>
      </c>
      <c r="H21" s="279" t="s">
        <v>39</v>
      </c>
      <c r="I21" s="278" t="s">
        <v>38</v>
      </c>
      <c r="J21" s="279" t="s">
        <v>39</v>
      </c>
      <c r="K21" s="278" t="s">
        <v>38</v>
      </c>
      <c r="L21" s="279" t="s">
        <v>39</v>
      </c>
      <c r="M21" s="278" t="s">
        <v>38</v>
      </c>
      <c r="N21" s="279" t="s">
        <v>39</v>
      </c>
      <c r="O21" s="278" t="s">
        <v>38</v>
      </c>
      <c r="P21" s="279" t="s">
        <v>39</v>
      </c>
      <c r="Q21" s="278" t="s">
        <v>38</v>
      </c>
      <c r="R21" s="279" t="s">
        <v>39</v>
      </c>
      <c r="S21" s="278" t="s">
        <v>38</v>
      </c>
      <c r="T21" s="279" t="s">
        <v>39</v>
      </c>
      <c r="U21" s="278" t="s">
        <v>38</v>
      </c>
      <c r="V21" s="279" t="s">
        <v>39</v>
      </c>
      <c r="W21" s="278" t="s">
        <v>38</v>
      </c>
      <c r="X21" s="384"/>
      <c r="Y21" s="303"/>
      <c r="Z21" s="299"/>
      <c r="AA21" s="303"/>
    </row>
    <row r="22" spans="1:27" s="276" customFormat="1" ht="21.75" customHeight="1">
      <c r="A22" s="478" t="s">
        <v>15</v>
      </c>
      <c r="B22" s="479"/>
      <c r="C22" s="480"/>
      <c r="D22" s="281">
        <v>463</v>
      </c>
      <c r="E22" s="280">
        <v>468</v>
      </c>
      <c r="F22" s="281">
        <v>7609</v>
      </c>
      <c r="G22" s="280">
        <v>7195</v>
      </c>
      <c r="H22" s="281">
        <v>1016</v>
      </c>
      <c r="I22" s="280">
        <v>991</v>
      </c>
      <c r="J22" s="281">
        <v>1904</v>
      </c>
      <c r="K22" s="280">
        <v>1733</v>
      </c>
      <c r="L22" s="281">
        <v>4689</v>
      </c>
      <c r="M22" s="280">
        <v>4471</v>
      </c>
      <c r="N22" s="281">
        <v>3606</v>
      </c>
      <c r="O22" s="280">
        <v>2951</v>
      </c>
      <c r="P22" s="281">
        <v>723</v>
      </c>
      <c r="Q22" s="280">
        <v>543</v>
      </c>
      <c r="R22" s="281">
        <v>1399</v>
      </c>
      <c r="S22" s="280">
        <v>1080</v>
      </c>
      <c r="T22" s="281">
        <v>1484</v>
      </c>
      <c r="U22" s="280">
        <v>1328</v>
      </c>
      <c r="V22" s="281">
        <v>32</v>
      </c>
      <c r="W22" s="280">
        <v>27</v>
      </c>
      <c r="X22" s="385"/>
      <c r="Y22" s="304"/>
      <c r="Z22" s="386"/>
      <c r="AA22" s="304"/>
    </row>
    <row r="23" spans="1:27" ht="21.75" customHeight="1">
      <c r="A23" s="287">
        <v>10</v>
      </c>
      <c r="B23" s="288" t="s">
        <v>122</v>
      </c>
      <c r="C23" s="289"/>
      <c r="D23" s="291">
        <v>128</v>
      </c>
      <c r="E23" s="290">
        <v>160</v>
      </c>
      <c r="F23" s="291">
        <v>2277</v>
      </c>
      <c r="G23" s="290">
        <v>2135</v>
      </c>
      <c r="H23" s="291">
        <v>597</v>
      </c>
      <c r="I23" s="290">
        <v>593</v>
      </c>
      <c r="J23" s="291">
        <v>588</v>
      </c>
      <c r="K23" s="290">
        <v>521</v>
      </c>
      <c r="L23" s="291">
        <v>1092</v>
      </c>
      <c r="M23" s="290">
        <v>1021</v>
      </c>
      <c r="N23" s="291">
        <v>952</v>
      </c>
      <c r="O23" s="290">
        <v>708</v>
      </c>
      <c r="P23" s="291">
        <v>344</v>
      </c>
      <c r="Q23" s="290">
        <v>255</v>
      </c>
      <c r="R23" s="291">
        <v>248</v>
      </c>
      <c r="S23" s="290">
        <v>176</v>
      </c>
      <c r="T23" s="291">
        <v>360</v>
      </c>
      <c r="U23" s="290">
        <v>277</v>
      </c>
      <c r="V23" s="291">
        <v>8</v>
      </c>
      <c r="W23" s="290">
        <v>5</v>
      </c>
      <c r="X23" s="385"/>
      <c r="Y23" s="304"/>
      <c r="Z23" s="386"/>
      <c r="AA23" s="304"/>
    </row>
    <row r="24" spans="1:27" ht="21.75" customHeight="1">
      <c r="A24" s="84"/>
      <c r="B24" s="285">
        <v>11</v>
      </c>
      <c r="C24" s="86" t="s">
        <v>123</v>
      </c>
      <c r="D24" s="293">
        <v>63</v>
      </c>
      <c r="E24" s="292">
        <v>78</v>
      </c>
      <c r="F24" s="293">
        <v>1229</v>
      </c>
      <c r="G24" s="292">
        <v>1138</v>
      </c>
      <c r="H24" s="293">
        <v>332</v>
      </c>
      <c r="I24" s="292">
        <v>322</v>
      </c>
      <c r="J24" s="293">
        <v>333</v>
      </c>
      <c r="K24" s="292">
        <v>301</v>
      </c>
      <c r="L24" s="293">
        <v>564</v>
      </c>
      <c r="M24" s="292">
        <v>515</v>
      </c>
      <c r="N24" s="293">
        <v>482</v>
      </c>
      <c r="O24" s="292">
        <v>370</v>
      </c>
      <c r="P24" s="293">
        <v>178</v>
      </c>
      <c r="Q24" s="292">
        <v>139</v>
      </c>
      <c r="R24" s="293">
        <v>124</v>
      </c>
      <c r="S24" s="292">
        <v>98</v>
      </c>
      <c r="T24" s="293">
        <v>180</v>
      </c>
      <c r="U24" s="292">
        <v>133</v>
      </c>
      <c r="V24" s="293">
        <v>2</v>
      </c>
      <c r="W24" s="292">
        <v>1</v>
      </c>
      <c r="X24" s="385"/>
      <c r="Y24" s="304"/>
      <c r="Z24" s="386"/>
      <c r="AA24" s="304"/>
    </row>
    <row r="25" spans="1:27" ht="21.75" customHeight="1">
      <c r="A25" s="84"/>
      <c r="B25" s="285">
        <v>12</v>
      </c>
      <c r="C25" s="86" t="s">
        <v>124</v>
      </c>
      <c r="D25" s="293">
        <v>16</v>
      </c>
      <c r="E25" s="292">
        <v>29</v>
      </c>
      <c r="F25" s="293">
        <v>313</v>
      </c>
      <c r="G25" s="292">
        <v>263</v>
      </c>
      <c r="H25" s="293">
        <v>85</v>
      </c>
      <c r="I25" s="292">
        <v>82</v>
      </c>
      <c r="J25" s="293">
        <v>79</v>
      </c>
      <c r="K25" s="292">
        <v>59</v>
      </c>
      <c r="L25" s="293">
        <v>149</v>
      </c>
      <c r="M25" s="292">
        <v>122</v>
      </c>
      <c r="N25" s="293">
        <v>107</v>
      </c>
      <c r="O25" s="292">
        <v>69</v>
      </c>
      <c r="P25" s="293">
        <v>47</v>
      </c>
      <c r="Q25" s="292">
        <v>29</v>
      </c>
      <c r="R25" s="293">
        <v>23</v>
      </c>
      <c r="S25" s="292">
        <v>12</v>
      </c>
      <c r="T25" s="293">
        <v>37</v>
      </c>
      <c r="U25" s="292">
        <v>28</v>
      </c>
      <c r="V25" s="293">
        <v>1</v>
      </c>
      <c r="W25" s="292">
        <v>1</v>
      </c>
      <c r="X25" s="385"/>
      <c r="Y25" s="304"/>
      <c r="Z25" s="386"/>
      <c r="AA25" s="304"/>
    </row>
    <row r="26" spans="1:27" ht="21.75" customHeight="1">
      <c r="A26" s="84"/>
      <c r="B26" s="285">
        <v>13</v>
      </c>
      <c r="C26" s="86" t="s">
        <v>125</v>
      </c>
      <c r="D26" s="293">
        <v>29</v>
      </c>
      <c r="E26" s="292">
        <v>25</v>
      </c>
      <c r="F26" s="293">
        <v>407</v>
      </c>
      <c r="G26" s="292">
        <v>416</v>
      </c>
      <c r="H26" s="293">
        <v>81</v>
      </c>
      <c r="I26" s="292">
        <v>97</v>
      </c>
      <c r="J26" s="293">
        <v>102</v>
      </c>
      <c r="K26" s="292">
        <v>88</v>
      </c>
      <c r="L26" s="293">
        <v>224</v>
      </c>
      <c r="M26" s="292">
        <v>231</v>
      </c>
      <c r="N26" s="293">
        <v>215</v>
      </c>
      <c r="O26" s="292">
        <v>162</v>
      </c>
      <c r="P26" s="293">
        <v>63</v>
      </c>
      <c r="Q26" s="292">
        <v>44</v>
      </c>
      <c r="R26" s="293">
        <v>68</v>
      </c>
      <c r="S26" s="292">
        <v>48</v>
      </c>
      <c r="T26" s="293">
        <v>84</v>
      </c>
      <c r="U26" s="292">
        <v>70</v>
      </c>
      <c r="V26" s="293">
        <v>1</v>
      </c>
      <c r="W26" s="292">
        <v>2</v>
      </c>
      <c r="X26" s="385"/>
      <c r="Y26" s="304"/>
      <c r="Z26" s="386"/>
      <c r="AA26" s="304"/>
    </row>
    <row r="27" spans="1:27" ht="21.75" customHeight="1">
      <c r="A27" s="84"/>
      <c r="B27" s="285">
        <v>14</v>
      </c>
      <c r="C27" s="86" t="s">
        <v>176</v>
      </c>
      <c r="D27" s="293">
        <v>13</v>
      </c>
      <c r="E27" s="292">
        <v>21</v>
      </c>
      <c r="F27" s="293">
        <v>239</v>
      </c>
      <c r="G27" s="292">
        <v>219</v>
      </c>
      <c r="H27" s="293">
        <v>73</v>
      </c>
      <c r="I27" s="292">
        <v>63</v>
      </c>
      <c r="J27" s="293">
        <v>49</v>
      </c>
      <c r="K27" s="292">
        <v>46</v>
      </c>
      <c r="L27" s="293">
        <v>117</v>
      </c>
      <c r="M27" s="292">
        <v>110</v>
      </c>
      <c r="N27" s="293">
        <v>94</v>
      </c>
      <c r="O27" s="292">
        <v>74</v>
      </c>
      <c r="P27" s="293">
        <v>39</v>
      </c>
      <c r="Q27" s="292">
        <v>30</v>
      </c>
      <c r="R27" s="293">
        <v>14</v>
      </c>
      <c r="S27" s="292">
        <v>9</v>
      </c>
      <c r="T27" s="293">
        <v>41</v>
      </c>
      <c r="U27" s="292">
        <v>35</v>
      </c>
      <c r="V27" s="293">
        <v>4</v>
      </c>
      <c r="W27" s="292">
        <v>1</v>
      </c>
      <c r="X27" s="385"/>
      <c r="Y27" s="304"/>
      <c r="Z27" s="386"/>
      <c r="AA27" s="304"/>
    </row>
    <row r="28" spans="1:27" ht="21.75" customHeight="1">
      <c r="A28" s="93"/>
      <c r="B28" s="294">
        <v>15</v>
      </c>
      <c r="C28" s="95" t="s">
        <v>126</v>
      </c>
      <c r="D28" s="296">
        <v>7</v>
      </c>
      <c r="E28" s="295">
        <v>7</v>
      </c>
      <c r="F28" s="296">
        <v>89</v>
      </c>
      <c r="G28" s="295">
        <v>99</v>
      </c>
      <c r="H28" s="296">
        <v>26</v>
      </c>
      <c r="I28" s="295">
        <v>29</v>
      </c>
      <c r="J28" s="296">
        <v>25</v>
      </c>
      <c r="K28" s="295">
        <v>27</v>
      </c>
      <c r="L28" s="296">
        <v>38</v>
      </c>
      <c r="M28" s="295">
        <v>43</v>
      </c>
      <c r="N28" s="296">
        <v>54</v>
      </c>
      <c r="O28" s="295">
        <v>33</v>
      </c>
      <c r="P28" s="296">
        <v>17</v>
      </c>
      <c r="Q28" s="295">
        <v>13</v>
      </c>
      <c r="R28" s="296">
        <v>19</v>
      </c>
      <c r="S28" s="295">
        <v>9</v>
      </c>
      <c r="T28" s="296">
        <v>18</v>
      </c>
      <c r="U28" s="295">
        <v>11</v>
      </c>
      <c r="V28" s="296" t="s">
        <v>188</v>
      </c>
      <c r="W28" s="295" t="s">
        <v>14</v>
      </c>
      <c r="X28" s="385"/>
      <c r="Y28" s="304"/>
      <c r="Z28" s="386"/>
      <c r="AA28" s="304"/>
    </row>
    <row r="29" spans="1:27" ht="21.75" customHeight="1">
      <c r="A29" s="71">
        <v>20</v>
      </c>
      <c r="B29" s="69" t="s">
        <v>127</v>
      </c>
      <c r="C29" s="284"/>
      <c r="D29" s="281">
        <v>61</v>
      </c>
      <c r="E29" s="280">
        <v>60</v>
      </c>
      <c r="F29" s="281">
        <v>983</v>
      </c>
      <c r="G29" s="280">
        <v>981</v>
      </c>
      <c r="H29" s="281">
        <v>139</v>
      </c>
      <c r="I29" s="280">
        <v>150</v>
      </c>
      <c r="J29" s="281">
        <v>243</v>
      </c>
      <c r="K29" s="280">
        <v>237</v>
      </c>
      <c r="L29" s="281">
        <v>601</v>
      </c>
      <c r="M29" s="280">
        <v>594</v>
      </c>
      <c r="N29" s="281">
        <v>385</v>
      </c>
      <c r="O29" s="280">
        <v>336</v>
      </c>
      <c r="P29" s="281">
        <v>115</v>
      </c>
      <c r="Q29" s="280">
        <v>71</v>
      </c>
      <c r="R29" s="281">
        <v>104</v>
      </c>
      <c r="S29" s="280">
        <v>90</v>
      </c>
      <c r="T29" s="281">
        <v>166</v>
      </c>
      <c r="U29" s="280">
        <v>175</v>
      </c>
      <c r="V29" s="281">
        <v>1</v>
      </c>
      <c r="W29" s="280">
        <v>2</v>
      </c>
      <c r="X29" s="385"/>
      <c r="Y29" s="304"/>
      <c r="Z29" s="386"/>
      <c r="AA29" s="304"/>
    </row>
    <row r="30" spans="1:27" ht="21.75" customHeight="1">
      <c r="A30" s="71">
        <v>30</v>
      </c>
      <c r="B30" s="69" t="s">
        <v>128</v>
      </c>
      <c r="C30" s="284"/>
      <c r="D30" s="281">
        <v>157</v>
      </c>
      <c r="E30" s="280">
        <v>151</v>
      </c>
      <c r="F30" s="281">
        <v>2533</v>
      </c>
      <c r="G30" s="280">
        <v>2369</v>
      </c>
      <c r="H30" s="281">
        <v>206</v>
      </c>
      <c r="I30" s="280">
        <v>197</v>
      </c>
      <c r="J30" s="281">
        <v>639</v>
      </c>
      <c r="K30" s="280">
        <v>571</v>
      </c>
      <c r="L30" s="281">
        <v>1688</v>
      </c>
      <c r="M30" s="280">
        <v>1601</v>
      </c>
      <c r="N30" s="281">
        <v>1180</v>
      </c>
      <c r="O30" s="280">
        <v>993</v>
      </c>
      <c r="P30" s="281">
        <v>171</v>
      </c>
      <c r="Q30" s="280">
        <v>133</v>
      </c>
      <c r="R30" s="281">
        <v>487</v>
      </c>
      <c r="S30" s="280">
        <v>392</v>
      </c>
      <c r="T30" s="281">
        <v>522</v>
      </c>
      <c r="U30" s="280">
        <v>468</v>
      </c>
      <c r="V30" s="281">
        <v>10</v>
      </c>
      <c r="W30" s="280">
        <v>13</v>
      </c>
      <c r="X30" s="385"/>
      <c r="Y30" s="304"/>
      <c r="Z30" s="386"/>
      <c r="AA30" s="304"/>
    </row>
    <row r="31" spans="1:27" ht="21.75" customHeight="1">
      <c r="A31" s="71">
        <v>40</v>
      </c>
      <c r="B31" s="69" t="s">
        <v>129</v>
      </c>
      <c r="C31" s="115"/>
      <c r="D31" s="281">
        <v>15</v>
      </c>
      <c r="E31" s="280">
        <v>21</v>
      </c>
      <c r="F31" s="281">
        <v>331</v>
      </c>
      <c r="G31" s="280">
        <v>342</v>
      </c>
      <c r="H31" s="281">
        <v>15</v>
      </c>
      <c r="I31" s="280">
        <v>12</v>
      </c>
      <c r="J31" s="281">
        <v>56</v>
      </c>
      <c r="K31" s="280">
        <v>64</v>
      </c>
      <c r="L31" s="281">
        <v>260</v>
      </c>
      <c r="M31" s="280">
        <v>266</v>
      </c>
      <c r="N31" s="281">
        <v>141</v>
      </c>
      <c r="O31" s="280">
        <v>118</v>
      </c>
      <c r="P31" s="281">
        <v>17</v>
      </c>
      <c r="Q31" s="280">
        <v>13</v>
      </c>
      <c r="R31" s="281">
        <v>52</v>
      </c>
      <c r="S31" s="280">
        <v>36</v>
      </c>
      <c r="T31" s="281">
        <v>72</v>
      </c>
      <c r="U31" s="280">
        <v>69</v>
      </c>
      <c r="V31" s="281">
        <v>2</v>
      </c>
      <c r="W31" s="280">
        <v>2</v>
      </c>
      <c r="X31" s="385"/>
      <c r="Y31" s="304"/>
      <c r="Z31" s="386"/>
      <c r="AA31" s="304"/>
    </row>
    <row r="32" spans="1:27" ht="21.75" customHeight="1">
      <c r="A32" s="71">
        <v>50</v>
      </c>
      <c r="B32" s="69" t="s">
        <v>130</v>
      </c>
      <c r="C32" s="115"/>
      <c r="D32" s="281">
        <v>102</v>
      </c>
      <c r="E32" s="280">
        <v>76</v>
      </c>
      <c r="F32" s="281">
        <v>1485</v>
      </c>
      <c r="G32" s="280">
        <v>1368</v>
      </c>
      <c r="H32" s="281">
        <v>59</v>
      </c>
      <c r="I32" s="280">
        <v>39</v>
      </c>
      <c r="J32" s="281">
        <v>378</v>
      </c>
      <c r="K32" s="280">
        <v>340</v>
      </c>
      <c r="L32" s="281">
        <v>1048</v>
      </c>
      <c r="M32" s="280">
        <v>989</v>
      </c>
      <c r="N32" s="281">
        <v>948</v>
      </c>
      <c r="O32" s="280">
        <v>796</v>
      </c>
      <c r="P32" s="281">
        <v>76</v>
      </c>
      <c r="Q32" s="280">
        <v>71</v>
      </c>
      <c r="R32" s="281">
        <v>508</v>
      </c>
      <c r="S32" s="280">
        <v>386</v>
      </c>
      <c r="T32" s="281">
        <v>364</v>
      </c>
      <c r="U32" s="280">
        <v>339</v>
      </c>
      <c r="V32" s="281">
        <v>11</v>
      </c>
      <c r="W32" s="280">
        <v>5</v>
      </c>
      <c r="X32" s="385"/>
      <c r="Y32" s="304"/>
      <c r="Z32" s="386"/>
      <c r="AA32" s="304"/>
    </row>
    <row r="33" ht="21" customHeight="1"/>
    <row r="34" ht="21" customHeight="1"/>
    <row r="35" ht="21" customHeight="1"/>
    <row r="36" ht="21" customHeight="1"/>
  </sheetData>
  <mergeCells count="31">
    <mergeCell ref="A22:C22"/>
    <mergeCell ref="F19:M19"/>
    <mergeCell ref="N19:U19"/>
    <mergeCell ref="V19:W20"/>
    <mergeCell ref="F20:G20"/>
    <mergeCell ref="H20:I20"/>
    <mergeCell ref="J20:K20"/>
    <mergeCell ref="L20:M20"/>
    <mergeCell ref="N20:O20"/>
    <mergeCell ref="P20:Q20"/>
    <mergeCell ref="R20:S20"/>
    <mergeCell ref="T20:U20"/>
    <mergeCell ref="A19:C21"/>
    <mergeCell ref="D19:E20"/>
    <mergeCell ref="T1:AA2"/>
    <mergeCell ref="J3:S3"/>
    <mergeCell ref="T4:U4"/>
    <mergeCell ref="V4:W4"/>
    <mergeCell ref="T3:Y3"/>
    <mergeCell ref="L4:M4"/>
    <mergeCell ref="A6:C6"/>
    <mergeCell ref="A3:C5"/>
    <mergeCell ref="D3:E4"/>
    <mergeCell ref="F3:G4"/>
    <mergeCell ref="H3:I4"/>
    <mergeCell ref="Z3:AA4"/>
    <mergeCell ref="X4:Y4"/>
    <mergeCell ref="N4:O4"/>
    <mergeCell ref="P4:Q4"/>
    <mergeCell ref="J4:K4"/>
    <mergeCell ref="R4:S4"/>
  </mergeCells>
  <printOptions/>
  <pageMargins left="0.45" right="0.2" top="0.6" bottom="0.26" header="0.43" footer="0.18"/>
  <pageSetup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2009-11-18T08:22:27Z</cp:lastPrinted>
  <dcterms:created xsi:type="dcterms:W3CDTF">2009-01-09T01:59:17Z</dcterms:created>
  <dcterms:modified xsi:type="dcterms:W3CDTF">2009-11-20T02:37:57Z</dcterms:modified>
  <cp:category/>
  <cp:version/>
  <cp:contentType/>
  <cp:contentStatus/>
</cp:coreProperties>
</file>