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13275" windowHeight="7635" activeTab="0"/>
  </bookViews>
  <sheets>
    <sheet name="6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<sst xmlns="http://schemas.openxmlformats.org/spreadsheetml/2006/main" count="31" uniqueCount="25">
  <si>
    <t>民事・行政訴訟事件</t>
  </si>
  <si>
    <t>地方裁判所計</t>
  </si>
  <si>
    <t>奈良地方裁判所</t>
  </si>
  <si>
    <t>葛城支部</t>
  </si>
  <si>
    <t>五條支部</t>
  </si>
  <si>
    <t>簡易裁判所計</t>
  </si>
  <si>
    <t>奈良簡易裁判所</t>
  </si>
  <si>
    <t>葛城簡易裁判所</t>
  </si>
  <si>
    <t>資料：奈良地方裁判所</t>
  </si>
  <si>
    <t>(注)民事・行政訴訟事件及び調停事件は件数、刑事訴訟事件は被告人数で表示</t>
  </si>
  <si>
    <t>(単位:件,人)</t>
  </si>
  <si>
    <t>年次及び裁判所名</t>
  </si>
  <si>
    <t>６.民事･行政･刑事訴訟､調停事件数</t>
  </si>
  <si>
    <t>調停事件</t>
  </si>
  <si>
    <t>刑事訴訟事件</t>
  </si>
  <si>
    <t>新受</t>
  </si>
  <si>
    <t>既済</t>
  </si>
  <si>
    <t>未済</t>
  </si>
  <si>
    <t>平成14年</t>
  </si>
  <si>
    <t>15</t>
  </si>
  <si>
    <t>16</t>
  </si>
  <si>
    <t>17</t>
  </si>
  <si>
    <t>宇陀簡易裁判所</t>
  </si>
  <si>
    <t>五條簡易裁判所</t>
  </si>
  <si>
    <t>吉野簡易裁判所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</si>
</sst>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&quot;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177" fontId="10" fillId="0" borderId="2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6" fontId="10" fillId="0" borderId="2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176" fontId="11" fillId="0" borderId="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3" xfId="0" applyNumberFormat="1" applyFont="1" applyBorder="1" applyAlignment="1" applyProtection="1">
      <alignment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distributed" vertical="center"/>
      <protection locked="0"/>
    </xf>
    <xf numFmtId="0" fontId="12" fillId="0" borderId="3" xfId="0" applyNumberFormat="1" applyFont="1" applyBorder="1" applyAlignment="1" applyProtection="1">
      <alignment horizontal="distributed" vertical="center"/>
      <protection locked="0"/>
    </xf>
    <xf numFmtId="0" fontId="10" fillId="0" borderId="4" xfId="0" applyNumberFormat="1" applyFont="1" applyBorder="1" applyAlignment="1" applyProtection="1">
      <alignment horizontal="distributed" vertical="center"/>
      <protection locked="0"/>
    </xf>
    <xf numFmtId="0" fontId="10" fillId="0" borderId="5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3" fillId="0" borderId="5" xfId="0" applyNumberFormat="1" applyFont="1" applyBorder="1" applyAlignment="1" applyProtection="1">
      <alignment/>
      <protection locked="0"/>
    </xf>
    <xf numFmtId="0" fontId="10" fillId="0" borderId="5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176" fontId="10" fillId="0" borderId="7" xfId="0" applyNumberFormat="1" applyFont="1" applyBorder="1" applyAlignment="1" applyProtection="1">
      <alignment vertical="center"/>
      <protection locked="0"/>
    </xf>
    <xf numFmtId="38" fontId="10" fillId="0" borderId="7" xfId="17" applyFont="1" applyBorder="1" applyAlignment="1">
      <alignment vertical="center"/>
    </xf>
    <xf numFmtId="176" fontId="11" fillId="0" borderId="7" xfId="0" applyNumberFormat="1" applyFont="1" applyBorder="1" applyAlignment="1" applyProtection="1">
      <alignment vertical="center"/>
      <protection locked="0"/>
    </xf>
    <xf numFmtId="0" fontId="10" fillId="0" borderId="8" xfId="0" applyNumberFormat="1" applyFont="1" applyBorder="1" applyAlignment="1" applyProtection="1">
      <alignment horizontal="left" vertical="center"/>
      <protection locked="0"/>
    </xf>
    <xf numFmtId="177" fontId="10" fillId="0" borderId="7" xfId="0" applyNumberFormat="1" applyFont="1" applyBorder="1" applyAlignment="1" applyProtection="1">
      <alignment vertical="center"/>
      <protection locked="0"/>
    </xf>
    <xf numFmtId="0" fontId="11" fillId="0" borderId="8" xfId="0" applyNumberFormat="1" applyFont="1" applyBorder="1" applyAlignment="1" applyProtection="1">
      <alignment horizontal="left" vertical="center"/>
      <protection locked="0"/>
    </xf>
    <xf numFmtId="0" fontId="10" fillId="0" borderId="9" xfId="0" applyNumberFormat="1" applyFont="1" applyBorder="1" applyAlignment="1" applyProtection="1">
      <alignment horizontal="left" vertical="center"/>
      <protection locked="0"/>
    </xf>
    <xf numFmtId="176" fontId="10" fillId="0" borderId="10" xfId="0" applyNumberFormat="1" applyFont="1" applyBorder="1" applyAlignment="1" applyProtection="1">
      <alignment vertical="center"/>
      <protection locked="0"/>
    </xf>
    <xf numFmtId="176" fontId="10" fillId="0" borderId="11" xfId="0" applyNumberFormat="1" applyFont="1" applyBorder="1" applyAlignment="1" applyProtection="1">
      <alignment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 quotePrefix="1">
      <alignment horizontal="center" vertical="center"/>
      <protection locked="0"/>
    </xf>
    <xf numFmtId="0" fontId="10" fillId="0" borderId="8" xfId="0" applyNumberFormat="1" applyFont="1" applyBorder="1" applyAlignment="1" applyProtection="1" quotePrefix="1">
      <alignment horizontal="center" vertical="center"/>
      <protection locked="0"/>
    </xf>
    <xf numFmtId="0" fontId="10" fillId="0" borderId="3" xfId="0" applyNumberFormat="1" applyFont="1" applyBorder="1" applyAlignment="1" applyProtection="1" quotePrefix="1">
      <alignment horizontal="center" vertical="center"/>
      <protection locked="0"/>
    </xf>
    <xf numFmtId="0" fontId="11" fillId="0" borderId="8" xfId="0" applyNumberFormat="1" applyFont="1" applyBorder="1" applyAlignment="1" applyProtection="1" quotePrefix="1">
      <alignment horizontal="center" vertical="center"/>
      <protection locked="0"/>
    </xf>
    <xf numFmtId="0" fontId="11" fillId="0" borderId="3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:K1"/>
    </sheetView>
  </sheetViews>
  <sheetFormatPr defaultColWidth="8.796875" defaultRowHeight="15"/>
  <cols>
    <col min="1" max="1" width="2.09765625" style="10" customWidth="1"/>
    <col min="2" max="2" width="13.8984375" style="10" customWidth="1"/>
    <col min="3" max="10" width="7.59765625" style="6" customWidth="1"/>
    <col min="11" max="11" width="7.59765625" style="10" customWidth="1"/>
    <col min="12" max="13" width="8" style="6" customWidth="1"/>
    <col min="14" max="16384" width="9" style="6" customWidth="1"/>
  </cols>
  <sheetData>
    <row r="1" spans="1:11" s="1" customFormat="1" ht="18" customHeight="1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thickBot="1">
      <c r="A2" s="2" t="s">
        <v>10</v>
      </c>
      <c r="B2" s="2"/>
      <c r="C2" s="3"/>
      <c r="D2" s="3"/>
      <c r="E2" s="3"/>
      <c r="F2" s="3"/>
      <c r="G2" s="3"/>
      <c r="H2" s="3"/>
      <c r="I2" s="3"/>
      <c r="J2" s="4"/>
      <c r="K2" s="5"/>
    </row>
    <row r="3" spans="1:11" ht="19.5" customHeight="1">
      <c r="A3" s="49" t="s">
        <v>11</v>
      </c>
      <c r="B3" s="50"/>
      <c r="C3" s="53" t="s">
        <v>0</v>
      </c>
      <c r="D3" s="54"/>
      <c r="E3" s="55"/>
      <c r="F3" s="53" t="s">
        <v>13</v>
      </c>
      <c r="G3" s="54"/>
      <c r="H3" s="55"/>
      <c r="I3" s="53" t="s">
        <v>14</v>
      </c>
      <c r="J3" s="54"/>
      <c r="K3" s="56"/>
    </row>
    <row r="4" spans="1:11" ht="19.5" customHeight="1">
      <c r="A4" s="51"/>
      <c r="B4" s="52"/>
      <c r="C4" s="7" t="s">
        <v>15</v>
      </c>
      <c r="D4" s="7" t="s">
        <v>16</v>
      </c>
      <c r="E4" s="7" t="s">
        <v>17</v>
      </c>
      <c r="F4" s="7" t="s">
        <v>15</v>
      </c>
      <c r="G4" s="7" t="s">
        <v>16</v>
      </c>
      <c r="H4" s="7" t="s">
        <v>17</v>
      </c>
      <c r="I4" s="7" t="s">
        <v>15</v>
      </c>
      <c r="J4" s="7" t="s">
        <v>16</v>
      </c>
      <c r="K4" s="32" t="s">
        <v>17</v>
      </c>
    </row>
    <row r="5" spans="1:11" s="10" customFormat="1" ht="19.5" customHeight="1">
      <c r="A5" s="42" t="s">
        <v>18</v>
      </c>
      <c r="B5" s="43"/>
      <c r="C5" s="11">
        <v>3555</v>
      </c>
      <c r="D5" s="12">
        <v>3455</v>
      </c>
      <c r="E5" s="12">
        <v>1332</v>
      </c>
      <c r="F5" s="12">
        <v>2394</v>
      </c>
      <c r="G5" s="12">
        <v>2474</v>
      </c>
      <c r="H5" s="12">
        <v>394</v>
      </c>
      <c r="I5" s="12">
        <v>1293</v>
      </c>
      <c r="J5" s="12">
        <v>1204</v>
      </c>
      <c r="K5" s="33">
        <v>378</v>
      </c>
    </row>
    <row r="6" spans="1:12" s="10" customFormat="1" ht="19.5" customHeight="1">
      <c r="A6" s="44" t="s">
        <v>19</v>
      </c>
      <c r="B6" s="45"/>
      <c r="C6" s="14">
        <v>3702</v>
      </c>
      <c r="D6" s="14">
        <v>3555</v>
      </c>
      <c r="E6" s="14">
        <v>1479</v>
      </c>
      <c r="F6" s="14">
        <v>3060</v>
      </c>
      <c r="G6" s="14">
        <v>2971</v>
      </c>
      <c r="H6" s="14">
        <v>483</v>
      </c>
      <c r="I6" s="14">
        <v>1510</v>
      </c>
      <c r="J6" s="14">
        <v>1427</v>
      </c>
      <c r="K6" s="34">
        <v>461</v>
      </c>
      <c r="L6" s="13"/>
    </row>
    <row r="7" spans="1:12" s="10" customFormat="1" ht="19.5" customHeight="1">
      <c r="A7" s="44" t="s">
        <v>20</v>
      </c>
      <c r="B7" s="45"/>
      <c r="C7" s="14">
        <v>3560</v>
      </c>
      <c r="D7" s="14">
        <v>3667</v>
      </c>
      <c r="E7" s="14">
        <v>1372</v>
      </c>
      <c r="F7" s="14">
        <v>2330</v>
      </c>
      <c r="G7" s="14">
        <v>2423</v>
      </c>
      <c r="H7" s="14">
        <v>390</v>
      </c>
      <c r="I7" s="14">
        <v>1618</v>
      </c>
      <c r="J7" s="14">
        <v>1672</v>
      </c>
      <c r="K7" s="34">
        <v>407</v>
      </c>
      <c r="L7" s="13"/>
    </row>
    <row r="8" spans="1:12" s="18" customFormat="1" ht="19.5" customHeight="1">
      <c r="A8" s="46" t="s">
        <v>21</v>
      </c>
      <c r="B8" s="47"/>
      <c r="C8" s="15">
        <f aca="true" t="shared" si="0" ref="C8:K8">C10+C15</f>
        <v>3663</v>
      </c>
      <c r="D8" s="16">
        <f t="shared" si="0"/>
        <v>3659</v>
      </c>
      <c r="E8" s="16">
        <f t="shared" si="0"/>
        <v>1376</v>
      </c>
      <c r="F8" s="16">
        <f t="shared" si="0"/>
        <v>1730</v>
      </c>
      <c r="G8" s="16">
        <f t="shared" si="0"/>
        <v>1856</v>
      </c>
      <c r="H8" s="16">
        <f t="shared" si="0"/>
        <v>264</v>
      </c>
      <c r="I8" s="16">
        <f t="shared" si="0"/>
        <v>1563</v>
      </c>
      <c r="J8" s="16">
        <f t="shared" si="0"/>
        <v>1521</v>
      </c>
      <c r="K8" s="35">
        <f t="shared" si="0"/>
        <v>449</v>
      </c>
      <c r="L8" s="17"/>
    </row>
    <row r="9" spans="1:12" s="10" customFormat="1" ht="9.75" customHeight="1">
      <c r="A9" s="36"/>
      <c r="B9" s="19"/>
      <c r="C9" s="8"/>
      <c r="D9" s="9"/>
      <c r="E9" s="9"/>
      <c r="F9" s="9"/>
      <c r="G9" s="9"/>
      <c r="H9" s="9"/>
      <c r="I9" s="9"/>
      <c r="J9" s="9"/>
      <c r="K9" s="37"/>
      <c r="L9" s="13"/>
    </row>
    <row r="10" spans="1:12" s="18" customFormat="1" ht="19.5" customHeight="1">
      <c r="A10" s="38" t="s">
        <v>1</v>
      </c>
      <c r="B10" s="20"/>
      <c r="C10" s="15">
        <f aca="true" t="shared" si="1" ref="C10:K10">SUM(C11:C13)</f>
        <v>1512</v>
      </c>
      <c r="D10" s="16">
        <f t="shared" si="1"/>
        <v>1546</v>
      </c>
      <c r="E10" s="16">
        <f t="shared" si="1"/>
        <v>904</v>
      </c>
      <c r="F10" s="16">
        <f t="shared" si="1"/>
        <v>14</v>
      </c>
      <c r="G10" s="16">
        <f t="shared" si="1"/>
        <v>13</v>
      </c>
      <c r="H10" s="16">
        <f t="shared" si="1"/>
        <v>8</v>
      </c>
      <c r="I10" s="16">
        <f t="shared" si="1"/>
        <v>1295</v>
      </c>
      <c r="J10" s="16">
        <f t="shared" si="1"/>
        <v>1245</v>
      </c>
      <c r="K10" s="35">
        <f t="shared" si="1"/>
        <v>406</v>
      </c>
      <c r="L10" s="17"/>
    </row>
    <row r="11" spans="1:12" s="10" customFormat="1" ht="19.5" customHeight="1">
      <c r="A11" s="36"/>
      <c r="B11" s="21" t="s">
        <v>2</v>
      </c>
      <c r="C11" s="12">
        <v>974</v>
      </c>
      <c r="D11" s="12">
        <v>981</v>
      </c>
      <c r="E11" s="12">
        <v>593</v>
      </c>
      <c r="F11" s="12">
        <v>5</v>
      </c>
      <c r="G11" s="12">
        <v>4</v>
      </c>
      <c r="H11" s="12">
        <v>3</v>
      </c>
      <c r="I11" s="12">
        <v>765</v>
      </c>
      <c r="J11" s="12">
        <v>699</v>
      </c>
      <c r="K11" s="33">
        <v>268</v>
      </c>
      <c r="L11" s="13"/>
    </row>
    <row r="12" spans="1:12" s="10" customFormat="1" ht="19.5" customHeight="1">
      <c r="A12" s="36"/>
      <c r="B12" s="22" t="s">
        <v>3</v>
      </c>
      <c r="C12" s="12">
        <v>483</v>
      </c>
      <c r="D12" s="12">
        <v>515</v>
      </c>
      <c r="E12" s="12">
        <v>273</v>
      </c>
      <c r="F12" s="12">
        <v>9</v>
      </c>
      <c r="G12" s="12">
        <v>8</v>
      </c>
      <c r="H12" s="12">
        <v>5</v>
      </c>
      <c r="I12" s="12">
        <v>447</v>
      </c>
      <c r="J12" s="12">
        <v>461</v>
      </c>
      <c r="K12" s="33">
        <v>115</v>
      </c>
      <c r="L12" s="13"/>
    </row>
    <row r="13" spans="1:12" s="10" customFormat="1" ht="19.5" customHeight="1">
      <c r="A13" s="36"/>
      <c r="B13" s="21" t="s">
        <v>4</v>
      </c>
      <c r="C13" s="12">
        <v>55</v>
      </c>
      <c r="D13" s="12">
        <v>50</v>
      </c>
      <c r="E13" s="12">
        <v>38</v>
      </c>
      <c r="F13" s="12">
        <v>0</v>
      </c>
      <c r="G13" s="12">
        <v>1</v>
      </c>
      <c r="H13" s="12">
        <v>0</v>
      </c>
      <c r="I13" s="12">
        <v>83</v>
      </c>
      <c r="J13" s="12">
        <v>85</v>
      </c>
      <c r="K13" s="33">
        <v>23</v>
      </c>
      <c r="L13" s="13"/>
    </row>
    <row r="14" spans="1:12" s="10" customFormat="1" ht="10.5" customHeight="1">
      <c r="A14" s="36"/>
      <c r="B14" s="19"/>
      <c r="C14" s="11"/>
      <c r="D14" s="12"/>
      <c r="E14" s="12"/>
      <c r="F14" s="12"/>
      <c r="G14" s="12"/>
      <c r="H14" s="12"/>
      <c r="I14" s="12"/>
      <c r="J14" s="12"/>
      <c r="K14" s="33"/>
      <c r="L14" s="13"/>
    </row>
    <row r="15" spans="1:12" s="18" customFormat="1" ht="19.5" customHeight="1">
      <c r="A15" s="38" t="s">
        <v>5</v>
      </c>
      <c r="B15" s="20"/>
      <c r="C15" s="15">
        <f aca="true" t="shared" si="2" ref="C15:K15">SUM(C16:C20)</f>
        <v>2151</v>
      </c>
      <c r="D15" s="16">
        <f t="shared" si="2"/>
        <v>2113</v>
      </c>
      <c r="E15" s="16">
        <f t="shared" si="2"/>
        <v>472</v>
      </c>
      <c r="F15" s="16">
        <f t="shared" si="2"/>
        <v>1716</v>
      </c>
      <c r="G15" s="16">
        <f t="shared" si="2"/>
        <v>1843</v>
      </c>
      <c r="H15" s="16">
        <f t="shared" si="2"/>
        <v>256</v>
      </c>
      <c r="I15" s="16">
        <f t="shared" si="2"/>
        <v>268</v>
      </c>
      <c r="J15" s="16">
        <f t="shared" si="2"/>
        <v>276</v>
      </c>
      <c r="K15" s="35">
        <f t="shared" si="2"/>
        <v>43</v>
      </c>
      <c r="L15" s="17"/>
    </row>
    <row r="16" spans="1:11" s="10" customFormat="1" ht="19.5" customHeight="1">
      <c r="A16" s="36"/>
      <c r="B16" s="21" t="s">
        <v>6</v>
      </c>
      <c r="C16" s="12">
        <v>1402</v>
      </c>
      <c r="D16" s="12">
        <v>1364</v>
      </c>
      <c r="E16" s="12">
        <v>329</v>
      </c>
      <c r="F16" s="12">
        <v>1154</v>
      </c>
      <c r="G16" s="12">
        <v>1277</v>
      </c>
      <c r="H16" s="12">
        <v>161</v>
      </c>
      <c r="I16" s="12">
        <v>130</v>
      </c>
      <c r="J16" s="12">
        <v>129</v>
      </c>
      <c r="K16" s="33">
        <v>24</v>
      </c>
    </row>
    <row r="17" spans="1:11" s="10" customFormat="1" ht="19.5" customHeight="1">
      <c r="A17" s="36"/>
      <c r="B17" s="22" t="s">
        <v>7</v>
      </c>
      <c r="C17" s="12">
        <v>592</v>
      </c>
      <c r="D17" s="12">
        <v>592</v>
      </c>
      <c r="E17" s="12">
        <v>115</v>
      </c>
      <c r="F17" s="12">
        <v>511</v>
      </c>
      <c r="G17" s="12">
        <v>511</v>
      </c>
      <c r="H17" s="12">
        <v>86</v>
      </c>
      <c r="I17" s="12">
        <v>132</v>
      </c>
      <c r="J17" s="12">
        <v>136</v>
      </c>
      <c r="K17" s="33">
        <v>19</v>
      </c>
    </row>
    <row r="18" spans="1:11" s="10" customFormat="1" ht="19.5" customHeight="1">
      <c r="A18" s="36"/>
      <c r="B18" s="21" t="s">
        <v>22</v>
      </c>
      <c r="C18" s="12">
        <v>49</v>
      </c>
      <c r="D18" s="12">
        <v>46</v>
      </c>
      <c r="E18" s="12">
        <v>12</v>
      </c>
      <c r="F18" s="12">
        <v>21</v>
      </c>
      <c r="G18" s="12">
        <v>26</v>
      </c>
      <c r="H18" s="12">
        <v>2</v>
      </c>
      <c r="I18" s="12">
        <v>0</v>
      </c>
      <c r="J18" s="12">
        <v>0</v>
      </c>
      <c r="K18" s="33">
        <v>0</v>
      </c>
    </row>
    <row r="19" spans="1:11" s="10" customFormat="1" ht="19.5" customHeight="1">
      <c r="A19" s="36"/>
      <c r="B19" s="21" t="s">
        <v>23</v>
      </c>
      <c r="C19" s="12">
        <v>59</v>
      </c>
      <c r="D19" s="12">
        <v>60</v>
      </c>
      <c r="E19" s="12">
        <v>8</v>
      </c>
      <c r="F19" s="12">
        <v>15</v>
      </c>
      <c r="G19" s="12">
        <v>15</v>
      </c>
      <c r="H19" s="12">
        <v>2</v>
      </c>
      <c r="I19" s="12">
        <v>6</v>
      </c>
      <c r="J19" s="12">
        <v>9</v>
      </c>
      <c r="K19" s="33">
        <v>0</v>
      </c>
    </row>
    <row r="20" spans="1:11" s="10" customFormat="1" ht="19.5" customHeight="1" thickBot="1">
      <c r="A20" s="39"/>
      <c r="B20" s="23" t="s">
        <v>24</v>
      </c>
      <c r="C20" s="40">
        <v>49</v>
      </c>
      <c r="D20" s="40">
        <v>51</v>
      </c>
      <c r="E20" s="40">
        <v>8</v>
      </c>
      <c r="F20" s="40">
        <v>15</v>
      </c>
      <c r="G20" s="40">
        <v>14</v>
      </c>
      <c r="H20" s="40">
        <v>5</v>
      </c>
      <c r="I20" s="40">
        <v>0</v>
      </c>
      <c r="J20" s="40">
        <v>2</v>
      </c>
      <c r="K20" s="41">
        <v>0</v>
      </c>
    </row>
    <row r="21" spans="1:12" s="29" customFormat="1" ht="15" customHeight="1">
      <c r="A21" s="24" t="s">
        <v>8</v>
      </c>
      <c r="B21" s="25"/>
      <c r="C21" s="24"/>
      <c r="D21" s="26"/>
      <c r="E21" s="27"/>
      <c r="F21" s="27"/>
      <c r="G21" s="27"/>
      <c r="H21" s="27"/>
      <c r="I21" s="27"/>
      <c r="J21" s="27"/>
      <c r="K21" s="27"/>
      <c r="L21" s="28"/>
    </row>
    <row r="22" spans="1:11" s="29" customFormat="1" ht="14.25" customHeight="1">
      <c r="A22" s="30" t="s">
        <v>9</v>
      </c>
      <c r="C22" s="31"/>
      <c r="D22" s="31"/>
      <c r="E22" s="31"/>
      <c r="F22" s="31"/>
      <c r="G22" s="31"/>
      <c r="H22" s="31"/>
      <c r="I22" s="31"/>
      <c r="J22" s="31"/>
      <c r="K22" s="30"/>
    </row>
    <row r="23" spans="1:10" ht="19.5" customHeight="1">
      <c r="A23" s="2"/>
      <c r="B23" s="2"/>
      <c r="C23" s="3"/>
      <c r="D23" s="3"/>
      <c r="E23" s="3"/>
      <c r="F23" s="3"/>
      <c r="G23" s="3"/>
      <c r="H23" s="3"/>
      <c r="I23" s="3"/>
      <c r="J23" s="3"/>
    </row>
    <row r="24" spans="1:7" ht="19.5" customHeight="1">
      <c r="A24" s="2"/>
      <c r="B24" s="2"/>
      <c r="C24" s="3"/>
      <c r="D24" s="3"/>
      <c r="E24" s="3"/>
      <c r="F24" s="3"/>
      <c r="G24" s="3"/>
    </row>
    <row r="25" ht="19.5" customHeight="1"/>
    <row r="26" ht="19.5" customHeight="1"/>
    <row r="27" ht="19.5" customHeight="1"/>
  </sheetData>
  <mergeCells count="9">
    <mergeCell ref="A1:K1"/>
    <mergeCell ref="A3:B4"/>
    <mergeCell ref="C3:E3"/>
    <mergeCell ref="F3:H3"/>
    <mergeCell ref="I3:K3"/>
    <mergeCell ref="A5:B5"/>
    <mergeCell ref="A6:B6"/>
    <mergeCell ref="A7:B7"/>
    <mergeCell ref="A8:B8"/>
  </mergeCells>
  <printOptions/>
  <pageMargins left="0.49" right="0.5277777777777778" top="0.5902777777777778" bottom="0.5902777777777778" header="0.5" footer="0.5"/>
  <pageSetup horizontalDpi="600" verticalDpi="600" orientation="portrait" paperSize="9" r:id="rId1"/>
  <ignoredErrors>
    <ignoredError sqref="A9:B15 K5:K15 H5:H15 E5:E15 F5:F15 I5:I15 C5:C15 C3 D5:D15 D3 E3 G5:G15 G3 H3 J5:J15 J3 K3 B3:B5 A3:A4" unlockedFormula="1"/>
    <ignoredError sqref="B6:B8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2004-01-13T08:57:09Z</cp:lastPrinted>
  <dcterms:created xsi:type="dcterms:W3CDTF">2003-02-19T02:16:41Z</dcterms:created>
  <dcterms:modified xsi:type="dcterms:W3CDTF">2007-12-26T06:56:24Z</dcterms:modified>
  <cp:category/>
  <cp:version/>
  <cp:contentType/>
  <cp:contentStatus/>
</cp:coreProperties>
</file>