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40" windowHeight="7200" activeTab="0"/>
  </bookViews>
  <sheets>
    <sheet name="参考" sheetId="1" r:id="rId1"/>
    <sheet name="記載例"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fn.IFERROR" hidden="1">#NAME?</definedName>
    <definedName name="erea" localSheetId="1">'[8]交付率一覧'!$A$4:$A$22</definedName>
    <definedName name="erea">'[1]交付率一覧'!$A$4:$A$22</definedName>
    <definedName name="_xlnm.Print_Area" localSheetId="1">'記載例'!$A$1:$R$42</definedName>
    <definedName name="_xlnm.Print_Area" localSheetId="0">'参考'!$A$1:$R$42</definedName>
    <definedName name="サービス種別">'[2]サービス種類一覧'!$B$4:$B$20</definedName>
    <definedName name="サービス種類">'[3]サービス種類一覧'!$C$4:$C$20</definedName>
    <definedName name="サービス名" localSheetId="1">#REF!</definedName>
    <definedName name="サービス名" localSheetId="0">#REF!</definedName>
    <definedName name="サービス名称" localSheetId="1">#REF!</definedName>
    <definedName name="サービス名称" localSheetId="0">#REF!</definedName>
    <definedName name="サービス名称">#REF!</definedName>
    <definedName name="種類">'[7]サービス種類一覧'!$A$4:$A$20</definedName>
  </definedNames>
  <calcPr fullCalcOnLoad="1"/>
</workbook>
</file>

<file path=xl/sharedStrings.xml><?xml version="1.0" encoding="utf-8"?>
<sst xmlns="http://schemas.openxmlformats.org/spreadsheetml/2006/main" count="160" uniqueCount="79">
  <si>
    <t>（１） 介護職員常勤換算数について（別紙様式５ ③の計算）</t>
  </si>
  <si>
    <r>
      <t>　　　常勤・非常勤別の常勤換算延人数について、下記計算式を活用するなどして</t>
    </r>
    <r>
      <rPr>
        <u val="single"/>
        <sz val="10"/>
        <rFont val="ＭＳ Ｐ明朝"/>
        <family val="1"/>
      </rPr>
      <t>&lt;A&gt;～&lt;C&gt;欄を記入してください。</t>
    </r>
  </si>
  <si>
    <t>　＜常勤職員数＞</t>
  </si>
  <si>
    <t>月</t>
  </si>
  <si>
    <t>計</t>
  </si>
  <si>
    <t>※賃金改善実施期間において賃金改善を行った常勤職員の月別数を合算してください</t>
  </si>
  <si>
    <t>&lt;A&gt;</t>
  </si>
  <si>
    <t>　＜非常勤職員の常勤換算数＞</t>
  </si>
  <si>
    <t>賃金改善期間の
総勤務時間数</t>
  </si>
  <si>
    <t>賃金改善
期間日数</t>
  </si>
  <si>
    <t>就業規則上等の
週の常勤勤務時間</t>
  </si>
  <si>
    <t>常勤
換算数</t>
  </si>
  <si>
    <t>÷</t>
  </si>
  <si>
    <t>× ７日 ÷</t>
  </si>
  <si>
    <t>=</t>
  </si>
  <si>
    <t>（小数点第２位以下を切り捨て）</t>
  </si>
  <si>
    <t>賃金改善
実施月数</t>
  </si>
  <si>
    <t>非常勤職員
常勤換算延人数</t>
  </si>
  <si>
    <t>常勤換算延人数</t>
  </si>
  <si>
    <t>×</t>
  </si>
  <si>
    <t>別紙様式5の③へ転記</t>
  </si>
  <si>
    <t>&lt;B&gt;</t>
  </si>
  <si>
    <r>
      <t>&lt;C&gt;</t>
    </r>
    <r>
      <rPr>
        <sz val="10"/>
        <rFont val="ＭＳ Ｐ明朝"/>
        <family val="1"/>
      </rPr>
      <t>(&lt;A&gt;+&lt;B&gt;)</t>
    </r>
  </si>
  <si>
    <t>※常勤換算方法とは･･・</t>
  </si>
  <si>
    <t>当該事業所の従業者の勤務延時間数を当該事業所において常勤の従業者が勤務すべき時間数で除することにより、当該事業所の従業者の員数を常勤の従業者の員数に換算する方法</t>
  </si>
  <si>
    <t>（２） 加算等により賃金改善を行った費用の積算内訳（別紙様式5 ⑦の内訳）</t>
  </si>
  <si>
    <t>支給項目</t>
  </si>
  <si>
    <t>改善した具体的内容</t>
  </si>
  <si>
    <t>金 額</t>
  </si>
  <si>
    <t>常
勤
職
員</t>
  </si>
  <si>
    <t>基本給</t>
  </si>
  <si>
    <t>円</t>
  </si>
  <si>
    <t>諸手当</t>
  </si>
  <si>
    <t>賞与</t>
  </si>
  <si>
    <t>一時金</t>
  </si>
  <si>
    <t>法定福利費等</t>
  </si>
  <si>
    <t>常勤職員計</t>
  </si>
  <si>
    <t>非
常
勤
職
員</t>
  </si>
  <si>
    <t>　</t>
  </si>
  <si>
    <t>非常勤職員計</t>
  </si>
  <si>
    <t>合　　　計</t>
  </si>
  <si>
    <t>&lt;D&gt;</t>
  </si>
  <si>
    <t>別紙様式5の⑦と同額</t>
  </si>
  <si>
    <t xml:space="preserve"> 参　　　　考</t>
  </si>
  <si>
    <t xml:space="preserve"> 参　　　考</t>
  </si>
  <si>
    <t>＜記入例＞</t>
  </si>
  <si>
    <t>4月</t>
  </si>
  <si>
    <t>5月</t>
  </si>
  <si>
    <t>6月</t>
  </si>
  <si>
    <t>7月</t>
  </si>
  <si>
    <t>8月</t>
  </si>
  <si>
    <t>9月</t>
  </si>
  <si>
    <t>10月</t>
  </si>
  <si>
    <t>11月</t>
  </si>
  <si>
    <t>12月</t>
  </si>
  <si>
    <t>1月</t>
  </si>
  <si>
    <t>2月</t>
  </si>
  <si>
    <t>3月</t>
  </si>
  <si>
    <t>&lt;A&gt;</t>
  </si>
  <si>
    <t>÷</t>
  </si>
  <si>
    <t>× ７日 ÷</t>
  </si>
  <si>
    <t>=</t>
  </si>
  <si>
    <t>常勤換算延人数</t>
  </si>
  <si>
    <t>×</t>
  </si>
  <si>
    <t>=</t>
  </si>
  <si>
    <t>&lt;B&gt;</t>
  </si>
  <si>
    <r>
      <t>&lt;C&gt;</t>
    </r>
    <r>
      <rPr>
        <sz val="10"/>
        <rFont val="ＭＳ Ｐ明朝"/>
        <family val="1"/>
      </rPr>
      <t>(&lt;A&gt;+&lt;B&gt;)</t>
    </r>
  </si>
  <si>
    <t>※常勤換算方法とは･･・</t>
  </si>
  <si>
    <t>当該事業所の従業者の勤務延時間数を当該事業所において常勤の従業者が勤務すべき時間数で除することにより、当該事業所の従業者の員数を常勤の従業者の員数に換算する方法</t>
  </si>
  <si>
    <t>（２） 交付金等により賃金改善を行った費用の積算内訳（別紙様式5 ⑦の内訳）</t>
  </si>
  <si>
    <t>常勤介護職員の基本給に対し＋５％増額</t>
  </si>
  <si>
    <t>夜勤１回の手当を短期入所生活介護の事業所の常勤介護職員に対し1000円増額</t>
  </si>
  <si>
    <t>平成○年○月に年末の賞与（ボーナス）を、常勤介護職員（○人）は5,000円増額</t>
  </si>
  <si>
    <t>介護職員処遇改善一時金として、常勤介護職員（○人）一人当たり25,000円を平成○年○月に支給</t>
  </si>
  <si>
    <t>非常勤介護職員の時給に対し1時間50円増額</t>
  </si>
  <si>
    <t>平成○年○月に年末の賞与（ボーナス）を、非常勤介護職員（○人）は2,500円増額</t>
  </si>
  <si>
    <t>　</t>
  </si>
  <si>
    <t>介護職員処遇改善一時金として、非常勤介護職員（○人）一人当たり12,500円を平成○年○月に支給</t>
  </si>
  <si>
    <t>&lt;D&gt;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</si>
</sst>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_);[Red]\(#,##0\)"/>
    <numFmt numFmtId="180" formatCode="[&lt;&gt;0]General"/>
  </numFmts>
  <fonts count="54">
    <font>
      <sz val="11"/>
      <name val="ＭＳ Ｐゴシック"/>
      <family val="3"/>
    </font>
    <font>
      <sz val="11"/>
      <color indexed="8"/>
      <name val="ＭＳ Ｐゴシック"/>
      <family val="3"/>
    </font>
    <font>
      <sz val="14"/>
      <name val="ＤＦ特太ゴシック体"/>
      <family val="3"/>
    </font>
    <font>
      <sz val="6"/>
      <name val="ＭＳ Ｐゴシック"/>
      <family val="3"/>
    </font>
    <font>
      <sz val="11"/>
      <name val="ＭＳ Ｐ明朝"/>
      <family val="1"/>
    </font>
    <font>
      <sz val="14"/>
      <name val="ＭＳ Ｐ明朝"/>
      <family val="1"/>
    </font>
    <font>
      <b/>
      <sz val="12"/>
      <name val="ＭＳ Ｐ明朝"/>
      <family val="1"/>
    </font>
    <font>
      <sz val="13"/>
      <name val="ＭＳ Ｐ明朝"/>
      <family val="1"/>
    </font>
    <font>
      <sz val="10"/>
      <name val="ＭＳ Ｐ明朝"/>
      <family val="1"/>
    </font>
    <font>
      <u val="single"/>
      <sz val="10"/>
      <name val="ＭＳ Ｐ明朝"/>
      <family val="1"/>
    </font>
    <font>
      <b/>
      <sz val="11"/>
      <name val="ＭＳ Ｐ明朝"/>
      <family val="1"/>
    </font>
    <font>
      <b/>
      <sz val="10"/>
      <name val="ＭＳ Ｐ明朝"/>
      <family val="1"/>
    </font>
    <font>
      <b/>
      <sz val="9"/>
      <name val="ＭＳ Ｐ明朝"/>
      <family val="1"/>
    </font>
    <font>
      <sz val="9"/>
      <name val="ＭＳ Ｐ明朝"/>
      <family val="1"/>
    </font>
    <font>
      <sz val="12"/>
      <name val="ＭＳ Ｐ明朝"/>
      <family val="1"/>
    </font>
    <font>
      <sz val="8.5"/>
      <name val="ＭＳ Ｐ明朝"/>
      <family val="1"/>
    </font>
    <font>
      <b/>
      <u val="single"/>
      <sz val="10"/>
      <name val="ＭＳ Ｐ明朝"/>
      <family val="1"/>
    </font>
    <font>
      <b/>
      <u val="single"/>
      <sz val="11"/>
      <name val="ＭＳ Ｐ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medium"/>
      <top style="thin"/>
      <bottom>
        <color indexed="63"/>
      </bottom>
    </border>
    <border>
      <left style="thin"/>
      <right style="hair"/>
      <top style="thin"/>
      <bottom style="medium"/>
    </border>
    <border>
      <left style="hair"/>
      <right style="hair"/>
      <top style="thin"/>
      <bottom style="medium"/>
    </border>
    <border>
      <left style="hair"/>
      <right>
        <color indexed="63"/>
      </right>
      <top style="thin"/>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style="medium"/>
      <top style="medium"/>
      <bottom style="medium"/>
    </border>
    <border>
      <left style="mediumDashDotDot"/>
      <right style="mediumDashDotDot"/>
      <top style="mediumDashDotDot"/>
      <bottom style="mediumDashDotDot"/>
    </border>
    <border>
      <left style="mediumDashed"/>
      <right style="mediumDashed"/>
      <top style="mediumDashed"/>
      <bottom style="mediumDashed"/>
    </border>
    <border>
      <left style="double"/>
      <right style="double"/>
      <top style="double"/>
      <bottom style="double"/>
    </border>
    <border>
      <left style="thin"/>
      <right style="thin"/>
      <top style="thin"/>
      <bottom style="thin"/>
    </border>
    <border>
      <left style="slantDashDot"/>
      <right style="slantDashDot"/>
      <top style="slantDashDot"/>
      <bottom style="slantDashDot"/>
    </border>
    <border>
      <left>
        <color indexed="63"/>
      </left>
      <right style="thin"/>
      <top>
        <color indexed="63"/>
      </top>
      <bottom>
        <color indexed="63"/>
      </bottom>
    </border>
    <border>
      <left style="thin"/>
      <right style="thin"/>
      <top style="thin"/>
      <bottom>
        <color indexed="63"/>
      </bottom>
    </border>
    <border>
      <left>
        <color indexed="63"/>
      </left>
      <right style="medium"/>
      <top style="double"/>
      <bottom style="hair"/>
    </border>
    <border>
      <left>
        <color indexed="63"/>
      </left>
      <right style="medium"/>
      <top style="hair"/>
      <bottom style="hair"/>
    </border>
    <border>
      <left>
        <color indexed="63"/>
      </left>
      <right style="medium"/>
      <top style="hair"/>
      <bottom>
        <color indexed="63"/>
      </bottom>
    </border>
    <border>
      <left>
        <color indexed="63"/>
      </left>
      <right style="medium"/>
      <top style="double"/>
      <bottom style="thin"/>
    </border>
    <border>
      <left>
        <color indexed="63"/>
      </left>
      <right style="medium"/>
      <top style="thin"/>
      <bottom style="hair"/>
    </border>
    <border>
      <left>
        <color indexed="63"/>
      </left>
      <right style="medium"/>
      <top style="hair"/>
      <bottom style="thin"/>
    </border>
    <border>
      <left>
        <color indexed="63"/>
      </left>
      <right style="medium"/>
      <top style="double"/>
      <bottom>
        <color indexed="63"/>
      </bottom>
    </border>
    <border>
      <left>
        <color indexed="63"/>
      </left>
      <right style="medium"/>
      <top style="medium"/>
      <bottom style="medium"/>
    </border>
    <border>
      <left style="thin"/>
      <right>
        <color indexed="63"/>
      </right>
      <top style="double"/>
      <bottom style="medium"/>
    </border>
    <border>
      <left>
        <color indexed="63"/>
      </left>
      <right style="double"/>
      <top style="double"/>
      <bottom style="mediu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thin"/>
      <top style="medium"/>
      <bottom style="medium"/>
    </border>
    <border>
      <left style="thin"/>
      <right>
        <color indexed="63"/>
      </right>
      <top style="hair"/>
      <bottom style="hair"/>
    </border>
    <border>
      <left>
        <color indexed="63"/>
      </left>
      <right style="double"/>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double"/>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ouble"/>
      <bottom style="thin"/>
    </border>
    <border>
      <left>
        <color indexed="63"/>
      </left>
      <right style="double"/>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color indexed="63"/>
      </bottom>
    </border>
    <border>
      <left style="thin"/>
      <right style="thin"/>
      <top>
        <color indexed="63"/>
      </top>
      <bottom style="medium"/>
    </border>
    <border>
      <left style="thin"/>
      <right>
        <color indexed="63"/>
      </right>
      <top style="thin"/>
      <bottom style="hair"/>
    </border>
    <border>
      <left>
        <color indexed="63"/>
      </left>
      <right style="double"/>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style="double"/>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double"/>
    </border>
    <border>
      <left>
        <color indexed="63"/>
      </left>
      <right style="double"/>
      <top style="thin"/>
      <bottom style="double"/>
    </border>
    <border>
      <left style="double"/>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style="thin"/>
      <top style="double"/>
      <bottom>
        <color indexed="63"/>
      </bottom>
    </border>
    <border>
      <left style="thin"/>
      <right style="thin"/>
      <top>
        <color indexed="63"/>
      </top>
      <bottom style="thin"/>
    </border>
    <border>
      <left style="thin"/>
      <right>
        <color indexed="63"/>
      </right>
      <top style="double"/>
      <bottom style="hair"/>
    </border>
    <border>
      <left>
        <color indexed="63"/>
      </left>
      <right style="double"/>
      <top style="double"/>
      <bottom style="hair"/>
    </border>
    <border>
      <left>
        <color indexed="63"/>
      </left>
      <right>
        <color indexed="63"/>
      </right>
      <top style="double"/>
      <bottom style="hair"/>
    </border>
    <border>
      <left>
        <color indexed="63"/>
      </left>
      <right style="thin"/>
      <top style="double"/>
      <bottom style="hair"/>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DashDotDot"/>
      <right>
        <color indexed="63"/>
      </right>
      <top>
        <color indexed="63"/>
      </top>
      <bottom>
        <color indexed="63"/>
      </bottom>
    </border>
    <border>
      <left>
        <color indexed="63"/>
      </left>
      <right style="mediumDashed"/>
      <top>
        <color indexed="63"/>
      </top>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s>
  <cellStyleXfs count="61">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91">
    <xf numFmtId="0" fontId="0" fillId="0" borderId="0" xfId="0" applyAlignment="1">
      <alignment vertical="center"/>
    </xf>
    <xf numFmtId="0" fontId="2" fillId="0" borderId="1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4" fillId="0" borderId="0" xfId="0" applyFont="1" applyBorder="1" applyAlignment="1">
      <alignment horizontal="left" vertical="center"/>
    </xf>
    <xf numFmtId="0" fontId="6" fillId="0" borderId="0"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wrapText="1"/>
    </xf>
    <xf numFmtId="0" fontId="6" fillId="0" borderId="0" xfId="0" applyFont="1" applyBorder="1" applyAlignment="1">
      <alignment wrapText="1"/>
    </xf>
    <xf numFmtId="0" fontId="12" fillId="0" borderId="0" xfId="0" applyFont="1" applyBorder="1" applyAlignment="1">
      <alignment wrapText="1"/>
    </xf>
    <xf numFmtId="0" fontId="4" fillId="0" borderId="0" xfId="0" applyFont="1" applyAlignment="1">
      <alignment horizontal="center" vertical="center"/>
    </xf>
    <xf numFmtId="0" fontId="13" fillId="0" borderId="0" xfId="0" applyFont="1" applyBorder="1" applyAlignment="1">
      <alignment vertical="center"/>
    </xf>
    <xf numFmtId="0" fontId="14" fillId="33" borderId="11" xfId="0" applyFont="1" applyFill="1" applyBorder="1" applyAlignment="1">
      <alignment horizontal="right" vertical="center" wrapText="1"/>
    </xf>
    <xf numFmtId="0" fontId="14" fillId="33" borderId="12" xfId="0" applyFont="1" applyFill="1" applyBorder="1" applyAlignment="1">
      <alignment horizontal="right" vertical="center" wrapText="1"/>
    </xf>
    <xf numFmtId="0" fontId="14" fillId="33" borderId="13" xfId="0" applyFont="1" applyFill="1" applyBorder="1" applyAlignment="1">
      <alignment horizontal="right" vertical="center" wrapText="1"/>
    </xf>
    <xf numFmtId="0" fontId="14" fillId="34" borderId="14" xfId="0" applyFont="1" applyFill="1" applyBorder="1" applyAlignment="1">
      <alignment horizontal="center" vertical="center"/>
    </xf>
    <xf numFmtId="0" fontId="4" fillId="0" borderId="0" xfId="0" applyFont="1" applyAlignment="1">
      <alignment vertical="center"/>
    </xf>
    <xf numFmtId="0" fontId="14" fillId="33" borderId="15" xfId="0" applyFont="1" applyFill="1" applyBorder="1" applyAlignment="1">
      <alignment shrinkToFit="1"/>
    </xf>
    <xf numFmtId="0" fontId="14" fillId="33" borderId="16" xfId="0" applyFont="1" applyFill="1" applyBorder="1" applyAlignment="1">
      <alignment shrinkToFit="1"/>
    </xf>
    <xf numFmtId="0" fontId="14" fillId="33" borderId="17" xfId="0" applyFont="1" applyFill="1" applyBorder="1" applyAlignment="1">
      <alignment shrinkToFit="1"/>
    </xf>
    <xf numFmtId="0" fontId="14" fillId="35" borderId="18" xfId="0" applyFont="1" applyFill="1" applyBorder="1" applyAlignment="1">
      <alignment shrinkToFit="1"/>
    </xf>
    <xf numFmtId="0" fontId="4" fillId="0" borderId="19" xfId="0" applyFont="1" applyBorder="1" applyAlignment="1">
      <alignment/>
    </xf>
    <xf numFmtId="0" fontId="14" fillId="0" borderId="20" xfId="0" applyFont="1" applyBorder="1" applyAlignment="1">
      <alignment horizontal="center" wrapText="1"/>
    </xf>
    <xf numFmtId="0" fontId="13" fillId="0" borderId="0" xfId="0" applyFont="1" applyBorder="1" applyAlignment="1">
      <alignment wrapText="1"/>
    </xf>
    <xf numFmtId="0" fontId="10" fillId="0" borderId="0" xfId="0" applyFont="1" applyBorder="1" applyAlignment="1">
      <alignment vertical="center"/>
    </xf>
    <xf numFmtId="0" fontId="11" fillId="0" borderId="0" xfId="0" applyFont="1" applyBorder="1" applyAlignment="1">
      <alignment vertical="center"/>
    </xf>
    <xf numFmtId="0" fontId="13" fillId="0" borderId="0" xfId="0" applyFont="1" applyBorder="1" applyAlignment="1">
      <alignment horizontal="center" wrapText="1"/>
    </xf>
    <xf numFmtId="0" fontId="8" fillId="0" borderId="0" xfId="0" applyFont="1" applyBorder="1" applyAlignment="1">
      <alignment vertical="center" wrapText="1"/>
    </xf>
    <xf numFmtId="176" fontId="14" fillId="33" borderId="21" xfId="0" applyNumberFormat="1" applyFont="1" applyFill="1" applyBorder="1" applyAlignment="1">
      <alignment vertical="center" shrinkToFit="1"/>
    </xf>
    <xf numFmtId="0" fontId="14" fillId="0" borderId="0" xfId="0" applyFont="1" applyBorder="1" applyAlignment="1">
      <alignment horizontal="center" vertical="center" shrinkToFit="1"/>
    </xf>
    <xf numFmtId="176" fontId="14" fillId="33" borderId="22" xfId="0" applyNumberFormat="1" applyFont="1" applyFill="1" applyBorder="1" applyAlignment="1">
      <alignment vertical="center" shrinkToFit="1"/>
    </xf>
    <xf numFmtId="176" fontId="14" fillId="33" borderId="23" xfId="0" applyNumberFormat="1" applyFont="1" applyFill="1" applyBorder="1" applyAlignment="1">
      <alignment vertical="center" shrinkToFit="1"/>
    </xf>
    <xf numFmtId="0" fontId="14" fillId="0" borderId="0" xfId="0" applyFont="1" applyBorder="1" applyAlignment="1">
      <alignment horizontal="center" vertical="center" wrapText="1"/>
    </xf>
    <xf numFmtId="177" fontId="14" fillId="35" borderId="24" xfId="0" applyNumberFormat="1" applyFont="1" applyFill="1" applyBorder="1" applyAlignment="1">
      <alignment vertical="center" shrinkToFit="1"/>
    </xf>
    <xf numFmtId="0" fontId="8" fillId="0" borderId="0" xfId="0" applyFont="1" applyAlignment="1">
      <alignment vertical="center"/>
    </xf>
    <xf numFmtId="0" fontId="14" fillId="0" borderId="0" xfId="0" applyFont="1" applyBorder="1" applyAlignment="1">
      <alignment horizontal="center" vertical="center"/>
    </xf>
    <xf numFmtId="176" fontId="14" fillId="33" borderId="25" xfId="0" applyNumberFormat="1" applyFont="1" applyFill="1" applyBorder="1" applyAlignment="1">
      <alignment vertical="center" shrinkToFit="1"/>
    </xf>
    <xf numFmtId="177" fontId="14" fillId="35" borderId="18" xfId="0" applyNumberFormat="1" applyFont="1" applyFill="1" applyBorder="1" applyAlignment="1">
      <alignment vertical="center" shrinkToFit="1"/>
    </xf>
    <xf numFmtId="0" fontId="14" fillId="0" borderId="0" xfId="0" applyFont="1" applyBorder="1" applyAlignment="1">
      <alignment horizontal="left" vertical="center"/>
    </xf>
    <xf numFmtId="0" fontId="14" fillId="0" borderId="0" xfId="0" applyFont="1" applyAlignment="1">
      <alignment vertical="center"/>
    </xf>
    <xf numFmtId="177" fontId="14" fillId="35" borderId="26" xfId="0" applyNumberFormat="1" applyFont="1" applyFill="1" applyBorder="1" applyAlignment="1">
      <alignment vertical="center" shrinkToFit="1"/>
    </xf>
    <xf numFmtId="0" fontId="16" fillId="0" borderId="0" xfId="0" applyFont="1" applyBorder="1" applyAlignment="1">
      <alignment horizontal="left" vertical="center"/>
    </xf>
    <xf numFmtId="177" fontId="8" fillId="0" borderId="0" xfId="0" applyNumberFormat="1" applyFont="1" applyBorder="1" applyAlignment="1">
      <alignment vertical="center"/>
    </xf>
    <xf numFmtId="0" fontId="8" fillId="0" borderId="0" xfId="0" applyFont="1" applyBorder="1" applyAlignment="1">
      <alignment horizontal="center" vertical="center" wrapText="1"/>
    </xf>
    <xf numFmtId="177" fontId="14" fillId="0" borderId="0" xfId="0" applyNumberFormat="1" applyFont="1" applyBorder="1" applyAlignment="1">
      <alignment horizontal="center" vertical="top"/>
    </xf>
    <xf numFmtId="0" fontId="8" fillId="0" borderId="0" xfId="0" applyFont="1" applyBorder="1" applyAlignment="1">
      <alignment horizontal="left" vertical="center"/>
    </xf>
    <xf numFmtId="177" fontId="4" fillId="0" borderId="0" xfId="0" applyNumberFormat="1" applyFont="1" applyBorder="1" applyAlignment="1">
      <alignment horizontal="center" vertical="top"/>
    </xf>
    <xf numFmtId="177" fontId="8" fillId="0" borderId="0" xfId="0" applyNumberFormat="1" applyFont="1" applyBorder="1" applyAlignment="1">
      <alignment horizontal="center" vertical="top"/>
    </xf>
    <xf numFmtId="0" fontId="6"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Fill="1" applyBorder="1" applyAlignment="1">
      <alignment vertical="center"/>
    </xf>
    <xf numFmtId="0" fontId="8" fillId="0" borderId="0" xfId="0" applyFont="1" applyBorder="1" applyAlignment="1">
      <alignment vertical="center"/>
    </xf>
    <xf numFmtId="0" fontId="8" fillId="0" borderId="27" xfId="0" applyFont="1" applyBorder="1" applyAlignment="1">
      <alignment vertical="center" wrapText="1"/>
    </xf>
    <xf numFmtId="0" fontId="4" fillId="36" borderId="28" xfId="0" applyFont="1" applyFill="1" applyBorder="1" applyAlignment="1">
      <alignment horizontal="left" vertical="center"/>
    </xf>
    <xf numFmtId="0" fontId="4" fillId="33" borderId="29" xfId="0" applyFont="1" applyFill="1" applyBorder="1" applyAlignment="1">
      <alignment vertical="center" shrinkToFit="1"/>
    </xf>
    <xf numFmtId="0" fontId="4" fillId="33" borderId="30" xfId="0" applyFont="1" applyFill="1" applyBorder="1" applyAlignment="1">
      <alignment vertical="center" shrinkToFit="1"/>
    </xf>
    <xf numFmtId="0" fontId="4" fillId="33" borderId="31" xfId="0" applyFont="1" applyFill="1" applyBorder="1" applyAlignment="1">
      <alignment vertical="center" shrinkToFit="1"/>
    </xf>
    <xf numFmtId="0" fontId="4" fillId="35" borderId="32" xfId="0" applyFont="1" applyFill="1" applyBorder="1" applyAlignment="1">
      <alignment vertical="center" shrinkToFit="1"/>
    </xf>
    <xf numFmtId="0" fontId="4" fillId="33" borderId="33" xfId="0" applyFont="1" applyFill="1" applyBorder="1" applyAlignment="1">
      <alignment vertical="center" shrinkToFit="1"/>
    </xf>
    <xf numFmtId="0" fontId="4" fillId="33" borderId="34" xfId="0" applyFont="1" applyFill="1" applyBorder="1" applyAlignment="1">
      <alignment vertical="center" shrinkToFit="1"/>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4" fillId="35" borderId="35" xfId="0" applyFont="1" applyFill="1" applyBorder="1" applyAlignment="1">
      <alignment vertical="center" shrinkToFit="1"/>
    </xf>
    <xf numFmtId="0" fontId="0" fillId="0" borderId="0" xfId="0" applyFont="1" applyFill="1" applyBorder="1" applyAlignment="1">
      <alignment vertical="center" wrapText="1"/>
    </xf>
    <xf numFmtId="0" fontId="4" fillId="35" borderId="36" xfId="0" applyFont="1" applyFill="1" applyBorder="1" applyAlignment="1">
      <alignment vertical="center" shrinkToFit="1"/>
    </xf>
    <xf numFmtId="0" fontId="14" fillId="0" borderId="0" xfId="0" applyFont="1" applyAlignment="1">
      <alignment vertical="center" shrinkToFit="1"/>
    </xf>
    <xf numFmtId="179" fontId="8" fillId="0" borderId="20" xfId="48" applyNumberFormat="1" applyFont="1" applyFill="1" applyBorder="1" applyAlignment="1">
      <alignment vertical="center"/>
    </xf>
    <xf numFmtId="0" fontId="8" fillId="0" borderId="0" xfId="0" applyFont="1" applyFill="1" applyBorder="1" applyAlignment="1">
      <alignment horizontal="center" vertical="center"/>
    </xf>
    <xf numFmtId="0" fontId="18"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8" fillId="0" borderId="0" xfId="0" applyFont="1" applyFill="1" applyBorder="1" applyAlignment="1">
      <alignment horizontal="left" vertical="center"/>
    </xf>
    <xf numFmtId="179" fontId="8" fillId="0" borderId="0" xfId="48" applyNumberFormat="1" applyFont="1" applyFill="1" applyBorder="1" applyAlignment="1">
      <alignment horizontal="right" vertical="center"/>
    </xf>
    <xf numFmtId="0" fontId="18" fillId="0" borderId="0" xfId="0" applyFont="1" applyFill="1" applyBorder="1" applyAlignment="1">
      <alignment horizontal="left" vertical="center"/>
    </xf>
    <xf numFmtId="0" fontId="0" fillId="0" borderId="0" xfId="0" applyFont="1" applyFill="1" applyBorder="1" applyAlignment="1">
      <alignment horizontal="left" vertical="center"/>
    </xf>
    <xf numFmtId="180" fontId="0" fillId="0" borderId="0" xfId="0" applyNumberFormat="1" applyFont="1" applyFill="1" applyBorder="1" applyAlignment="1">
      <alignment horizontal="left" vertical="center"/>
    </xf>
    <xf numFmtId="0" fontId="8" fillId="0" borderId="0" xfId="0" applyFont="1" applyFill="1" applyBorder="1" applyAlignment="1">
      <alignment horizontal="left" vertical="center" wrapText="1"/>
    </xf>
    <xf numFmtId="179" fontId="17" fillId="0" borderId="20" xfId="48" applyNumberFormat="1" applyFont="1" applyFill="1" applyBorder="1" applyAlignment="1">
      <alignment horizontal="right" vertical="center"/>
    </xf>
    <xf numFmtId="0" fontId="4" fillId="35" borderId="37" xfId="0" applyFont="1" applyFill="1" applyBorder="1" applyAlignment="1">
      <alignment horizontal="center" vertical="center" shrinkToFit="1"/>
    </xf>
    <xf numFmtId="0" fontId="4" fillId="35" borderId="38" xfId="0" applyFont="1" applyFill="1" applyBorder="1" applyAlignment="1">
      <alignment horizontal="center" vertical="center" shrinkToFit="1"/>
    </xf>
    <xf numFmtId="0" fontId="4" fillId="35" borderId="39" xfId="0" applyFont="1" applyFill="1" applyBorder="1" applyAlignment="1">
      <alignment horizontal="left" vertical="center" wrapText="1"/>
    </xf>
    <xf numFmtId="0" fontId="4" fillId="35" borderId="40" xfId="0" applyFont="1" applyFill="1" applyBorder="1" applyAlignment="1">
      <alignment horizontal="left" vertical="center" wrapText="1"/>
    </xf>
    <xf numFmtId="3" fontId="4" fillId="35" borderId="41" xfId="0" applyNumberFormat="1" applyFont="1" applyFill="1" applyBorder="1" applyAlignment="1">
      <alignment vertical="center" shrinkToFit="1"/>
    </xf>
    <xf numFmtId="3" fontId="4" fillId="35" borderId="39" xfId="0" applyNumberFormat="1" applyFont="1" applyFill="1" applyBorder="1" applyAlignment="1">
      <alignment vertical="center" shrinkToFit="1"/>
    </xf>
    <xf numFmtId="0" fontId="4" fillId="35" borderId="42" xfId="0" applyFont="1" applyFill="1" applyBorder="1" applyAlignment="1">
      <alignment horizontal="center" vertical="center" wrapText="1"/>
    </xf>
    <xf numFmtId="0" fontId="4" fillId="35" borderId="43" xfId="0" applyFont="1" applyFill="1" applyBorder="1" applyAlignment="1">
      <alignment horizontal="center" vertical="center" wrapText="1"/>
    </xf>
    <xf numFmtId="0" fontId="4" fillId="35" borderId="44" xfId="0" applyFont="1" applyFill="1" applyBorder="1" applyAlignment="1">
      <alignment horizontal="center" vertical="center" wrapText="1"/>
    </xf>
    <xf numFmtId="0" fontId="4" fillId="35" borderId="43" xfId="0" applyFont="1" applyFill="1" applyBorder="1" applyAlignment="1">
      <alignment horizontal="left" vertical="center" wrapText="1"/>
    </xf>
    <xf numFmtId="0" fontId="4" fillId="35" borderId="45" xfId="0" applyFont="1" applyFill="1" applyBorder="1" applyAlignment="1">
      <alignment horizontal="left" vertical="center" wrapText="1"/>
    </xf>
    <xf numFmtId="3" fontId="4" fillId="35" borderId="42" xfId="0" applyNumberFormat="1" applyFont="1" applyFill="1" applyBorder="1" applyAlignment="1">
      <alignment vertical="center" shrinkToFit="1"/>
    </xf>
    <xf numFmtId="3" fontId="4" fillId="35" borderId="43" xfId="0" applyNumberFormat="1" applyFont="1" applyFill="1" applyBorder="1" applyAlignment="1">
      <alignment vertical="center" shrinkToFit="1"/>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33" borderId="48" xfId="0" applyFont="1" applyFill="1" applyBorder="1" applyAlignment="1">
      <alignment horizontal="left" vertical="center" wrapText="1"/>
    </xf>
    <xf numFmtId="0" fontId="4" fillId="33" borderId="49" xfId="0" applyFont="1" applyFill="1" applyBorder="1" applyAlignment="1">
      <alignment horizontal="left" vertical="center" wrapText="1"/>
    </xf>
    <xf numFmtId="3" fontId="4" fillId="33" borderId="46" xfId="0" applyNumberFormat="1" applyFont="1" applyFill="1" applyBorder="1" applyAlignment="1">
      <alignment vertical="center" shrinkToFit="1"/>
    </xf>
    <xf numFmtId="3" fontId="4" fillId="33" borderId="48" xfId="0" applyNumberFormat="1" applyFont="1" applyFill="1" applyBorder="1" applyAlignment="1">
      <alignment vertical="center" shrinkToFit="1"/>
    </xf>
    <xf numFmtId="0" fontId="4" fillId="0" borderId="50"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5" borderId="54" xfId="0" applyFont="1" applyFill="1" applyBorder="1" applyAlignment="1">
      <alignment horizontal="center" vertical="center"/>
    </xf>
    <xf numFmtId="0" fontId="4" fillId="35" borderId="55" xfId="0" applyFont="1" applyFill="1" applyBorder="1" applyAlignment="1">
      <alignment horizontal="center" vertical="center"/>
    </xf>
    <xf numFmtId="0" fontId="4" fillId="35" borderId="56" xfId="0" applyFont="1" applyFill="1" applyBorder="1" applyAlignment="1">
      <alignment horizontal="left" vertical="center" wrapText="1"/>
    </xf>
    <xf numFmtId="0" fontId="4" fillId="35" borderId="57" xfId="0" applyFont="1" applyFill="1" applyBorder="1" applyAlignment="1">
      <alignment horizontal="left" vertical="center" wrapText="1"/>
    </xf>
    <xf numFmtId="3" fontId="4" fillId="35" borderId="54" xfId="0" applyNumberFormat="1" applyFont="1" applyFill="1" applyBorder="1" applyAlignment="1">
      <alignment vertical="center" shrinkToFit="1"/>
    </xf>
    <xf numFmtId="3" fontId="4" fillId="35" borderId="56" xfId="0" applyNumberFormat="1" applyFont="1" applyFill="1" applyBorder="1" applyAlignment="1">
      <alignment vertical="center" shrinkToFit="1"/>
    </xf>
    <xf numFmtId="0" fontId="4" fillId="34" borderId="28" xfId="0" applyFont="1" applyFill="1" applyBorder="1" applyAlignment="1">
      <alignment horizontal="center" vertical="center" wrapText="1"/>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33" borderId="62" xfId="0" applyFont="1" applyFill="1" applyBorder="1" applyAlignment="1">
      <alignment horizontal="left" vertical="center" wrapText="1"/>
    </xf>
    <xf numFmtId="0" fontId="4" fillId="33" borderId="63" xfId="0" applyFont="1" applyFill="1" applyBorder="1" applyAlignment="1">
      <alignment horizontal="left" vertical="center" wrapText="1"/>
    </xf>
    <xf numFmtId="3" fontId="4" fillId="33" borderId="60" xfId="0" applyNumberFormat="1" applyFont="1" applyFill="1" applyBorder="1" applyAlignment="1">
      <alignment vertical="center" shrinkToFit="1"/>
    </xf>
    <xf numFmtId="3" fontId="4" fillId="33" borderId="62" xfId="0" applyNumberFormat="1" applyFont="1" applyFill="1" applyBorder="1" applyAlignment="1">
      <alignment vertical="center" shrinkToFit="1"/>
    </xf>
    <xf numFmtId="0" fontId="4" fillId="0" borderId="64" xfId="0"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33" borderId="66" xfId="0" applyFont="1" applyFill="1" applyBorder="1" applyAlignment="1">
      <alignment horizontal="left" vertical="center" wrapText="1"/>
    </xf>
    <xf numFmtId="0" fontId="4" fillId="33" borderId="67" xfId="0" applyFont="1" applyFill="1" applyBorder="1" applyAlignment="1">
      <alignment horizontal="left" vertical="center" wrapText="1"/>
    </xf>
    <xf numFmtId="3" fontId="4" fillId="33" borderId="64" xfId="0" applyNumberFormat="1" applyFont="1" applyFill="1" applyBorder="1" applyAlignment="1">
      <alignment vertical="center" shrinkToFit="1"/>
    </xf>
    <xf numFmtId="3" fontId="4" fillId="33" borderId="66" xfId="0" applyNumberFormat="1" applyFont="1" applyFill="1" applyBorder="1" applyAlignment="1">
      <alignment vertical="center" shrinkToFit="1"/>
    </xf>
    <xf numFmtId="0" fontId="4" fillId="36" borderId="68" xfId="0" applyFont="1" applyFill="1" applyBorder="1" applyAlignment="1">
      <alignment horizontal="center" vertical="center" shrinkToFit="1"/>
    </xf>
    <xf numFmtId="0" fontId="4" fillId="36" borderId="69" xfId="0" applyFont="1" applyFill="1" applyBorder="1" applyAlignment="1">
      <alignment horizontal="center" vertical="center" shrinkToFit="1"/>
    </xf>
    <xf numFmtId="0" fontId="4" fillId="36" borderId="70" xfId="0" applyFont="1" applyFill="1" applyBorder="1" applyAlignment="1">
      <alignment horizontal="center" vertical="center" wrapText="1"/>
    </xf>
    <xf numFmtId="0" fontId="4" fillId="36" borderId="71" xfId="0" applyFont="1" applyFill="1" applyBorder="1" applyAlignment="1">
      <alignment horizontal="center" vertical="center" wrapText="1"/>
    </xf>
    <xf numFmtId="0" fontId="4" fillId="36" borderId="68" xfId="0" applyFont="1" applyFill="1" applyBorder="1" applyAlignment="1">
      <alignment horizontal="center" vertical="center" wrapText="1"/>
    </xf>
    <xf numFmtId="0" fontId="4" fillId="36" borderId="72" xfId="0" applyFont="1" applyFill="1" applyBorder="1" applyAlignment="1">
      <alignment horizontal="center" vertical="center" wrapText="1"/>
    </xf>
    <xf numFmtId="0" fontId="4" fillId="37" borderId="73" xfId="0" applyFont="1" applyFill="1" applyBorder="1" applyAlignment="1">
      <alignment horizontal="center" vertical="center" wrapText="1"/>
    </xf>
    <xf numFmtId="0" fontId="4" fillId="37" borderId="58" xfId="0" applyFont="1" applyFill="1" applyBorder="1" applyAlignment="1">
      <alignment horizontal="center" vertical="center" wrapText="1"/>
    </xf>
    <xf numFmtId="0" fontId="4" fillId="37" borderId="74" xfId="0" applyFont="1" applyFill="1" applyBorder="1" applyAlignment="1">
      <alignment horizontal="center" vertical="center" wrapText="1"/>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33" borderId="77" xfId="0" applyFont="1" applyFill="1" applyBorder="1" applyAlignment="1">
      <alignment horizontal="left" vertical="center" wrapText="1"/>
    </xf>
    <xf numFmtId="0" fontId="4" fillId="33" borderId="78" xfId="0" applyFont="1" applyFill="1" applyBorder="1" applyAlignment="1">
      <alignment horizontal="left" vertical="center" wrapText="1"/>
    </xf>
    <xf numFmtId="3" fontId="4" fillId="33" borderId="75" xfId="0" applyNumberFormat="1" applyFont="1" applyFill="1" applyBorder="1" applyAlignment="1">
      <alignment vertical="center" shrinkToFit="1"/>
    </xf>
    <xf numFmtId="3" fontId="4" fillId="33" borderId="77" xfId="0" applyNumberFormat="1" applyFont="1" applyFill="1" applyBorder="1" applyAlignment="1">
      <alignment vertical="center" shrinkToFit="1"/>
    </xf>
    <xf numFmtId="0" fontId="15" fillId="0" borderId="0" xfId="0" applyFont="1" applyBorder="1" applyAlignment="1">
      <alignment horizontal="right" wrapText="1"/>
    </xf>
    <xf numFmtId="0" fontId="13" fillId="0" borderId="0" xfId="0" applyFont="1" applyBorder="1" applyAlignment="1">
      <alignment horizontal="center" wrapText="1"/>
    </xf>
    <xf numFmtId="0" fontId="8" fillId="0" borderId="0" xfId="0" applyFont="1" applyAlignment="1">
      <alignment horizontal="center" wrapText="1"/>
    </xf>
    <xf numFmtId="0" fontId="13" fillId="0" borderId="0" xfId="0" applyFont="1" applyBorder="1" applyAlignment="1">
      <alignment vertical="center" wrapText="1"/>
    </xf>
    <xf numFmtId="0" fontId="13" fillId="0" borderId="0" xfId="0" applyFont="1" applyBorder="1" applyAlignment="1">
      <alignment vertical="top" wrapText="1"/>
    </xf>
    <xf numFmtId="0" fontId="8" fillId="0" borderId="0" xfId="0" applyFont="1" applyBorder="1" applyAlignment="1">
      <alignment horizontal="left" vertical="center"/>
    </xf>
    <xf numFmtId="0" fontId="8" fillId="0" borderId="79" xfId="0" applyFont="1" applyBorder="1" applyAlignment="1">
      <alignment horizontal="left" vertical="center"/>
    </xf>
    <xf numFmtId="178" fontId="8" fillId="0" borderId="0" xfId="48" applyNumberFormat="1" applyFont="1" applyFill="1" applyBorder="1" applyAlignment="1">
      <alignment horizontal="right"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8" fillId="0" borderId="20" xfId="0" applyFont="1" applyBorder="1" applyAlignment="1">
      <alignment horizontal="left" wrapText="1"/>
    </xf>
    <xf numFmtId="0" fontId="15" fillId="0" borderId="0" xfId="0" applyFont="1" applyBorder="1" applyAlignment="1">
      <alignment horizontal="left" wrapText="1"/>
    </xf>
    <xf numFmtId="0" fontId="14" fillId="0" borderId="83" xfId="0" applyFont="1" applyBorder="1" applyAlignment="1">
      <alignment horizontal="center" vertical="center" wrapText="1"/>
    </xf>
    <xf numFmtId="0" fontId="14" fillId="0" borderId="84" xfId="0" applyFont="1" applyBorder="1" applyAlignment="1">
      <alignment horizontal="center" vertical="center" wrapText="1"/>
    </xf>
    <xf numFmtId="0" fontId="14" fillId="33" borderId="85" xfId="0" applyFont="1" applyFill="1" applyBorder="1" applyAlignment="1">
      <alignment horizontal="center" vertical="center" wrapText="1"/>
    </xf>
    <xf numFmtId="0" fontId="14" fillId="33" borderId="86"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14" fillId="33" borderId="15" xfId="0" applyFont="1" applyFill="1" applyBorder="1" applyAlignment="1">
      <alignment/>
    </xf>
    <xf numFmtId="0" fontId="14" fillId="33" borderId="16" xfId="0" applyFont="1" applyFill="1" applyBorder="1" applyAlignment="1">
      <alignment/>
    </xf>
    <xf numFmtId="0" fontId="14" fillId="33" borderId="17" xfId="0" applyFont="1" applyFill="1" applyBorder="1" applyAlignment="1">
      <alignment/>
    </xf>
    <xf numFmtId="0" fontId="14" fillId="35" borderId="18" xfId="0" applyFont="1" applyFill="1" applyBorder="1" applyAlignment="1">
      <alignment/>
    </xf>
    <xf numFmtId="176" fontId="14" fillId="33" borderId="21" xfId="0" applyNumberFormat="1" applyFont="1" applyFill="1" applyBorder="1" applyAlignment="1">
      <alignment horizontal="center" vertical="center" shrinkToFit="1"/>
    </xf>
    <xf numFmtId="176" fontId="14" fillId="33" borderId="22" xfId="0" applyNumberFormat="1" applyFont="1" applyFill="1" applyBorder="1" applyAlignment="1">
      <alignment vertical="center" wrapText="1"/>
    </xf>
    <xf numFmtId="176" fontId="14" fillId="33" borderId="23" xfId="0" applyNumberFormat="1" applyFont="1" applyFill="1" applyBorder="1" applyAlignment="1">
      <alignment vertical="center" wrapText="1"/>
    </xf>
    <xf numFmtId="177" fontId="14" fillId="35" borderId="24" xfId="0" applyNumberFormat="1" applyFont="1" applyFill="1" applyBorder="1" applyAlignment="1">
      <alignment vertical="center"/>
    </xf>
    <xf numFmtId="176" fontId="14" fillId="33" borderId="25" xfId="0" applyNumberFormat="1" applyFont="1" applyFill="1" applyBorder="1" applyAlignment="1">
      <alignment vertical="center" wrapText="1"/>
    </xf>
    <xf numFmtId="3" fontId="4" fillId="33" borderId="75" xfId="0" applyNumberFormat="1" applyFont="1" applyFill="1" applyBorder="1" applyAlignment="1">
      <alignment vertical="center" wrapText="1"/>
    </xf>
    <xf numFmtId="3" fontId="4" fillId="33" borderId="77" xfId="0" applyNumberFormat="1" applyFont="1" applyFill="1" applyBorder="1" applyAlignment="1">
      <alignment vertical="center" wrapText="1"/>
    </xf>
    <xf numFmtId="3" fontId="4" fillId="33" borderId="46" xfId="0" applyNumberFormat="1" applyFont="1" applyFill="1" applyBorder="1" applyAlignment="1">
      <alignment vertical="center" wrapText="1"/>
    </xf>
    <xf numFmtId="3" fontId="4" fillId="33" borderId="48" xfId="0" applyNumberFormat="1" applyFont="1" applyFill="1" applyBorder="1" applyAlignment="1">
      <alignment vertical="center" wrapText="1"/>
    </xf>
    <xf numFmtId="3" fontId="4" fillId="33" borderId="64" xfId="0" applyNumberFormat="1" applyFont="1" applyFill="1" applyBorder="1" applyAlignment="1">
      <alignment vertical="center" wrapText="1"/>
    </xf>
    <xf numFmtId="3" fontId="4" fillId="33" borderId="66" xfId="0" applyNumberFormat="1" applyFont="1" applyFill="1" applyBorder="1" applyAlignment="1">
      <alignment vertical="center" wrapText="1"/>
    </xf>
    <xf numFmtId="3" fontId="4" fillId="35" borderId="54" xfId="0" applyNumberFormat="1" applyFont="1" applyFill="1" applyBorder="1" applyAlignment="1">
      <alignment vertical="center" wrapText="1"/>
    </xf>
    <xf numFmtId="3" fontId="4" fillId="35" borderId="56" xfId="0" applyNumberFormat="1" applyFont="1" applyFill="1" applyBorder="1" applyAlignment="1">
      <alignment vertical="center" wrapText="1"/>
    </xf>
    <xf numFmtId="3" fontId="4" fillId="33" borderId="60" xfId="0" applyNumberFormat="1" applyFont="1" applyFill="1" applyBorder="1" applyAlignment="1">
      <alignment vertical="center" wrapText="1"/>
    </xf>
    <xf numFmtId="3" fontId="4" fillId="33" borderId="62" xfId="0" applyNumberFormat="1" applyFont="1" applyFill="1" applyBorder="1" applyAlignment="1">
      <alignment vertical="center" wrapText="1"/>
    </xf>
    <xf numFmtId="3" fontId="4" fillId="35" borderId="41" xfId="0" applyNumberFormat="1" applyFont="1" applyFill="1" applyBorder="1" applyAlignment="1">
      <alignment vertical="center" wrapText="1"/>
    </xf>
    <xf numFmtId="3" fontId="4" fillId="35" borderId="39" xfId="0" applyNumberFormat="1" applyFont="1" applyFill="1" applyBorder="1" applyAlignment="1">
      <alignment vertical="center" wrapText="1"/>
    </xf>
    <xf numFmtId="3" fontId="4" fillId="35" borderId="42" xfId="0" applyNumberFormat="1" applyFont="1" applyFill="1" applyBorder="1" applyAlignment="1">
      <alignment vertical="center" wrapText="1"/>
    </xf>
    <xf numFmtId="3" fontId="4" fillId="35" borderId="43" xfId="0" applyNumberFormat="1"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indexed="43"/>
      </font>
    </dxf>
    <dxf>
      <font>
        <color indexed="43"/>
      </font>
    </dxf>
    <dxf>
      <font>
        <color indexed="43"/>
      </font>
    </dxf>
    <dxf>
      <font>
        <color indexed="43"/>
      </font>
    </dxf>
    <dxf>
      <font>
        <color rgb="FFFFFF9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9</xdr:row>
      <xdr:rowOff>28575</xdr:rowOff>
    </xdr:from>
    <xdr:to>
      <xdr:col>20</xdr:col>
      <xdr:colOff>600075</xdr:colOff>
      <xdr:row>10</xdr:row>
      <xdr:rowOff>152400</xdr:rowOff>
    </xdr:to>
    <xdr:sp>
      <xdr:nvSpPr>
        <xdr:cNvPr id="1" name="Text Box 61"/>
        <xdr:cNvSpPr txBox="1">
          <a:spLocks noChangeArrowheads="1"/>
        </xdr:cNvSpPr>
      </xdr:nvSpPr>
      <xdr:spPr>
        <a:xfrm>
          <a:off x="6905625" y="1581150"/>
          <a:ext cx="1485900" cy="371475"/>
        </a:xfrm>
        <a:prstGeom prst="rect">
          <a:avLst/>
        </a:prstGeom>
        <a:solidFill>
          <a:srgbClr val="FFFF99"/>
        </a:solidFill>
        <a:ln w="12700" cmpd="sng">
          <a:solidFill>
            <a:srgbClr val="FF66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黄色の欄は自動入力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設定されています。</a:t>
          </a:r>
        </a:p>
      </xdr:txBody>
    </xdr:sp>
    <xdr:clientData/>
  </xdr:twoCellAnchor>
  <xdr:twoCellAnchor>
    <xdr:from>
      <xdr:col>18</xdr:col>
      <xdr:colOff>152400</xdr:colOff>
      <xdr:row>12</xdr:row>
      <xdr:rowOff>28575</xdr:rowOff>
    </xdr:from>
    <xdr:to>
      <xdr:col>20</xdr:col>
      <xdr:colOff>600075</xdr:colOff>
      <xdr:row>14</xdr:row>
      <xdr:rowOff>142875</xdr:rowOff>
    </xdr:to>
    <xdr:sp>
      <xdr:nvSpPr>
        <xdr:cNvPr id="2" name="Text Box 62"/>
        <xdr:cNvSpPr txBox="1">
          <a:spLocks noChangeArrowheads="1"/>
        </xdr:cNvSpPr>
      </xdr:nvSpPr>
      <xdr:spPr>
        <a:xfrm>
          <a:off x="6924675" y="2114550"/>
          <a:ext cx="1466850" cy="352425"/>
        </a:xfrm>
        <a:prstGeom prst="rect">
          <a:avLst/>
        </a:prstGeom>
        <a:solidFill>
          <a:srgbClr val="99CCFF"/>
        </a:solidFill>
        <a:ln w="12700" cmpd="sng">
          <a:solidFill>
            <a:srgbClr val="FF66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水色の欄は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直接入力が必要です。</a:t>
          </a:r>
        </a:p>
      </xdr:txBody>
    </xdr:sp>
    <xdr:clientData/>
  </xdr:twoCellAnchor>
  <xdr:twoCellAnchor>
    <xdr:from>
      <xdr:col>10</xdr:col>
      <xdr:colOff>9525</xdr:colOff>
      <xdr:row>18</xdr:row>
      <xdr:rowOff>114300</xdr:rowOff>
    </xdr:from>
    <xdr:to>
      <xdr:col>11</xdr:col>
      <xdr:colOff>400050</xdr:colOff>
      <xdr:row>18</xdr:row>
      <xdr:rowOff>114300</xdr:rowOff>
    </xdr:to>
    <xdr:sp>
      <xdr:nvSpPr>
        <xdr:cNvPr id="3" name="Line 3"/>
        <xdr:cNvSpPr>
          <a:spLocks/>
        </xdr:cNvSpPr>
      </xdr:nvSpPr>
      <xdr:spPr>
        <a:xfrm flipV="1">
          <a:off x="3943350" y="344805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276225</xdr:colOff>
      <xdr:row>10</xdr:row>
      <xdr:rowOff>9525</xdr:rowOff>
    </xdr:from>
    <xdr:to>
      <xdr:col>14</xdr:col>
      <xdr:colOff>161925</xdr:colOff>
      <xdr:row>17</xdr:row>
      <xdr:rowOff>114300</xdr:rowOff>
    </xdr:to>
    <xdr:sp>
      <xdr:nvSpPr>
        <xdr:cNvPr id="4" name="Line 4"/>
        <xdr:cNvSpPr>
          <a:spLocks/>
        </xdr:cNvSpPr>
      </xdr:nvSpPr>
      <xdr:spPr>
        <a:xfrm flipH="1">
          <a:off x="5067300" y="1809750"/>
          <a:ext cx="742950" cy="1314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0</xdr:rowOff>
    </xdr:from>
    <xdr:to>
      <xdr:col>16</xdr:col>
      <xdr:colOff>0</xdr:colOff>
      <xdr:row>41</xdr:row>
      <xdr:rowOff>171450</xdr:rowOff>
    </xdr:to>
    <xdr:sp>
      <xdr:nvSpPr>
        <xdr:cNvPr id="5" name="Line 5"/>
        <xdr:cNvSpPr>
          <a:spLocks/>
        </xdr:cNvSpPr>
      </xdr:nvSpPr>
      <xdr:spPr>
        <a:xfrm>
          <a:off x="6343650" y="102774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41</xdr:row>
      <xdr:rowOff>171450</xdr:rowOff>
    </xdr:from>
    <xdr:to>
      <xdr:col>16</xdr:col>
      <xdr:colOff>0</xdr:colOff>
      <xdr:row>41</xdr:row>
      <xdr:rowOff>171450</xdr:rowOff>
    </xdr:to>
    <xdr:sp>
      <xdr:nvSpPr>
        <xdr:cNvPr id="6" name="Line 6"/>
        <xdr:cNvSpPr>
          <a:spLocks/>
        </xdr:cNvSpPr>
      </xdr:nvSpPr>
      <xdr:spPr>
        <a:xfrm flipH="1">
          <a:off x="6200775" y="104489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85725</xdr:rowOff>
    </xdr:from>
    <xdr:to>
      <xdr:col>6</xdr:col>
      <xdr:colOff>409575</xdr:colOff>
      <xdr:row>18</xdr:row>
      <xdr:rowOff>0</xdr:rowOff>
    </xdr:to>
    <xdr:sp>
      <xdr:nvSpPr>
        <xdr:cNvPr id="7" name="Line 7"/>
        <xdr:cNvSpPr>
          <a:spLocks/>
        </xdr:cNvSpPr>
      </xdr:nvSpPr>
      <xdr:spPr>
        <a:xfrm flipH="1">
          <a:off x="2219325" y="2990850"/>
          <a:ext cx="40957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16</xdr:row>
      <xdr:rowOff>85725</xdr:rowOff>
    </xdr:from>
    <xdr:to>
      <xdr:col>9</xdr:col>
      <xdr:colOff>209550</xdr:colOff>
      <xdr:row>16</xdr:row>
      <xdr:rowOff>85725</xdr:rowOff>
    </xdr:to>
    <xdr:sp>
      <xdr:nvSpPr>
        <xdr:cNvPr id="8" name="Line 8"/>
        <xdr:cNvSpPr>
          <a:spLocks/>
        </xdr:cNvSpPr>
      </xdr:nvSpPr>
      <xdr:spPr>
        <a:xfrm>
          <a:off x="2638425" y="299085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219075</xdr:colOff>
      <xdr:row>16</xdr:row>
      <xdr:rowOff>0</xdr:rowOff>
    </xdr:from>
    <xdr:to>
      <xdr:col>9</xdr:col>
      <xdr:colOff>219075</xdr:colOff>
      <xdr:row>16</xdr:row>
      <xdr:rowOff>85725</xdr:rowOff>
    </xdr:to>
    <xdr:sp>
      <xdr:nvSpPr>
        <xdr:cNvPr id="9" name="Line 9"/>
        <xdr:cNvSpPr>
          <a:spLocks/>
        </xdr:cNvSpPr>
      </xdr:nvSpPr>
      <xdr:spPr>
        <a:xfrm>
          <a:off x="3724275" y="29051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9</xdr:row>
      <xdr:rowOff>28575</xdr:rowOff>
    </xdr:from>
    <xdr:to>
      <xdr:col>20</xdr:col>
      <xdr:colOff>600075</xdr:colOff>
      <xdr:row>10</xdr:row>
      <xdr:rowOff>152400</xdr:rowOff>
    </xdr:to>
    <xdr:sp>
      <xdr:nvSpPr>
        <xdr:cNvPr id="1" name="Text Box 61"/>
        <xdr:cNvSpPr txBox="1">
          <a:spLocks noChangeArrowheads="1"/>
        </xdr:cNvSpPr>
      </xdr:nvSpPr>
      <xdr:spPr>
        <a:xfrm>
          <a:off x="6905625" y="1581150"/>
          <a:ext cx="1485900" cy="371475"/>
        </a:xfrm>
        <a:prstGeom prst="rect">
          <a:avLst/>
        </a:prstGeom>
        <a:solidFill>
          <a:srgbClr val="FFFF99"/>
        </a:solidFill>
        <a:ln w="12700" cmpd="sng">
          <a:solidFill>
            <a:srgbClr val="FF66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黄色の欄は自動入力</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設定されています。</a:t>
          </a:r>
        </a:p>
      </xdr:txBody>
    </xdr:sp>
    <xdr:clientData/>
  </xdr:twoCellAnchor>
  <xdr:twoCellAnchor>
    <xdr:from>
      <xdr:col>18</xdr:col>
      <xdr:colOff>152400</xdr:colOff>
      <xdr:row>12</xdr:row>
      <xdr:rowOff>28575</xdr:rowOff>
    </xdr:from>
    <xdr:to>
      <xdr:col>20</xdr:col>
      <xdr:colOff>600075</xdr:colOff>
      <xdr:row>14</xdr:row>
      <xdr:rowOff>142875</xdr:rowOff>
    </xdr:to>
    <xdr:sp>
      <xdr:nvSpPr>
        <xdr:cNvPr id="2" name="Text Box 62"/>
        <xdr:cNvSpPr txBox="1">
          <a:spLocks noChangeArrowheads="1"/>
        </xdr:cNvSpPr>
      </xdr:nvSpPr>
      <xdr:spPr>
        <a:xfrm>
          <a:off x="6924675" y="2114550"/>
          <a:ext cx="1466850" cy="352425"/>
        </a:xfrm>
        <a:prstGeom prst="rect">
          <a:avLst/>
        </a:prstGeom>
        <a:solidFill>
          <a:srgbClr val="99CCFF"/>
        </a:solidFill>
        <a:ln w="12700" cmpd="sng">
          <a:solidFill>
            <a:srgbClr val="FF66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水色の欄は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直接入力が必要です。</a:t>
          </a:r>
        </a:p>
      </xdr:txBody>
    </xdr:sp>
    <xdr:clientData/>
  </xdr:twoCellAnchor>
  <xdr:twoCellAnchor>
    <xdr:from>
      <xdr:col>10</xdr:col>
      <xdr:colOff>9525</xdr:colOff>
      <xdr:row>18</xdr:row>
      <xdr:rowOff>114300</xdr:rowOff>
    </xdr:from>
    <xdr:to>
      <xdr:col>11</xdr:col>
      <xdr:colOff>400050</xdr:colOff>
      <xdr:row>18</xdr:row>
      <xdr:rowOff>114300</xdr:rowOff>
    </xdr:to>
    <xdr:sp>
      <xdr:nvSpPr>
        <xdr:cNvPr id="3" name="Line 3"/>
        <xdr:cNvSpPr>
          <a:spLocks/>
        </xdr:cNvSpPr>
      </xdr:nvSpPr>
      <xdr:spPr>
        <a:xfrm flipV="1">
          <a:off x="3943350" y="344805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276225</xdr:colOff>
      <xdr:row>10</xdr:row>
      <xdr:rowOff>9525</xdr:rowOff>
    </xdr:from>
    <xdr:to>
      <xdr:col>14</xdr:col>
      <xdr:colOff>161925</xdr:colOff>
      <xdr:row>17</xdr:row>
      <xdr:rowOff>114300</xdr:rowOff>
    </xdr:to>
    <xdr:sp>
      <xdr:nvSpPr>
        <xdr:cNvPr id="4" name="Line 4"/>
        <xdr:cNvSpPr>
          <a:spLocks/>
        </xdr:cNvSpPr>
      </xdr:nvSpPr>
      <xdr:spPr>
        <a:xfrm flipH="1">
          <a:off x="5067300" y="1809750"/>
          <a:ext cx="742950" cy="1314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41</xdr:row>
      <xdr:rowOff>0</xdr:rowOff>
    </xdr:from>
    <xdr:to>
      <xdr:col>16</xdr:col>
      <xdr:colOff>0</xdr:colOff>
      <xdr:row>41</xdr:row>
      <xdr:rowOff>171450</xdr:rowOff>
    </xdr:to>
    <xdr:sp>
      <xdr:nvSpPr>
        <xdr:cNvPr id="5" name="Line 5"/>
        <xdr:cNvSpPr>
          <a:spLocks/>
        </xdr:cNvSpPr>
      </xdr:nvSpPr>
      <xdr:spPr>
        <a:xfrm>
          <a:off x="6343650" y="102774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41</xdr:row>
      <xdr:rowOff>171450</xdr:rowOff>
    </xdr:from>
    <xdr:to>
      <xdr:col>16</xdr:col>
      <xdr:colOff>0</xdr:colOff>
      <xdr:row>41</xdr:row>
      <xdr:rowOff>171450</xdr:rowOff>
    </xdr:to>
    <xdr:sp>
      <xdr:nvSpPr>
        <xdr:cNvPr id="6" name="Line 6"/>
        <xdr:cNvSpPr>
          <a:spLocks/>
        </xdr:cNvSpPr>
      </xdr:nvSpPr>
      <xdr:spPr>
        <a:xfrm flipH="1">
          <a:off x="6200775" y="104489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85725</xdr:rowOff>
    </xdr:from>
    <xdr:to>
      <xdr:col>6</xdr:col>
      <xdr:colOff>409575</xdr:colOff>
      <xdr:row>18</xdr:row>
      <xdr:rowOff>0</xdr:rowOff>
    </xdr:to>
    <xdr:sp>
      <xdr:nvSpPr>
        <xdr:cNvPr id="7" name="Line 7"/>
        <xdr:cNvSpPr>
          <a:spLocks/>
        </xdr:cNvSpPr>
      </xdr:nvSpPr>
      <xdr:spPr>
        <a:xfrm flipH="1">
          <a:off x="2219325" y="2990850"/>
          <a:ext cx="40957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16</xdr:row>
      <xdr:rowOff>85725</xdr:rowOff>
    </xdr:from>
    <xdr:to>
      <xdr:col>9</xdr:col>
      <xdr:colOff>209550</xdr:colOff>
      <xdr:row>16</xdr:row>
      <xdr:rowOff>85725</xdr:rowOff>
    </xdr:to>
    <xdr:sp>
      <xdr:nvSpPr>
        <xdr:cNvPr id="8" name="Line 8"/>
        <xdr:cNvSpPr>
          <a:spLocks/>
        </xdr:cNvSpPr>
      </xdr:nvSpPr>
      <xdr:spPr>
        <a:xfrm>
          <a:off x="2638425" y="299085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219075</xdr:colOff>
      <xdr:row>16</xdr:row>
      <xdr:rowOff>0</xdr:rowOff>
    </xdr:from>
    <xdr:to>
      <xdr:col>9</xdr:col>
      <xdr:colOff>219075</xdr:colOff>
      <xdr:row>16</xdr:row>
      <xdr:rowOff>85725</xdr:rowOff>
    </xdr:to>
    <xdr:sp>
      <xdr:nvSpPr>
        <xdr:cNvPr id="9" name="Line 9"/>
        <xdr:cNvSpPr>
          <a:spLocks/>
        </xdr:cNvSpPr>
      </xdr:nvSpPr>
      <xdr:spPr>
        <a:xfrm>
          <a:off x="3724275" y="29051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238125</xdr:colOff>
      <xdr:row>30</xdr:row>
      <xdr:rowOff>247650</xdr:rowOff>
    </xdr:from>
    <xdr:ext cx="2124075" cy="571500"/>
    <xdr:sp>
      <xdr:nvSpPr>
        <xdr:cNvPr id="10" name="AutoShape 10"/>
        <xdr:cNvSpPr>
          <a:spLocks/>
        </xdr:cNvSpPr>
      </xdr:nvSpPr>
      <xdr:spPr>
        <a:xfrm>
          <a:off x="3314700" y="6648450"/>
          <a:ext cx="2124075" cy="571500"/>
        </a:xfrm>
        <a:prstGeom prst="wedgeRoundRectCallout">
          <a:avLst>
            <a:gd name="adj1" fmla="val -37444"/>
            <a:gd name="adj2" fmla="val -90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いつ何人にどのような方法で賃金改善を行ったかなど具体的に記載してください</a:t>
          </a:r>
          <a:r>
            <a:rPr lang="en-US" cap="none" sz="900" b="0" i="0" u="none" baseline="0">
              <a:solidFill>
                <a:srgbClr val="000000"/>
              </a:solidFill>
              <a:latin typeface="ＭＳ Ｐゴシック"/>
              <a:ea typeface="ＭＳ Ｐゴシック"/>
              <a:cs typeface="ＭＳ Ｐゴシック"/>
            </a:rPr>
            <a:t>
</a:t>
          </a:r>
        </a:p>
      </xdr:txBody>
    </xdr:sp>
    <xdr:clientData/>
  </xdr:oneCellAnchor>
  <xdr:oneCellAnchor>
    <xdr:from>
      <xdr:col>1</xdr:col>
      <xdr:colOff>47625</xdr:colOff>
      <xdr:row>17</xdr:row>
      <xdr:rowOff>95250</xdr:rowOff>
    </xdr:from>
    <xdr:ext cx="1504950" cy="704850"/>
    <xdr:sp>
      <xdr:nvSpPr>
        <xdr:cNvPr id="11" name="AutoShape 11"/>
        <xdr:cNvSpPr>
          <a:spLocks/>
        </xdr:cNvSpPr>
      </xdr:nvSpPr>
      <xdr:spPr>
        <a:xfrm>
          <a:off x="200025" y="3105150"/>
          <a:ext cx="1504950" cy="704850"/>
        </a:xfrm>
        <a:prstGeom prst="wedgeRoundRectCallout">
          <a:avLst>
            <a:gd name="adj1" fmla="val -12657"/>
            <a:gd name="adj2" fmla="val -7837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賃金改善を行った介護職員（非常勤）の賃金改善実施期間における勤務時間数を合計してください</a:t>
          </a:r>
          <a:r>
            <a:rPr lang="en-US" cap="none" sz="900" b="0" i="0" u="none" baseline="0">
              <a:solidFill>
                <a:srgbClr val="000000"/>
              </a:solidFill>
              <a:latin typeface="ＭＳ Ｐゴシック"/>
              <a:ea typeface="ＭＳ Ｐゴシック"/>
              <a:cs typeface="ＭＳ Ｐゴシック"/>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nara.jp/secure/79745/1_yousiki.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www.pref.nara.jp/005_&#20171;&#35703;&#20107;&#26989;&#20418;\100_&#20966;&#36935;&#25913;&#21892;&#20132;&#20184;&#37329;\&#23455;&#32318;&#22577;&#21578;\H24\H24&#23455;&#32318;&#22577;&#21578;&#20381;&#38972;\1%20H24&#20132;&#20184;&#37329;_&#23455;&#32318;&#22577;&#21578;(&#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pref.nara.jp/secure/79745/H24&#23455;&#32318;&#22577;&#21578;&#20381;&#38972;\3_sankou1_sekisankonky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20966;&#36935;&#25913;&#21892;&#20132;&#20184;&#37329;\&#24179;&#25104;22&#24180;&#24230;&#20171;&#35703;&#32887;&#21729;&#20966;&#36935;&#25913;&#21892;&#20132;&#20184;&#37329;&#38306;&#36899;\&#24179;&#25104;22&#24180;&#24230;&#12288;&#20107;&#26989;&#32773;&#35500;&#26126;&#20250;\HP\220426&#36039;&#26009;&#12487;&#12540;&#12479;\&#23455;&#32318;&#22577;&#21578;&#65288;&#22793;&#26356;&#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2&#24180;&#24230;&#20171;&#35703;&#32887;&#21729;&#20966;&#36935;&#25913;&#21892;&#20132;&#20184;&#37329;&#38306;&#36899;\&#24179;&#25104;22&#24180;&#24230;&#12288;&#23455;&#32318;&#22577;&#21578;\H21&#12398;&#12418;&#12398;\&#23455;&#32318;&#22577;&#21578;&#65288;&#22793;&#263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pref.nara.jp/secure/79745/2_kisairei.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65283;&#33258;&#31435;&#25903;&#25588;&#32102;&#20184;&#20418;\&#20107;&#26989;&#32773;&#25351;&#23566;\H25&#24180;&#24230;\H24&#24180;&#24230;&#20966;&#36935;&#25913;&#21892;&#23455;&#32318;&#22577;&#21578;\&#20966;&#36935;&#25913;&#21892;&#23455;&#32318;&#22577;&#21578;\HP&#20844;&#38283;&#29992;\06.sankou-rei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5（実績報告書）"/>
      <sheetName val="様式5添付1（県内所別内訳）"/>
      <sheetName val="参考様式1"/>
      <sheetName val="様式5添付２（都道府県一覧）"/>
      <sheetName val="様式5添付３（指定権者一覧） "/>
      <sheetName val="交付率一覧"/>
    </sheetNames>
    <sheetDataSet>
      <sheetData sheetId="6">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row r="21">
          <cell r="A21" t="str">
            <v>定期巡回・随時対応型訪問介護看護</v>
          </cell>
        </row>
        <row r="22">
          <cell r="A22" t="str">
            <v>複合型サービス</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様式5（実績報告書）"/>
      <sheetName val="参考様式1"/>
      <sheetName val="様式5（実績報告書）記入例"/>
      <sheetName val="参考様式1&lt;記入例&g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参考様式1"/>
      <sheetName val="参考様式1&lt;記入例&g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共通様式"/>
      <sheetName val="様式5（実績報告書）"/>
      <sheetName val="様式5添付1（県内所別内訳）"/>
      <sheetName val="参考様式1"/>
      <sheetName val="様式5添付２（都道府県一覧）"/>
      <sheetName val="様式5添付３（指定権者一覧） "/>
      <sheetName val="交付率一覧"/>
    </sheetNames>
    <sheetDataSet>
      <sheetData sheetId="6">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row r="21">
          <cell r="A21" t="str">
            <v>定期巡回・随時対応型訪問介護看護</v>
          </cell>
        </row>
        <row r="22">
          <cell r="A22" t="str">
            <v>複合型サービス</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S59"/>
  <sheetViews>
    <sheetView showGridLines="0" tabSelected="1" view="pageBreakPreview" zoomScaleSheetLayoutView="100" zoomScalePageLayoutView="0" workbookViewId="0" topLeftCell="A1">
      <selection activeCell="I2" sqref="I2"/>
    </sheetView>
  </sheetViews>
  <sheetFormatPr defaultColWidth="9.00390625" defaultRowHeight="13.5"/>
  <cols>
    <col min="1" max="1" width="2.00390625" style="5" customWidth="1"/>
    <col min="2" max="2" width="4.625" style="5" customWidth="1"/>
    <col min="3" max="13" width="5.625" style="5" customWidth="1"/>
    <col min="14" max="14" width="5.625" style="18" customWidth="1"/>
    <col min="15" max="15" width="7.00390625" style="5" customWidth="1"/>
    <col min="16" max="17" width="2.125" style="5" customWidth="1"/>
    <col min="18" max="18" width="3.50390625" style="5" customWidth="1"/>
    <col min="19" max="19" width="9.00390625" style="5" customWidth="1"/>
    <col min="20" max="20" width="4.375" style="5" customWidth="1"/>
    <col min="21" max="16384" width="9.00390625" style="5" customWidth="1"/>
  </cols>
  <sheetData>
    <row r="1" spans="1:18" ht="19.5" customHeight="1">
      <c r="A1" s="158" t="s">
        <v>43</v>
      </c>
      <c r="B1" s="159"/>
      <c r="C1" s="159"/>
      <c r="D1" s="160"/>
      <c r="E1" s="1"/>
      <c r="F1" s="2"/>
      <c r="G1" s="2"/>
      <c r="H1" s="2"/>
      <c r="I1" s="2"/>
      <c r="J1" s="2"/>
      <c r="K1" s="2"/>
      <c r="L1" s="2"/>
      <c r="M1" s="2"/>
      <c r="N1" s="3"/>
      <c r="O1" s="4"/>
      <c r="P1" s="4"/>
      <c r="Q1" s="4"/>
      <c r="R1" s="4"/>
    </row>
    <row r="2" spans="1:17" ht="19.5" customHeight="1">
      <c r="A2" s="6"/>
      <c r="B2" s="6"/>
      <c r="C2" s="6"/>
      <c r="D2" s="6"/>
      <c r="E2" s="6"/>
      <c r="F2" s="6"/>
      <c r="G2" s="6"/>
      <c r="H2" s="6"/>
      <c r="I2" s="6"/>
      <c r="J2" s="6"/>
      <c r="K2" s="6"/>
      <c r="L2" s="7"/>
      <c r="M2" s="7"/>
      <c r="N2" s="7"/>
      <c r="O2" s="7"/>
      <c r="P2" s="7"/>
      <c r="Q2" s="8"/>
    </row>
    <row r="3" spans="1:17" ht="19.5" customHeight="1">
      <c r="A3" s="9"/>
      <c r="B3" s="10" t="s">
        <v>0</v>
      </c>
      <c r="C3" s="6"/>
      <c r="D3" s="6"/>
      <c r="E3" s="6"/>
      <c r="F3" s="6"/>
      <c r="G3" s="6"/>
      <c r="H3" s="6"/>
      <c r="I3" s="6"/>
      <c r="J3" s="6"/>
      <c r="K3" s="6"/>
      <c r="L3" s="7"/>
      <c r="M3" s="7"/>
      <c r="N3" s="7"/>
      <c r="O3" s="7"/>
      <c r="P3" s="7"/>
      <c r="Q3" s="8"/>
    </row>
    <row r="4" spans="2:17" ht="6" customHeight="1">
      <c r="B4" s="11"/>
      <c r="C4" s="12"/>
      <c r="D4" s="12"/>
      <c r="E4" s="12"/>
      <c r="F4" s="12"/>
      <c r="G4" s="12"/>
      <c r="H4" s="12"/>
      <c r="I4" s="12"/>
      <c r="J4" s="12"/>
      <c r="K4" s="12"/>
      <c r="L4" s="12"/>
      <c r="M4" s="12"/>
      <c r="N4" s="12"/>
      <c r="O4" s="12"/>
      <c r="P4" s="7"/>
      <c r="Q4" s="8"/>
    </row>
    <row r="5" spans="2:17" ht="19.5" customHeight="1">
      <c r="B5" s="13" t="s">
        <v>1</v>
      </c>
      <c r="D5" s="12"/>
      <c r="E5" s="12"/>
      <c r="F5" s="12"/>
      <c r="G5" s="12"/>
      <c r="H5" s="12"/>
      <c r="I5" s="12"/>
      <c r="J5" s="12"/>
      <c r="K5" s="12"/>
      <c r="L5" s="12"/>
      <c r="M5" s="12"/>
      <c r="N5" s="12"/>
      <c r="O5" s="12"/>
      <c r="P5" s="7"/>
      <c r="Q5" s="8"/>
    </row>
    <row r="6" spans="2:17" ht="6" customHeight="1">
      <c r="B6" s="11"/>
      <c r="C6" s="4"/>
      <c r="D6" s="12"/>
      <c r="E6" s="12"/>
      <c r="F6" s="12"/>
      <c r="G6" s="12"/>
      <c r="H6" s="12"/>
      <c r="I6" s="12"/>
      <c r="J6" s="12"/>
      <c r="K6" s="12"/>
      <c r="L6" s="12"/>
      <c r="M6" s="12"/>
      <c r="N6" s="12"/>
      <c r="O6" s="12"/>
      <c r="P6" s="7"/>
      <c r="Q6" s="8"/>
    </row>
    <row r="7" spans="1:16" ht="15.75" customHeight="1">
      <c r="A7" s="2"/>
      <c r="B7" s="14" t="s">
        <v>2</v>
      </c>
      <c r="C7" s="15"/>
      <c r="D7" s="15"/>
      <c r="E7" s="15"/>
      <c r="F7" s="15"/>
      <c r="G7" s="16"/>
      <c r="H7" s="15"/>
      <c r="I7" s="17"/>
      <c r="O7" s="2"/>
      <c r="P7" s="2"/>
    </row>
    <row r="8" spans="1:16" ht="3.75" customHeight="1">
      <c r="A8" s="2"/>
      <c r="B8" s="2"/>
      <c r="C8" s="17"/>
      <c r="D8" s="17"/>
      <c r="E8" s="17"/>
      <c r="F8" s="17"/>
      <c r="G8" s="17"/>
      <c r="H8" s="17"/>
      <c r="I8" s="17"/>
      <c r="O8" s="19"/>
      <c r="P8" s="2"/>
    </row>
    <row r="9" spans="1:16" s="24" customFormat="1" ht="12.75" customHeight="1">
      <c r="A9" s="4"/>
      <c r="B9" s="4"/>
      <c r="C9" s="20" t="s">
        <v>3</v>
      </c>
      <c r="D9" s="21" t="s">
        <v>3</v>
      </c>
      <c r="E9" s="21" t="s">
        <v>3</v>
      </c>
      <c r="F9" s="21" t="s">
        <v>3</v>
      </c>
      <c r="G9" s="21" t="s">
        <v>3</v>
      </c>
      <c r="H9" s="21" t="s">
        <v>3</v>
      </c>
      <c r="I9" s="21" t="s">
        <v>3</v>
      </c>
      <c r="J9" s="21" t="s">
        <v>3</v>
      </c>
      <c r="K9" s="21" t="s">
        <v>3</v>
      </c>
      <c r="L9" s="21" t="s">
        <v>3</v>
      </c>
      <c r="M9" s="21" t="s">
        <v>3</v>
      </c>
      <c r="N9" s="22" t="s">
        <v>3</v>
      </c>
      <c r="O9" s="23" t="s">
        <v>4</v>
      </c>
      <c r="P9" s="4"/>
    </row>
    <row r="10" spans="1:16" ht="19.5" customHeight="1" thickBot="1">
      <c r="A10" s="2"/>
      <c r="B10" s="2"/>
      <c r="C10" s="25"/>
      <c r="D10" s="26"/>
      <c r="E10" s="26"/>
      <c r="F10" s="26"/>
      <c r="G10" s="26"/>
      <c r="H10" s="26"/>
      <c r="I10" s="26"/>
      <c r="J10" s="26"/>
      <c r="K10" s="26"/>
      <c r="L10" s="26"/>
      <c r="M10" s="26"/>
      <c r="N10" s="27"/>
      <c r="O10" s="28">
        <f>SUM(C10:N10)</f>
        <v>0</v>
      </c>
      <c r="P10" s="29"/>
    </row>
    <row r="11" spans="1:16" ht="14.25" customHeight="1">
      <c r="A11" s="2"/>
      <c r="B11" s="2"/>
      <c r="C11" s="161" t="s">
        <v>5</v>
      </c>
      <c r="D11" s="161"/>
      <c r="E11" s="161"/>
      <c r="F11" s="161"/>
      <c r="G11" s="161"/>
      <c r="H11" s="161"/>
      <c r="I11" s="161"/>
      <c r="J11" s="161"/>
      <c r="K11" s="161"/>
      <c r="L11" s="161"/>
      <c r="M11" s="161"/>
      <c r="N11" s="161"/>
      <c r="O11" s="30" t="s">
        <v>6</v>
      </c>
      <c r="P11" s="2"/>
    </row>
    <row r="12" spans="1:16" ht="8.25" customHeight="1">
      <c r="A12" s="2"/>
      <c r="B12" s="2"/>
      <c r="C12" s="31"/>
      <c r="D12" s="31"/>
      <c r="E12" s="31"/>
      <c r="F12" s="31"/>
      <c r="G12" s="31"/>
      <c r="H12" s="31"/>
      <c r="I12" s="31"/>
      <c r="J12" s="31"/>
      <c r="K12" s="31"/>
      <c r="L12" s="31"/>
      <c r="M12" s="31"/>
      <c r="N12" s="31"/>
      <c r="O12" s="31"/>
      <c r="P12" s="2"/>
    </row>
    <row r="13" spans="1:16" ht="13.5" customHeight="1">
      <c r="A13" s="2"/>
      <c r="B13" s="32" t="s">
        <v>7</v>
      </c>
      <c r="C13" s="33"/>
      <c r="D13" s="33"/>
      <c r="E13" s="33"/>
      <c r="F13" s="33"/>
      <c r="G13" s="33"/>
      <c r="H13" s="17"/>
      <c r="I13" s="17"/>
      <c r="O13" s="2"/>
      <c r="P13" s="2"/>
    </row>
    <row r="14" spans="1:16" ht="5.25" customHeight="1">
      <c r="A14" s="2"/>
      <c r="B14" s="2"/>
      <c r="C14" s="13"/>
      <c r="I14" s="17"/>
      <c r="J14" s="17"/>
      <c r="K14" s="17"/>
      <c r="L14" s="17"/>
      <c r="M14" s="17"/>
      <c r="N14" s="17"/>
      <c r="O14" s="2"/>
      <c r="P14" s="2"/>
    </row>
    <row r="15" spans="1:16" ht="26.25" customHeight="1" thickBot="1">
      <c r="A15" s="2"/>
      <c r="B15" s="151" t="s">
        <v>8</v>
      </c>
      <c r="C15" s="151"/>
      <c r="D15" s="151"/>
      <c r="E15" s="162" t="s">
        <v>9</v>
      </c>
      <c r="F15" s="162"/>
      <c r="G15" s="151" t="s">
        <v>10</v>
      </c>
      <c r="H15" s="151"/>
      <c r="I15" s="151"/>
      <c r="J15" s="34" t="s">
        <v>11</v>
      </c>
      <c r="N15" s="35"/>
      <c r="O15" s="2"/>
      <c r="P15" s="2"/>
    </row>
    <row r="16" spans="1:16" ht="19.5" customHeight="1" thickBot="1" thickTop="1">
      <c r="A16" s="2"/>
      <c r="B16" s="2"/>
      <c r="C16" s="36"/>
      <c r="D16" s="37" t="s">
        <v>12</v>
      </c>
      <c r="E16" s="38"/>
      <c r="F16" s="163" t="s">
        <v>13</v>
      </c>
      <c r="G16" s="164"/>
      <c r="H16" s="39"/>
      <c r="I16" s="40" t="s">
        <v>14</v>
      </c>
      <c r="J16" s="41">
        <f>IF(H16=0,"",TRUNC(C16/E16*7/H16,1))</f>
      </c>
      <c r="K16" s="42" t="s">
        <v>15</v>
      </c>
      <c r="N16" s="35"/>
      <c r="O16" s="2"/>
      <c r="P16" s="2"/>
    </row>
    <row r="17" spans="1:16" ht="8.25" customHeight="1">
      <c r="A17" s="2"/>
      <c r="B17" s="2"/>
      <c r="C17" s="13"/>
      <c r="H17" s="35"/>
      <c r="N17" s="35"/>
      <c r="O17" s="2"/>
      <c r="P17" s="2"/>
    </row>
    <row r="18" spans="1:16" ht="25.5" customHeight="1" thickBot="1">
      <c r="A18" s="2"/>
      <c r="B18" s="2"/>
      <c r="C18" s="13"/>
      <c r="F18" s="34" t="s">
        <v>11</v>
      </c>
      <c r="G18" s="150" t="s">
        <v>16</v>
      </c>
      <c r="H18" s="150"/>
      <c r="I18" s="151" t="s">
        <v>17</v>
      </c>
      <c r="J18" s="151"/>
      <c r="K18" s="151"/>
      <c r="L18" s="152" t="s">
        <v>18</v>
      </c>
      <c r="M18" s="152"/>
      <c r="N18" s="152"/>
      <c r="O18" s="2"/>
      <c r="P18" s="2"/>
    </row>
    <row r="19" spans="1:16" ht="19.5" customHeight="1" thickBot="1" thickTop="1">
      <c r="A19" s="2"/>
      <c r="B19" s="2"/>
      <c r="C19" s="2"/>
      <c r="D19" s="2"/>
      <c r="E19" s="2"/>
      <c r="F19" s="41">
        <f>J16</f>
      </c>
      <c r="G19" s="43" t="s">
        <v>19</v>
      </c>
      <c r="H19" s="44"/>
      <c r="I19" s="40" t="s">
        <v>14</v>
      </c>
      <c r="J19" s="45">
        <f>IF(H19=0,"",F19*H19)</f>
      </c>
      <c r="K19" s="46"/>
      <c r="L19" s="47"/>
      <c r="M19" s="48">
        <f>IF(H19=0,"",O10+J19)</f>
      </c>
      <c r="N19" s="49" t="s">
        <v>20</v>
      </c>
      <c r="O19" s="2"/>
      <c r="P19" s="2"/>
    </row>
    <row r="20" spans="1:16" ht="16.5" customHeight="1" thickTop="1">
      <c r="A20" s="2"/>
      <c r="B20" s="2"/>
      <c r="C20" s="2"/>
      <c r="D20" s="2"/>
      <c r="E20" s="2"/>
      <c r="F20" s="50"/>
      <c r="G20" s="3"/>
      <c r="H20" s="35"/>
      <c r="I20" s="51"/>
      <c r="J20" s="52" t="s">
        <v>21</v>
      </c>
      <c r="K20" s="53"/>
      <c r="L20" s="53"/>
      <c r="M20" s="54" t="s">
        <v>22</v>
      </c>
      <c r="N20" s="53"/>
      <c r="O20" s="2"/>
      <c r="P20" s="2"/>
    </row>
    <row r="21" spans="1:16" ht="6" customHeight="1">
      <c r="A21" s="2"/>
      <c r="B21" s="2"/>
      <c r="C21" s="2"/>
      <c r="D21" s="2"/>
      <c r="E21" s="2"/>
      <c r="F21" s="50"/>
      <c r="G21" s="3"/>
      <c r="H21" s="35"/>
      <c r="I21" s="51"/>
      <c r="J21" s="55"/>
      <c r="K21" s="53"/>
      <c r="L21" s="53"/>
      <c r="M21" s="55"/>
      <c r="N21" s="53"/>
      <c r="O21" s="2"/>
      <c r="P21" s="2"/>
    </row>
    <row r="22" spans="1:18" ht="11.25" customHeight="1">
      <c r="A22" s="2"/>
      <c r="B22" s="2"/>
      <c r="C22" s="153" t="s">
        <v>23</v>
      </c>
      <c r="D22" s="153"/>
      <c r="E22" s="153"/>
      <c r="F22" s="154" t="s">
        <v>24</v>
      </c>
      <c r="G22" s="154"/>
      <c r="H22" s="154"/>
      <c r="I22" s="154"/>
      <c r="J22" s="154"/>
      <c r="K22" s="154"/>
      <c r="L22" s="154"/>
      <c r="M22" s="154"/>
      <c r="N22" s="154"/>
      <c r="O22" s="154"/>
      <c r="P22" s="154"/>
      <c r="Q22" s="154"/>
      <c r="R22" s="154"/>
    </row>
    <row r="23" spans="1:18" ht="25.5" customHeight="1">
      <c r="A23" s="2"/>
      <c r="B23" s="2"/>
      <c r="C23" s="35"/>
      <c r="D23" s="35"/>
      <c r="E23" s="35"/>
      <c r="F23" s="154"/>
      <c r="G23" s="154"/>
      <c r="H23" s="154"/>
      <c r="I23" s="154"/>
      <c r="J23" s="154"/>
      <c r="K23" s="154"/>
      <c r="L23" s="154"/>
      <c r="M23" s="154"/>
      <c r="N23" s="154"/>
      <c r="O23" s="154"/>
      <c r="P23" s="154"/>
      <c r="Q23" s="154"/>
      <c r="R23" s="154"/>
    </row>
    <row r="24" spans="1:16" ht="19.5" customHeight="1">
      <c r="A24" s="2"/>
      <c r="B24" s="56" t="s">
        <v>25</v>
      </c>
      <c r="C24" s="2"/>
      <c r="D24" s="2"/>
      <c r="E24" s="2"/>
      <c r="F24" s="2"/>
      <c r="G24" s="2"/>
      <c r="H24" s="2"/>
      <c r="I24" s="2"/>
      <c r="J24" s="2"/>
      <c r="K24" s="2"/>
      <c r="L24" s="2"/>
      <c r="M24" s="2"/>
      <c r="N24" s="3"/>
      <c r="O24" s="2"/>
      <c r="P24" s="2"/>
    </row>
    <row r="25" spans="1:18" s="42" customFormat="1" ht="4.5" customHeight="1">
      <c r="A25" s="57"/>
      <c r="B25" s="155"/>
      <c r="C25" s="155"/>
      <c r="D25" s="156"/>
      <c r="E25" s="156"/>
      <c r="F25" s="157"/>
      <c r="G25" s="157"/>
      <c r="H25" s="157"/>
      <c r="I25" s="157"/>
      <c r="J25" s="157"/>
      <c r="K25" s="157"/>
      <c r="L25" s="157"/>
      <c r="M25" s="157"/>
      <c r="N25" s="157"/>
      <c r="O25" s="157"/>
      <c r="P25" s="58"/>
      <c r="Q25" s="58"/>
      <c r="R25" s="59"/>
    </row>
    <row r="26" spans="1:17" s="42" customFormat="1" ht="27.75" customHeight="1" thickBot="1">
      <c r="A26" s="13"/>
      <c r="B26" s="60"/>
      <c r="C26" s="61"/>
      <c r="D26" s="135" t="s">
        <v>26</v>
      </c>
      <c r="E26" s="136"/>
      <c r="F26" s="137" t="s">
        <v>27</v>
      </c>
      <c r="G26" s="138"/>
      <c r="H26" s="138"/>
      <c r="I26" s="138"/>
      <c r="J26" s="138"/>
      <c r="K26" s="138"/>
      <c r="L26" s="138"/>
      <c r="M26" s="138"/>
      <c r="N26" s="138"/>
      <c r="O26" s="139" t="s">
        <v>28</v>
      </c>
      <c r="P26" s="138"/>
      <c r="Q26" s="140"/>
    </row>
    <row r="27" spans="3:17" s="42" customFormat="1" ht="27.75" customHeight="1" thickTop="1">
      <c r="C27" s="141" t="s">
        <v>29</v>
      </c>
      <c r="D27" s="144" t="s">
        <v>30</v>
      </c>
      <c r="E27" s="145"/>
      <c r="F27" s="146"/>
      <c r="G27" s="146"/>
      <c r="H27" s="146"/>
      <c r="I27" s="146"/>
      <c r="J27" s="146"/>
      <c r="K27" s="146"/>
      <c r="L27" s="146"/>
      <c r="M27" s="146"/>
      <c r="N27" s="147"/>
      <c r="O27" s="148"/>
      <c r="P27" s="149"/>
      <c r="Q27" s="62" t="s">
        <v>31</v>
      </c>
    </row>
    <row r="28" spans="3:17" s="42" customFormat="1" ht="27.75" customHeight="1">
      <c r="C28" s="142"/>
      <c r="D28" s="104" t="s">
        <v>32</v>
      </c>
      <c r="E28" s="105"/>
      <c r="F28" s="106"/>
      <c r="G28" s="106"/>
      <c r="H28" s="106"/>
      <c r="I28" s="106"/>
      <c r="J28" s="106"/>
      <c r="K28" s="106"/>
      <c r="L28" s="106"/>
      <c r="M28" s="106"/>
      <c r="N28" s="107"/>
      <c r="O28" s="108"/>
      <c r="P28" s="109"/>
      <c r="Q28" s="63" t="s">
        <v>31</v>
      </c>
    </row>
    <row r="29" spans="3:17" s="42" customFormat="1" ht="27.75" customHeight="1">
      <c r="C29" s="142"/>
      <c r="D29" s="104" t="s">
        <v>33</v>
      </c>
      <c r="E29" s="105"/>
      <c r="F29" s="106"/>
      <c r="G29" s="106"/>
      <c r="H29" s="106"/>
      <c r="I29" s="106"/>
      <c r="J29" s="106"/>
      <c r="K29" s="106"/>
      <c r="L29" s="106"/>
      <c r="M29" s="106"/>
      <c r="N29" s="107"/>
      <c r="O29" s="108"/>
      <c r="P29" s="109"/>
      <c r="Q29" s="63" t="s">
        <v>31</v>
      </c>
    </row>
    <row r="30" spans="3:17" s="42" customFormat="1" ht="27.75" customHeight="1">
      <c r="C30" s="142"/>
      <c r="D30" s="104" t="s">
        <v>34</v>
      </c>
      <c r="E30" s="105"/>
      <c r="F30" s="106"/>
      <c r="G30" s="106"/>
      <c r="H30" s="106"/>
      <c r="I30" s="106"/>
      <c r="J30" s="106"/>
      <c r="K30" s="106"/>
      <c r="L30" s="106"/>
      <c r="M30" s="106"/>
      <c r="N30" s="107"/>
      <c r="O30" s="108"/>
      <c r="P30" s="109"/>
      <c r="Q30" s="63" t="s">
        <v>31</v>
      </c>
    </row>
    <row r="31" spans="3:17" s="42" customFormat="1" ht="27.75" customHeight="1">
      <c r="C31" s="142"/>
      <c r="D31" s="104"/>
      <c r="E31" s="105"/>
      <c r="F31" s="106"/>
      <c r="G31" s="106"/>
      <c r="H31" s="106"/>
      <c r="I31" s="106"/>
      <c r="J31" s="106"/>
      <c r="K31" s="106"/>
      <c r="L31" s="106"/>
      <c r="M31" s="106"/>
      <c r="N31" s="107"/>
      <c r="O31" s="108"/>
      <c r="P31" s="109"/>
      <c r="Q31" s="63" t="s">
        <v>31</v>
      </c>
    </row>
    <row r="32" spans="3:17" s="42" customFormat="1" ht="27.75" customHeight="1" thickBot="1">
      <c r="C32" s="142"/>
      <c r="D32" s="129" t="s">
        <v>35</v>
      </c>
      <c r="E32" s="130"/>
      <c r="F32" s="131"/>
      <c r="G32" s="131"/>
      <c r="H32" s="131"/>
      <c r="I32" s="131"/>
      <c r="J32" s="131"/>
      <c r="K32" s="131"/>
      <c r="L32" s="131"/>
      <c r="M32" s="131"/>
      <c r="N32" s="132"/>
      <c r="O32" s="133"/>
      <c r="P32" s="134"/>
      <c r="Q32" s="64" t="s">
        <v>31</v>
      </c>
    </row>
    <row r="33" spans="3:17" s="42" customFormat="1" ht="27.75" customHeight="1" thickTop="1">
      <c r="C33" s="143"/>
      <c r="D33" s="114" t="s">
        <v>36</v>
      </c>
      <c r="E33" s="115"/>
      <c r="F33" s="116"/>
      <c r="G33" s="116"/>
      <c r="H33" s="116"/>
      <c r="I33" s="116"/>
      <c r="J33" s="116"/>
      <c r="K33" s="116"/>
      <c r="L33" s="116"/>
      <c r="M33" s="116"/>
      <c r="N33" s="117"/>
      <c r="O33" s="118">
        <f>SUM(O27:P32)</f>
        <v>0</v>
      </c>
      <c r="P33" s="119"/>
      <c r="Q33" s="65" t="s">
        <v>31</v>
      </c>
    </row>
    <row r="34" spans="3:17" s="42" customFormat="1" ht="27.75" customHeight="1">
      <c r="C34" s="120" t="s">
        <v>37</v>
      </c>
      <c r="D34" s="123" t="s">
        <v>30</v>
      </c>
      <c r="E34" s="124"/>
      <c r="F34" s="125"/>
      <c r="G34" s="125"/>
      <c r="H34" s="125"/>
      <c r="I34" s="125"/>
      <c r="J34" s="125"/>
      <c r="K34" s="125"/>
      <c r="L34" s="125"/>
      <c r="M34" s="125"/>
      <c r="N34" s="126"/>
      <c r="O34" s="127"/>
      <c r="P34" s="128"/>
      <c r="Q34" s="66" t="s">
        <v>31</v>
      </c>
    </row>
    <row r="35" spans="3:17" s="42" customFormat="1" ht="27.75" customHeight="1">
      <c r="C35" s="121"/>
      <c r="D35" s="104" t="s">
        <v>32</v>
      </c>
      <c r="E35" s="105"/>
      <c r="F35" s="106"/>
      <c r="G35" s="106"/>
      <c r="H35" s="106"/>
      <c r="I35" s="106"/>
      <c r="J35" s="106"/>
      <c r="K35" s="106"/>
      <c r="L35" s="106"/>
      <c r="M35" s="106"/>
      <c r="N35" s="107"/>
      <c r="O35" s="108"/>
      <c r="P35" s="109"/>
      <c r="Q35" s="63" t="s">
        <v>31</v>
      </c>
    </row>
    <row r="36" spans="3:19" s="42" customFormat="1" ht="27.75" customHeight="1">
      <c r="C36" s="121"/>
      <c r="D36" s="104" t="s">
        <v>33</v>
      </c>
      <c r="E36" s="105"/>
      <c r="F36" s="106"/>
      <c r="G36" s="106"/>
      <c r="H36" s="106"/>
      <c r="I36" s="106"/>
      <c r="J36" s="106"/>
      <c r="K36" s="106"/>
      <c r="L36" s="106"/>
      <c r="M36" s="106"/>
      <c r="N36" s="107"/>
      <c r="O36" s="108"/>
      <c r="P36" s="109"/>
      <c r="Q36" s="63" t="s">
        <v>31</v>
      </c>
      <c r="S36" s="42" t="s">
        <v>38</v>
      </c>
    </row>
    <row r="37" spans="3:17" s="42" customFormat="1" ht="27.75" customHeight="1">
      <c r="C37" s="121"/>
      <c r="D37" s="104" t="s">
        <v>34</v>
      </c>
      <c r="E37" s="105"/>
      <c r="F37" s="106"/>
      <c r="G37" s="106"/>
      <c r="H37" s="106"/>
      <c r="I37" s="106"/>
      <c r="J37" s="106"/>
      <c r="K37" s="106"/>
      <c r="L37" s="106"/>
      <c r="M37" s="106"/>
      <c r="N37" s="107"/>
      <c r="O37" s="108"/>
      <c r="P37" s="109"/>
      <c r="Q37" s="63" t="s">
        <v>31</v>
      </c>
    </row>
    <row r="38" spans="3:17" s="42" customFormat="1" ht="27.75" customHeight="1">
      <c r="C38" s="121"/>
      <c r="D38" s="104"/>
      <c r="E38" s="105"/>
      <c r="F38" s="106"/>
      <c r="G38" s="106"/>
      <c r="H38" s="106"/>
      <c r="I38" s="106"/>
      <c r="J38" s="106"/>
      <c r="K38" s="106"/>
      <c r="L38" s="106"/>
      <c r="M38" s="106"/>
      <c r="N38" s="107"/>
      <c r="O38" s="108"/>
      <c r="P38" s="109"/>
      <c r="Q38" s="63" t="s">
        <v>31</v>
      </c>
    </row>
    <row r="39" spans="3:17" s="42" customFormat="1" ht="27.75" customHeight="1" thickBot="1">
      <c r="C39" s="121"/>
      <c r="D39" s="110" t="s">
        <v>35</v>
      </c>
      <c r="E39" s="111"/>
      <c r="F39" s="112"/>
      <c r="G39" s="112"/>
      <c r="H39" s="112"/>
      <c r="I39" s="112"/>
      <c r="J39" s="112"/>
      <c r="K39" s="112"/>
      <c r="L39" s="112"/>
      <c r="M39" s="112"/>
      <c r="N39" s="113"/>
      <c r="O39" s="108"/>
      <c r="P39" s="109"/>
      <c r="Q39" s="67" t="s">
        <v>31</v>
      </c>
    </row>
    <row r="40" spans="1:17" s="42" customFormat="1" ht="27.75" customHeight="1" thickBot="1" thickTop="1">
      <c r="A40" s="68"/>
      <c r="B40" s="69"/>
      <c r="C40" s="122"/>
      <c r="D40" s="91" t="s">
        <v>39</v>
      </c>
      <c r="E40" s="92"/>
      <c r="F40" s="93"/>
      <c r="G40" s="93"/>
      <c r="H40" s="93"/>
      <c r="I40" s="93"/>
      <c r="J40" s="93"/>
      <c r="K40" s="93"/>
      <c r="L40" s="93"/>
      <c r="M40" s="93"/>
      <c r="N40" s="94"/>
      <c r="O40" s="95">
        <f>SUM(O34:P39)</f>
        <v>0</v>
      </c>
      <c r="P40" s="96"/>
      <c r="Q40" s="70" t="s">
        <v>31</v>
      </c>
    </row>
    <row r="41" spans="1:18" s="42" customFormat="1" ht="27.75" customHeight="1" thickBot="1">
      <c r="A41" s="68"/>
      <c r="B41" s="71"/>
      <c r="C41" s="97" t="s">
        <v>40</v>
      </c>
      <c r="D41" s="98"/>
      <c r="E41" s="99"/>
      <c r="F41" s="100"/>
      <c r="G41" s="100"/>
      <c r="H41" s="100"/>
      <c r="I41" s="100"/>
      <c r="J41" s="100"/>
      <c r="K41" s="100"/>
      <c r="L41" s="100"/>
      <c r="M41" s="100"/>
      <c r="N41" s="101"/>
      <c r="O41" s="102">
        <f>SUM(O33,O40)</f>
        <v>0</v>
      </c>
      <c r="P41" s="103"/>
      <c r="Q41" s="72" t="s">
        <v>31</v>
      </c>
      <c r="R41" s="73" t="s">
        <v>41</v>
      </c>
    </row>
    <row r="42" spans="1:17" s="42" customFormat="1" ht="29.25" customHeight="1">
      <c r="A42" s="68"/>
      <c r="B42" s="89"/>
      <c r="C42" s="89"/>
      <c r="D42" s="89"/>
      <c r="E42" s="89"/>
      <c r="F42" s="74"/>
      <c r="G42" s="74"/>
      <c r="H42" s="74"/>
      <c r="I42" s="74"/>
      <c r="J42" s="74"/>
      <c r="K42" s="74"/>
      <c r="L42" s="90" t="s">
        <v>42</v>
      </c>
      <c r="M42" s="90"/>
      <c r="N42" s="90"/>
      <c r="O42" s="90"/>
      <c r="P42" s="58"/>
      <c r="Q42" s="58"/>
    </row>
    <row r="43" spans="1:16" ht="7.5" customHeight="1">
      <c r="A43" s="2"/>
      <c r="B43" s="2"/>
      <c r="C43" s="2"/>
      <c r="D43" s="2"/>
      <c r="E43" s="2"/>
      <c r="F43" s="50"/>
      <c r="G43" s="3"/>
      <c r="H43" s="35"/>
      <c r="I43" s="51"/>
      <c r="J43" s="55"/>
      <c r="K43" s="53"/>
      <c r="L43" s="53"/>
      <c r="M43" s="55"/>
      <c r="N43" s="53"/>
      <c r="O43" s="2"/>
      <c r="P43" s="2"/>
    </row>
    <row r="44" spans="1:17" s="42" customFormat="1" ht="29.25" customHeight="1">
      <c r="A44" s="75"/>
      <c r="B44" s="84"/>
      <c r="C44" s="84"/>
      <c r="D44" s="84"/>
      <c r="E44" s="84"/>
      <c r="F44" s="85"/>
      <c r="G44" s="85"/>
      <c r="H44" s="85"/>
      <c r="I44" s="85"/>
      <c r="J44" s="85"/>
      <c r="K44" s="85"/>
      <c r="L44" s="85"/>
      <c r="M44" s="85"/>
      <c r="N44" s="85"/>
      <c r="O44" s="85"/>
      <c r="P44" s="58"/>
      <c r="Q44" s="58"/>
    </row>
    <row r="45" spans="1:17" s="42" customFormat="1" ht="29.25" customHeight="1">
      <c r="A45" s="75"/>
      <c r="B45" s="84"/>
      <c r="C45" s="84"/>
      <c r="D45" s="84"/>
      <c r="E45" s="84"/>
      <c r="F45" s="85"/>
      <c r="G45" s="85"/>
      <c r="H45" s="85"/>
      <c r="I45" s="85"/>
      <c r="J45" s="85"/>
      <c r="K45" s="85"/>
      <c r="L45" s="85"/>
      <c r="M45" s="85"/>
      <c r="N45" s="85"/>
      <c r="O45" s="85"/>
      <c r="P45" s="58"/>
      <c r="Q45" s="58"/>
    </row>
    <row r="46" spans="1:17" s="42" customFormat="1" ht="29.25" customHeight="1">
      <c r="A46" s="75"/>
      <c r="B46" s="84"/>
      <c r="C46" s="84"/>
      <c r="D46" s="84"/>
      <c r="E46" s="84"/>
      <c r="F46" s="85"/>
      <c r="G46" s="85"/>
      <c r="H46" s="85"/>
      <c r="I46" s="85"/>
      <c r="J46" s="85"/>
      <c r="K46" s="85"/>
      <c r="L46" s="85"/>
      <c r="M46" s="85"/>
      <c r="N46" s="85"/>
      <c r="O46" s="85"/>
      <c r="P46" s="58"/>
      <c r="Q46" s="58"/>
    </row>
    <row r="47" spans="1:17" s="42" customFormat="1" ht="7.5" customHeight="1">
      <c r="A47" s="76"/>
      <c r="B47" s="76"/>
      <c r="C47" s="76"/>
      <c r="D47" s="76"/>
      <c r="E47" s="76"/>
      <c r="F47" s="76"/>
      <c r="G47" s="76"/>
      <c r="H47" s="76"/>
      <c r="I47" s="76"/>
      <c r="J47" s="76"/>
      <c r="K47" s="76"/>
      <c r="L47" s="58"/>
      <c r="M47" s="58"/>
      <c r="N47" s="75"/>
      <c r="O47" s="58"/>
      <c r="P47" s="58"/>
      <c r="Q47" s="58"/>
    </row>
    <row r="48" spans="1:17" s="42" customFormat="1" ht="14.25" customHeight="1" hidden="1">
      <c r="A48" s="76"/>
      <c r="B48" s="86"/>
      <c r="C48" s="86"/>
      <c r="D48" s="86"/>
      <c r="E48" s="86"/>
      <c r="F48" s="86"/>
      <c r="G48" s="86"/>
      <c r="H48" s="86"/>
      <c r="I48" s="86"/>
      <c r="J48" s="86"/>
      <c r="K48" s="86"/>
      <c r="L48" s="86"/>
      <c r="M48" s="86"/>
      <c r="N48" s="86"/>
      <c r="O48" s="86"/>
      <c r="P48" s="86"/>
      <c r="Q48" s="86"/>
    </row>
    <row r="49" spans="1:17" s="42" customFormat="1" ht="14.25" customHeight="1">
      <c r="A49" s="76"/>
      <c r="B49" s="76"/>
      <c r="C49" s="76"/>
      <c r="D49" s="76"/>
      <c r="E49" s="76"/>
      <c r="F49" s="76"/>
      <c r="G49" s="76"/>
      <c r="H49" s="76"/>
      <c r="I49" s="76"/>
      <c r="J49" s="76"/>
      <c r="K49" s="76"/>
      <c r="L49" s="58"/>
      <c r="M49" s="58"/>
      <c r="N49" s="75"/>
      <c r="O49" s="58"/>
      <c r="P49" s="58"/>
      <c r="Q49" s="58"/>
    </row>
    <row r="50" spans="1:17" s="42" customFormat="1" ht="8.25" customHeight="1">
      <c r="A50" s="76"/>
      <c r="B50" s="76"/>
      <c r="C50" s="76"/>
      <c r="D50" s="76"/>
      <c r="E50" s="76"/>
      <c r="F50" s="76"/>
      <c r="G50" s="76"/>
      <c r="H50" s="76"/>
      <c r="I50" s="76"/>
      <c r="J50" s="76"/>
      <c r="K50" s="76"/>
      <c r="L50" s="58"/>
      <c r="M50" s="58"/>
      <c r="N50" s="75"/>
      <c r="O50" s="58"/>
      <c r="P50" s="58"/>
      <c r="Q50" s="58"/>
    </row>
    <row r="51" spans="1:17" ht="6.75" customHeight="1">
      <c r="A51" s="77"/>
      <c r="B51" s="77"/>
      <c r="C51" s="77"/>
      <c r="D51" s="77"/>
      <c r="E51" s="77"/>
      <c r="F51" s="77"/>
      <c r="G51" s="77"/>
      <c r="H51" s="77"/>
      <c r="I51" s="77"/>
      <c r="J51" s="77"/>
      <c r="K51" s="77"/>
      <c r="L51" s="78"/>
      <c r="M51" s="77"/>
      <c r="N51" s="77"/>
      <c r="O51" s="77"/>
      <c r="P51" s="77"/>
      <c r="Q51" s="77"/>
    </row>
    <row r="52" spans="1:17" ht="13.5">
      <c r="A52" s="77"/>
      <c r="B52" s="77"/>
      <c r="C52" s="77"/>
      <c r="D52" s="77"/>
      <c r="E52" s="77"/>
      <c r="F52" s="77"/>
      <c r="G52" s="77"/>
      <c r="H52" s="77"/>
      <c r="I52" s="77"/>
      <c r="J52" s="77"/>
      <c r="K52" s="77"/>
      <c r="L52" s="78"/>
      <c r="M52" s="77"/>
      <c r="N52" s="77"/>
      <c r="O52" s="77"/>
      <c r="P52" s="77"/>
      <c r="Q52" s="77"/>
    </row>
    <row r="53" spans="1:17" ht="13.5">
      <c r="A53" s="77"/>
      <c r="B53" s="77"/>
      <c r="C53" s="77"/>
      <c r="D53" s="77"/>
      <c r="E53" s="77"/>
      <c r="F53" s="77"/>
      <c r="G53" s="77"/>
      <c r="H53" s="77"/>
      <c r="I53" s="77"/>
      <c r="J53" s="77"/>
      <c r="K53" s="77"/>
      <c r="L53" s="78"/>
      <c r="M53" s="77"/>
      <c r="N53" s="77"/>
      <c r="O53" s="77"/>
      <c r="P53" s="77"/>
      <c r="Q53" s="77"/>
    </row>
    <row r="54" spans="1:17" ht="13.5">
      <c r="A54" s="77"/>
      <c r="B54" s="79"/>
      <c r="C54" s="78"/>
      <c r="D54" s="77"/>
      <c r="E54" s="87"/>
      <c r="F54" s="87"/>
      <c r="G54" s="80"/>
      <c r="H54" s="88"/>
      <c r="I54" s="88"/>
      <c r="J54" s="88"/>
      <c r="K54" s="88"/>
      <c r="L54" s="88"/>
      <c r="M54" s="88"/>
      <c r="N54" s="88"/>
      <c r="O54" s="88"/>
      <c r="P54" s="88"/>
      <c r="Q54" s="81"/>
    </row>
    <row r="55" spans="1:17" ht="13.5">
      <c r="A55" s="77"/>
      <c r="B55" s="77"/>
      <c r="C55" s="77"/>
      <c r="D55" s="77"/>
      <c r="E55" s="80"/>
      <c r="F55" s="81"/>
      <c r="G55" s="81"/>
      <c r="H55" s="81"/>
      <c r="I55" s="81"/>
      <c r="J55" s="81"/>
      <c r="K55" s="81"/>
      <c r="L55" s="81"/>
      <c r="M55" s="81"/>
      <c r="N55" s="81"/>
      <c r="O55" s="81"/>
      <c r="P55" s="81"/>
      <c r="Q55" s="81"/>
    </row>
    <row r="56" spans="1:17" ht="13.5">
      <c r="A56" s="77"/>
      <c r="B56" s="77"/>
      <c r="C56" s="77"/>
      <c r="D56" s="77"/>
      <c r="E56" s="81"/>
      <c r="F56" s="81"/>
      <c r="G56" s="81"/>
      <c r="H56" s="87"/>
      <c r="I56" s="87"/>
      <c r="J56" s="87"/>
      <c r="K56" s="87"/>
      <c r="L56" s="87"/>
      <c r="M56" s="87"/>
      <c r="N56" s="87"/>
      <c r="O56" s="87"/>
      <c r="P56" s="81"/>
      <c r="Q56" s="81"/>
    </row>
    <row r="57" spans="1:17" ht="13.5">
      <c r="A57" s="82"/>
      <c r="B57" s="82"/>
      <c r="C57" s="82"/>
      <c r="D57" s="82"/>
      <c r="E57" s="82"/>
      <c r="F57" s="82"/>
      <c r="G57" s="82"/>
      <c r="H57" s="82"/>
      <c r="I57" s="82"/>
      <c r="J57" s="82"/>
      <c r="K57" s="82"/>
      <c r="L57" s="83"/>
      <c r="M57" s="82"/>
      <c r="N57" s="82"/>
      <c r="O57" s="82"/>
      <c r="P57" s="82"/>
      <c r="Q57" s="82"/>
    </row>
    <row r="58" spans="12:14" ht="13.5">
      <c r="L58" s="18"/>
      <c r="N58" s="5"/>
    </row>
    <row r="59" spans="14:15" ht="13.5">
      <c r="N59" s="5"/>
      <c r="O59" s="18"/>
    </row>
  </sheetData>
  <sheetProtection/>
  <mergeCells count="75">
    <mergeCell ref="A1:D1"/>
    <mergeCell ref="C11:N11"/>
    <mergeCell ref="B15:D15"/>
    <mergeCell ref="E15:F15"/>
    <mergeCell ref="G15:I15"/>
    <mergeCell ref="F16:G16"/>
    <mergeCell ref="G18:H18"/>
    <mergeCell ref="I18:K18"/>
    <mergeCell ref="L18:N18"/>
    <mergeCell ref="C22:E22"/>
    <mergeCell ref="F22:R23"/>
    <mergeCell ref="B25:E25"/>
    <mergeCell ref="F25:O25"/>
    <mergeCell ref="D26:E26"/>
    <mergeCell ref="F26:N26"/>
    <mergeCell ref="O26:Q26"/>
    <mergeCell ref="C27:C33"/>
    <mergeCell ref="D27:E27"/>
    <mergeCell ref="F27:N27"/>
    <mergeCell ref="O27:P27"/>
    <mergeCell ref="D28:E28"/>
    <mergeCell ref="F28:N28"/>
    <mergeCell ref="O28:P28"/>
    <mergeCell ref="D29:E29"/>
    <mergeCell ref="F29:N29"/>
    <mergeCell ref="O29:P29"/>
    <mergeCell ref="D30:E30"/>
    <mergeCell ref="F30:N30"/>
    <mergeCell ref="O30:P30"/>
    <mergeCell ref="D31:E31"/>
    <mergeCell ref="F31:N31"/>
    <mergeCell ref="O31:P31"/>
    <mergeCell ref="D32:E32"/>
    <mergeCell ref="F32:N32"/>
    <mergeCell ref="O32:P32"/>
    <mergeCell ref="D33:E33"/>
    <mergeCell ref="F33:N33"/>
    <mergeCell ref="O33:P33"/>
    <mergeCell ref="C34:C40"/>
    <mergeCell ref="D34:E34"/>
    <mergeCell ref="F34:N34"/>
    <mergeCell ref="O34:P34"/>
    <mergeCell ref="D35:E35"/>
    <mergeCell ref="F35:N35"/>
    <mergeCell ref="O35:P35"/>
    <mergeCell ref="D36:E36"/>
    <mergeCell ref="F36:N36"/>
    <mergeCell ref="O36:P36"/>
    <mergeCell ref="D37:E37"/>
    <mergeCell ref="F37:N37"/>
    <mergeCell ref="O37:P37"/>
    <mergeCell ref="D38:E38"/>
    <mergeCell ref="F38:N38"/>
    <mergeCell ref="O38:P38"/>
    <mergeCell ref="D39:E39"/>
    <mergeCell ref="F39:N39"/>
    <mergeCell ref="O39:P39"/>
    <mergeCell ref="D40:E40"/>
    <mergeCell ref="F40:N40"/>
    <mergeCell ref="O40:P40"/>
    <mergeCell ref="C41:E41"/>
    <mergeCell ref="F41:N41"/>
    <mergeCell ref="O41:P41"/>
    <mergeCell ref="B42:E42"/>
    <mergeCell ref="L42:O42"/>
    <mergeCell ref="B44:E44"/>
    <mergeCell ref="F44:O44"/>
    <mergeCell ref="B45:E45"/>
    <mergeCell ref="F45:O45"/>
    <mergeCell ref="B46:E46"/>
    <mergeCell ref="F46:O46"/>
    <mergeCell ref="B48:Q48"/>
    <mergeCell ref="E54:F54"/>
    <mergeCell ref="H54:P54"/>
    <mergeCell ref="H56:O56"/>
  </mergeCells>
  <conditionalFormatting sqref="F46:O46">
    <cfRule type="expression" priority="1" dxfId="4" stopIfTrue="1">
      <formula>ISERROR(F46)</formula>
    </cfRule>
  </conditionalFormatting>
  <conditionalFormatting sqref="F25:O25">
    <cfRule type="expression" priority="2" dxfId="4" stopIfTrue="1">
      <formula>(ISBLANK(F25))</formula>
    </cfRule>
  </conditionalFormatting>
  <printOptions verticalCentered="1"/>
  <pageMargins left="0.78" right="0.22" top="0.43" bottom="0.1968503937007874" header="0.72" footer="0.28"/>
  <pageSetup cellComments="asDisplayed"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S59"/>
  <sheetViews>
    <sheetView showGridLines="0" view="pageBreakPreview" zoomScaleSheetLayoutView="100" zoomScalePageLayoutView="0" workbookViewId="0" topLeftCell="A1">
      <selection activeCell="U19" sqref="U19"/>
    </sheetView>
  </sheetViews>
  <sheetFormatPr defaultColWidth="9.00390625" defaultRowHeight="13.5"/>
  <cols>
    <col min="1" max="1" width="2.00390625" style="5" customWidth="1"/>
    <col min="2" max="2" width="4.625" style="5" customWidth="1"/>
    <col min="3" max="13" width="5.625" style="5" customWidth="1"/>
    <col min="14" max="14" width="5.625" style="18" customWidth="1"/>
    <col min="15" max="15" width="7.00390625" style="5" customWidth="1"/>
    <col min="16" max="17" width="2.125" style="5" customWidth="1"/>
    <col min="18" max="18" width="3.50390625" style="5" customWidth="1"/>
    <col min="19" max="19" width="9.00390625" style="5" customWidth="1"/>
    <col min="20" max="20" width="4.375" style="5" customWidth="1"/>
    <col min="21" max="16384" width="9.00390625" style="5" customWidth="1"/>
  </cols>
  <sheetData>
    <row r="1" spans="1:18" ht="19.5" customHeight="1">
      <c r="A1" s="158" t="s">
        <v>44</v>
      </c>
      <c r="B1" s="159"/>
      <c r="C1" s="159"/>
      <c r="D1" s="160"/>
      <c r="E1" s="1"/>
      <c r="F1" s="2"/>
      <c r="G1" s="2"/>
      <c r="H1" s="2"/>
      <c r="I1" s="2"/>
      <c r="J1" s="2"/>
      <c r="K1" s="2"/>
      <c r="L1" s="2"/>
      <c r="M1" s="2"/>
      <c r="N1" s="3"/>
      <c r="O1" s="4" t="s">
        <v>45</v>
      </c>
      <c r="P1" s="4"/>
      <c r="Q1" s="4"/>
      <c r="R1" s="4"/>
    </row>
    <row r="2" spans="1:17" ht="19.5" customHeight="1">
      <c r="A2" s="6"/>
      <c r="B2" s="6"/>
      <c r="C2" s="6"/>
      <c r="D2" s="6"/>
      <c r="E2" s="6"/>
      <c r="F2" s="6"/>
      <c r="G2" s="6"/>
      <c r="H2" s="6"/>
      <c r="I2" s="6"/>
      <c r="J2" s="6"/>
      <c r="K2" s="6"/>
      <c r="L2" s="7"/>
      <c r="M2" s="7"/>
      <c r="N2" s="7"/>
      <c r="O2" s="7"/>
      <c r="P2" s="7"/>
      <c r="Q2" s="8"/>
    </row>
    <row r="3" spans="1:17" ht="19.5" customHeight="1">
      <c r="A3" s="9"/>
      <c r="B3" s="10" t="s">
        <v>0</v>
      </c>
      <c r="C3" s="6"/>
      <c r="D3" s="6"/>
      <c r="E3" s="6"/>
      <c r="F3" s="6"/>
      <c r="G3" s="6"/>
      <c r="H3" s="6"/>
      <c r="I3" s="6"/>
      <c r="J3" s="6"/>
      <c r="K3" s="6"/>
      <c r="L3" s="7"/>
      <c r="M3" s="7"/>
      <c r="N3" s="7"/>
      <c r="O3" s="7"/>
      <c r="P3" s="7"/>
      <c r="Q3" s="8"/>
    </row>
    <row r="4" spans="2:17" ht="6" customHeight="1">
      <c r="B4" s="11"/>
      <c r="C4" s="12"/>
      <c r="D4" s="12"/>
      <c r="E4" s="12"/>
      <c r="F4" s="12"/>
      <c r="G4" s="12"/>
      <c r="H4" s="12"/>
      <c r="I4" s="12"/>
      <c r="J4" s="12"/>
      <c r="K4" s="12"/>
      <c r="L4" s="12"/>
      <c r="M4" s="12"/>
      <c r="N4" s="12"/>
      <c r="O4" s="12"/>
      <c r="P4" s="7"/>
      <c r="Q4" s="8"/>
    </row>
    <row r="5" spans="2:17" ht="19.5" customHeight="1">
      <c r="B5" s="13" t="s">
        <v>1</v>
      </c>
      <c r="D5" s="12"/>
      <c r="E5" s="12"/>
      <c r="F5" s="12"/>
      <c r="G5" s="12"/>
      <c r="H5" s="12"/>
      <c r="I5" s="12"/>
      <c r="J5" s="12"/>
      <c r="K5" s="12"/>
      <c r="L5" s="12"/>
      <c r="M5" s="12"/>
      <c r="N5" s="12"/>
      <c r="O5" s="12"/>
      <c r="P5" s="7"/>
      <c r="Q5" s="8"/>
    </row>
    <row r="6" spans="2:17" ht="6" customHeight="1">
      <c r="B6" s="11"/>
      <c r="C6" s="4"/>
      <c r="D6" s="12"/>
      <c r="E6" s="12"/>
      <c r="F6" s="12"/>
      <c r="G6" s="12"/>
      <c r="H6" s="12"/>
      <c r="I6" s="12"/>
      <c r="J6" s="12"/>
      <c r="K6" s="12"/>
      <c r="L6" s="12"/>
      <c r="M6" s="12"/>
      <c r="N6" s="12"/>
      <c r="O6" s="12"/>
      <c r="P6" s="7"/>
      <c r="Q6" s="8"/>
    </row>
    <row r="7" spans="1:16" ht="15.75" customHeight="1">
      <c r="A7" s="2"/>
      <c r="B7" s="14" t="s">
        <v>2</v>
      </c>
      <c r="C7" s="15"/>
      <c r="D7" s="15"/>
      <c r="E7" s="15"/>
      <c r="F7" s="15"/>
      <c r="G7" s="16"/>
      <c r="H7" s="15"/>
      <c r="I7" s="17"/>
      <c r="O7" s="2"/>
      <c r="P7" s="2"/>
    </row>
    <row r="8" spans="1:16" ht="3.75" customHeight="1">
      <c r="A8" s="2"/>
      <c r="B8" s="2"/>
      <c r="C8" s="17"/>
      <c r="D8" s="17"/>
      <c r="E8" s="17"/>
      <c r="F8" s="17"/>
      <c r="G8" s="17"/>
      <c r="H8" s="17"/>
      <c r="I8" s="17"/>
      <c r="O8" s="19"/>
      <c r="P8" s="2"/>
    </row>
    <row r="9" spans="1:16" s="24" customFormat="1" ht="12.75" customHeight="1">
      <c r="A9" s="4"/>
      <c r="B9" s="4"/>
      <c r="C9" s="165" t="s">
        <v>46</v>
      </c>
      <c r="D9" s="166" t="s">
        <v>47</v>
      </c>
      <c r="E9" s="166" t="s">
        <v>48</v>
      </c>
      <c r="F9" s="166" t="s">
        <v>49</v>
      </c>
      <c r="G9" s="166" t="s">
        <v>50</v>
      </c>
      <c r="H9" s="166" t="s">
        <v>51</v>
      </c>
      <c r="I9" s="166" t="s">
        <v>52</v>
      </c>
      <c r="J9" s="166" t="s">
        <v>53</v>
      </c>
      <c r="K9" s="166" t="s">
        <v>54</v>
      </c>
      <c r="L9" s="166" t="s">
        <v>55</v>
      </c>
      <c r="M9" s="166" t="s">
        <v>56</v>
      </c>
      <c r="N9" s="167" t="s">
        <v>57</v>
      </c>
      <c r="O9" s="23" t="s">
        <v>4</v>
      </c>
      <c r="P9" s="4"/>
    </row>
    <row r="10" spans="1:16" ht="19.5" customHeight="1" thickBot="1">
      <c r="A10" s="2"/>
      <c r="B10" s="2"/>
      <c r="C10" s="168">
        <v>2</v>
      </c>
      <c r="D10" s="169">
        <v>2</v>
      </c>
      <c r="E10" s="169">
        <v>2</v>
      </c>
      <c r="F10" s="169">
        <v>2</v>
      </c>
      <c r="G10" s="169">
        <v>2</v>
      </c>
      <c r="H10" s="169">
        <v>2</v>
      </c>
      <c r="I10" s="169">
        <v>2</v>
      </c>
      <c r="J10" s="169">
        <v>2</v>
      </c>
      <c r="K10" s="169">
        <v>2</v>
      </c>
      <c r="L10" s="169">
        <v>2</v>
      </c>
      <c r="M10" s="169">
        <v>2</v>
      </c>
      <c r="N10" s="170">
        <v>2</v>
      </c>
      <c r="O10" s="171">
        <f>SUM(C10:N10)</f>
        <v>24</v>
      </c>
      <c r="P10" s="29"/>
    </row>
    <row r="11" spans="1:16" ht="14.25" customHeight="1">
      <c r="A11" s="2"/>
      <c r="B11" s="2"/>
      <c r="C11" s="161" t="s">
        <v>5</v>
      </c>
      <c r="D11" s="161"/>
      <c r="E11" s="161"/>
      <c r="F11" s="161"/>
      <c r="G11" s="161"/>
      <c r="H11" s="161"/>
      <c r="I11" s="161"/>
      <c r="J11" s="161"/>
      <c r="K11" s="161"/>
      <c r="L11" s="161"/>
      <c r="M11" s="161"/>
      <c r="N11" s="161"/>
      <c r="O11" s="30" t="s">
        <v>58</v>
      </c>
      <c r="P11" s="2"/>
    </row>
    <row r="12" spans="1:16" ht="8.25" customHeight="1">
      <c r="A12" s="2"/>
      <c r="B12" s="2"/>
      <c r="C12" s="31"/>
      <c r="D12" s="31"/>
      <c r="E12" s="31"/>
      <c r="F12" s="31"/>
      <c r="G12" s="31"/>
      <c r="H12" s="31"/>
      <c r="I12" s="31"/>
      <c r="J12" s="31"/>
      <c r="K12" s="31"/>
      <c r="L12" s="31"/>
      <c r="M12" s="31"/>
      <c r="N12" s="31"/>
      <c r="O12" s="31"/>
      <c r="P12" s="2"/>
    </row>
    <row r="13" spans="1:16" ht="13.5" customHeight="1">
      <c r="A13" s="2"/>
      <c r="B13" s="32" t="s">
        <v>7</v>
      </c>
      <c r="C13" s="33"/>
      <c r="D13" s="33"/>
      <c r="E13" s="33"/>
      <c r="F13" s="33"/>
      <c r="G13" s="33"/>
      <c r="H13" s="17"/>
      <c r="I13" s="17"/>
      <c r="O13" s="2"/>
      <c r="P13" s="2"/>
    </row>
    <row r="14" spans="1:16" ht="5.25" customHeight="1">
      <c r="A14" s="2"/>
      <c r="B14" s="2"/>
      <c r="C14" s="13"/>
      <c r="I14" s="17"/>
      <c r="J14" s="17"/>
      <c r="K14" s="17"/>
      <c r="L14" s="17"/>
      <c r="M14" s="17"/>
      <c r="N14" s="17"/>
      <c r="O14" s="2"/>
      <c r="P14" s="2"/>
    </row>
    <row r="15" spans="1:16" ht="26.25" customHeight="1" thickBot="1">
      <c r="A15" s="2"/>
      <c r="B15" s="151" t="s">
        <v>8</v>
      </c>
      <c r="C15" s="151"/>
      <c r="D15" s="151"/>
      <c r="E15" s="162" t="s">
        <v>9</v>
      </c>
      <c r="F15" s="162"/>
      <c r="G15" s="151" t="s">
        <v>10</v>
      </c>
      <c r="H15" s="151"/>
      <c r="I15" s="151"/>
      <c r="J15" s="34" t="s">
        <v>11</v>
      </c>
      <c r="N15" s="35"/>
      <c r="O15" s="2"/>
      <c r="P15" s="2"/>
    </row>
    <row r="16" spans="1:16" ht="19.5" customHeight="1" thickBot="1" thickTop="1">
      <c r="A16" s="2"/>
      <c r="B16" s="2"/>
      <c r="C16" s="172">
        <v>500</v>
      </c>
      <c r="D16" s="37" t="s">
        <v>59</v>
      </c>
      <c r="E16" s="173">
        <v>365</v>
      </c>
      <c r="F16" s="163" t="s">
        <v>60</v>
      </c>
      <c r="G16" s="164"/>
      <c r="H16" s="174">
        <v>40</v>
      </c>
      <c r="I16" s="40" t="s">
        <v>61</v>
      </c>
      <c r="J16" s="175">
        <f>TRUNC(C16/E16*7/H16,1)</f>
        <v>0.2</v>
      </c>
      <c r="K16" s="42" t="s">
        <v>15</v>
      </c>
      <c r="N16" s="35"/>
      <c r="O16" s="2"/>
      <c r="P16" s="2"/>
    </row>
    <row r="17" spans="1:16" ht="8.25" customHeight="1">
      <c r="A17" s="2"/>
      <c r="B17" s="2"/>
      <c r="C17" s="13"/>
      <c r="H17" s="35"/>
      <c r="N17" s="35"/>
      <c r="O17" s="2"/>
      <c r="P17" s="2"/>
    </row>
    <row r="18" spans="1:16" ht="25.5" customHeight="1" thickBot="1">
      <c r="A18" s="2"/>
      <c r="B18" s="2"/>
      <c r="C18" s="13"/>
      <c r="F18" s="34" t="s">
        <v>11</v>
      </c>
      <c r="G18" s="150" t="s">
        <v>16</v>
      </c>
      <c r="H18" s="150"/>
      <c r="I18" s="151" t="s">
        <v>17</v>
      </c>
      <c r="J18" s="151"/>
      <c r="K18" s="151"/>
      <c r="L18" s="152" t="s">
        <v>62</v>
      </c>
      <c r="M18" s="152"/>
      <c r="N18" s="152"/>
      <c r="O18" s="2"/>
      <c r="P18" s="2"/>
    </row>
    <row r="19" spans="1:16" ht="19.5" customHeight="1" thickBot="1" thickTop="1">
      <c r="A19" s="2"/>
      <c r="B19" s="2"/>
      <c r="C19" s="2"/>
      <c r="D19" s="2"/>
      <c r="E19" s="2"/>
      <c r="F19" s="175">
        <f>J16</f>
        <v>0.2</v>
      </c>
      <c r="G19" s="43" t="s">
        <v>63</v>
      </c>
      <c r="H19" s="176">
        <v>12</v>
      </c>
      <c r="I19" s="40" t="s">
        <v>64</v>
      </c>
      <c r="J19" s="45">
        <f>F19*H19</f>
        <v>2.4000000000000004</v>
      </c>
      <c r="K19" s="46"/>
      <c r="L19" s="47"/>
      <c r="M19" s="48">
        <f>SUM(O10,J19)</f>
        <v>26.4</v>
      </c>
      <c r="N19" s="49" t="s">
        <v>20</v>
      </c>
      <c r="O19" s="2"/>
      <c r="P19" s="2"/>
    </row>
    <row r="20" spans="1:16" ht="16.5" customHeight="1" thickTop="1">
      <c r="A20" s="2"/>
      <c r="B20" s="2"/>
      <c r="C20" s="2"/>
      <c r="D20" s="2"/>
      <c r="E20" s="2"/>
      <c r="F20" s="50"/>
      <c r="G20" s="3"/>
      <c r="H20" s="35"/>
      <c r="I20" s="51"/>
      <c r="J20" s="52" t="s">
        <v>65</v>
      </c>
      <c r="K20" s="53"/>
      <c r="L20" s="53"/>
      <c r="M20" s="54" t="s">
        <v>66</v>
      </c>
      <c r="N20" s="53"/>
      <c r="O20" s="2"/>
      <c r="P20" s="2"/>
    </row>
    <row r="21" spans="1:16" ht="6" customHeight="1">
      <c r="A21" s="2"/>
      <c r="B21" s="2"/>
      <c r="C21" s="2"/>
      <c r="D21" s="2"/>
      <c r="E21" s="2"/>
      <c r="F21" s="50"/>
      <c r="G21" s="3"/>
      <c r="H21" s="35"/>
      <c r="I21" s="51"/>
      <c r="J21" s="55"/>
      <c r="K21" s="53"/>
      <c r="L21" s="53"/>
      <c r="M21" s="55"/>
      <c r="N21" s="53"/>
      <c r="O21" s="2"/>
      <c r="P21" s="2"/>
    </row>
    <row r="22" spans="1:18" ht="11.25" customHeight="1">
      <c r="A22" s="2"/>
      <c r="B22" s="2"/>
      <c r="C22" s="153" t="s">
        <v>67</v>
      </c>
      <c r="D22" s="153"/>
      <c r="E22" s="153"/>
      <c r="F22" s="154" t="s">
        <v>68</v>
      </c>
      <c r="G22" s="154"/>
      <c r="H22" s="154"/>
      <c r="I22" s="154"/>
      <c r="J22" s="154"/>
      <c r="K22" s="154"/>
      <c r="L22" s="154"/>
      <c r="M22" s="154"/>
      <c r="N22" s="154"/>
      <c r="O22" s="154"/>
      <c r="P22" s="154"/>
      <c r="Q22" s="154"/>
      <c r="R22" s="154"/>
    </row>
    <row r="23" spans="1:18" ht="25.5" customHeight="1">
      <c r="A23" s="2"/>
      <c r="B23" s="2"/>
      <c r="C23" s="35"/>
      <c r="D23" s="35"/>
      <c r="E23" s="35"/>
      <c r="F23" s="154"/>
      <c r="G23" s="154"/>
      <c r="H23" s="154"/>
      <c r="I23" s="154"/>
      <c r="J23" s="154"/>
      <c r="K23" s="154"/>
      <c r="L23" s="154"/>
      <c r="M23" s="154"/>
      <c r="N23" s="154"/>
      <c r="O23" s="154"/>
      <c r="P23" s="154"/>
      <c r="Q23" s="154"/>
      <c r="R23" s="154"/>
    </row>
    <row r="24" spans="1:16" ht="19.5" customHeight="1">
      <c r="A24" s="2"/>
      <c r="B24" s="56" t="s">
        <v>69</v>
      </c>
      <c r="C24" s="2"/>
      <c r="D24" s="2"/>
      <c r="E24" s="2"/>
      <c r="F24" s="2"/>
      <c r="G24" s="2"/>
      <c r="H24" s="2"/>
      <c r="I24" s="2"/>
      <c r="J24" s="2"/>
      <c r="K24" s="2"/>
      <c r="L24" s="2"/>
      <c r="M24" s="2"/>
      <c r="N24" s="3"/>
      <c r="O24" s="2"/>
      <c r="P24" s="2"/>
    </row>
    <row r="25" spans="1:18" s="42" customFormat="1" ht="4.5" customHeight="1">
      <c r="A25" s="57"/>
      <c r="B25" s="155"/>
      <c r="C25" s="155"/>
      <c r="D25" s="156"/>
      <c r="E25" s="156"/>
      <c r="F25" s="157"/>
      <c r="G25" s="157"/>
      <c r="H25" s="157"/>
      <c r="I25" s="157"/>
      <c r="J25" s="157"/>
      <c r="K25" s="157"/>
      <c r="L25" s="157"/>
      <c r="M25" s="157"/>
      <c r="N25" s="157"/>
      <c r="O25" s="157"/>
      <c r="P25" s="58"/>
      <c r="Q25" s="58"/>
      <c r="R25" s="59"/>
    </row>
    <row r="26" spans="1:17" s="42" customFormat="1" ht="27.75" customHeight="1" thickBot="1">
      <c r="A26" s="13"/>
      <c r="B26" s="60"/>
      <c r="C26" s="61"/>
      <c r="D26" s="135" t="s">
        <v>26</v>
      </c>
      <c r="E26" s="136"/>
      <c r="F26" s="137" t="s">
        <v>27</v>
      </c>
      <c r="G26" s="138"/>
      <c r="H26" s="138"/>
      <c r="I26" s="138"/>
      <c r="J26" s="138"/>
      <c r="K26" s="138"/>
      <c r="L26" s="138"/>
      <c r="M26" s="138"/>
      <c r="N26" s="138"/>
      <c r="O26" s="139" t="s">
        <v>28</v>
      </c>
      <c r="P26" s="138"/>
      <c r="Q26" s="140"/>
    </row>
    <row r="27" spans="3:17" s="42" customFormat="1" ht="27.75" customHeight="1" thickTop="1">
      <c r="C27" s="141" t="s">
        <v>29</v>
      </c>
      <c r="D27" s="144" t="s">
        <v>30</v>
      </c>
      <c r="E27" s="145"/>
      <c r="F27" s="146" t="s">
        <v>70</v>
      </c>
      <c r="G27" s="146"/>
      <c r="H27" s="146"/>
      <c r="I27" s="146"/>
      <c r="J27" s="146"/>
      <c r="K27" s="146"/>
      <c r="L27" s="146"/>
      <c r="M27" s="146"/>
      <c r="N27" s="147"/>
      <c r="O27" s="177">
        <v>150000</v>
      </c>
      <c r="P27" s="178"/>
      <c r="Q27" s="62" t="s">
        <v>31</v>
      </c>
    </row>
    <row r="28" spans="3:17" s="42" customFormat="1" ht="27.75" customHeight="1">
      <c r="C28" s="142"/>
      <c r="D28" s="104" t="s">
        <v>32</v>
      </c>
      <c r="E28" s="105"/>
      <c r="F28" s="106" t="s">
        <v>71</v>
      </c>
      <c r="G28" s="106"/>
      <c r="H28" s="106"/>
      <c r="I28" s="106"/>
      <c r="J28" s="106"/>
      <c r="K28" s="106"/>
      <c r="L28" s="106"/>
      <c r="M28" s="106"/>
      <c r="N28" s="107"/>
      <c r="O28" s="179">
        <v>51000</v>
      </c>
      <c r="P28" s="180"/>
      <c r="Q28" s="63" t="s">
        <v>31</v>
      </c>
    </row>
    <row r="29" spans="3:17" s="42" customFormat="1" ht="27.75" customHeight="1">
      <c r="C29" s="142"/>
      <c r="D29" s="104" t="s">
        <v>33</v>
      </c>
      <c r="E29" s="105"/>
      <c r="F29" s="106" t="s">
        <v>72</v>
      </c>
      <c r="G29" s="106"/>
      <c r="H29" s="106"/>
      <c r="I29" s="106"/>
      <c r="J29" s="106"/>
      <c r="K29" s="106"/>
      <c r="L29" s="106"/>
      <c r="M29" s="106"/>
      <c r="N29" s="107"/>
      <c r="O29" s="179">
        <v>20000</v>
      </c>
      <c r="P29" s="180"/>
      <c r="Q29" s="63" t="s">
        <v>31</v>
      </c>
    </row>
    <row r="30" spans="3:17" s="42" customFormat="1" ht="27.75" customHeight="1">
      <c r="C30" s="142"/>
      <c r="D30" s="104" t="s">
        <v>34</v>
      </c>
      <c r="E30" s="105"/>
      <c r="F30" s="106" t="s">
        <v>73</v>
      </c>
      <c r="G30" s="106"/>
      <c r="H30" s="106"/>
      <c r="I30" s="106"/>
      <c r="J30" s="106"/>
      <c r="K30" s="106"/>
      <c r="L30" s="106"/>
      <c r="M30" s="106"/>
      <c r="N30" s="107"/>
      <c r="O30" s="179">
        <v>50000</v>
      </c>
      <c r="P30" s="180"/>
      <c r="Q30" s="63" t="s">
        <v>31</v>
      </c>
    </row>
    <row r="31" spans="3:17" s="42" customFormat="1" ht="27.75" customHeight="1">
      <c r="C31" s="142"/>
      <c r="D31" s="104"/>
      <c r="E31" s="105"/>
      <c r="F31" s="106"/>
      <c r="G31" s="106"/>
      <c r="H31" s="106"/>
      <c r="I31" s="106"/>
      <c r="J31" s="106"/>
      <c r="K31" s="106"/>
      <c r="L31" s="106"/>
      <c r="M31" s="106"/>
      <c r="N31" s="107"/>
      <c r="O31" s="179"/>
      <c r="P31" s="180"/>
      <c r="Q31" s="63" t="s">
        <v>31</v>
      </c>
    </row>
    <row r="32" spans="3:17" s="42" customFormat="1" ht="27.75" customHeight="1" thickBot="1">
      <c r="C32" s="142"/>
      <c r="D32" s="129" t="s">
        <v>35</v>
      </c>
      <c r="E32" s="130"/>
      <c r="F32" s="131"/>
      <c r="G32" s="131"/>
      <c r="H32" s="131"/>
      <c r="I32" s="131"/>
      <c r="J32" s="131"/>
      <c r="K32" s="131"/>
      <c r="L32" s="131"/>
      <c r="M32" s="131"/>
      <c r="N32" s="132"/>
      <c r="O32" s="181"/>
      <c r="P32" s="182"/>
      <c r="Q32" s="64" t="s">
        <v>31</v>
      </c>
    </row>
    <row r="33" spans="3:17" s="42" customFormat="1" ht="27.75" customHeight="1" thickTop="1">
      <c r="C33" s="143"/>
      <c r="D33" s="114" t="s">
        <v>36</v>
      </c>
      <c r="E33" s="115"/>
      <c r="F33" s="116"/>
      <c r="G33" s="116"/>
      <c r="H33" s="116"/>
      <c r="I33" s="116"/>
      <c r="J33" s="116"/>
      <c r="K33" s="116"/>
      <c r="L33" s="116"/>
      <c r="M33" s="116"/>
      <c r="N33" s="117"/>
      <c r="O33" s="183">
        <f>SUM(O27:P32)</f>
        <v>271000</v>
      </c>
      <c r="P33" s="184"/>
      <c r="Q33" s="65" t="s">
        <v>31</v>
      </c>
    </row>
    <row r="34" spans="3:17" s="42" customFormat="1" ht="27.75" customHeight="1">
      <c r="C34" s="120" t="s">
        <v>37</v>
      </c>
      <c r="D34" s="123" t="s">
        <v>30</v>
      </c>
      <c r="E34" s="124"/>
      <c r="F34" s="125" t="s">
        <v>74</v>
      </c>
      <c r="G34" s="125"/>
      <c r="H34" s="125"/>
      <c r="I34" s="125"/>
      <c r="J34" s="125"/>
      <c r="K34" s="125"/>
      <c r="L34" s="125"/>
      <c r="M34" s="125"/>
      <c r="N34" s="126"/>
      <c r="O34" s="185">
        <v>94000</v>
      </c>
      <c r="P34" s="186"/>
      <c r="Q34" s="66" t="s">
        <v>31</v>
      </c>
    </row>
    <row r="35" spans="3:17" s="42" customFormat="1" ht="27.75" customHeight="1">
      <c r="C35" s="121"/>
      <c r="D35" s="104" t="s">
        <v>32</v>
      </c>
      <c r="E35" s="105"/>
      <c r="F35" s="106"/>
      <c r="G35" s="106"/>
      <c r="H35" s="106"/>
      <c r="I35" s="106"/>
      <c r="J35" s="106"/>
      <c r="K35" s="106"/>
      <c r="L35" s="106"/>
      <c r="M35" s="106"/>
      <c r="N35" s="107"/>
      <c r="O35" s="179"/>
      <c r="P35" s="180"/>
      <c r="Q35" s="63" t="s">
        <v>31</v>
      </c>
    </row>
    <row r="36" spans="3:19" s="42" customFormat="1" ht="27.75" customHeight="1">
      <c r="C36" s="121"/>
      <c r="D36" s="104" t="s">
        <v>33</v>
      </c>
      <c r="E36" s="105"/>
      <c r="F36" s="106" t="s">
        <v>75</v>
      </c>
      <c r="G36" s="106"/>
      <c r="H36" s="106"/>
      <c r="I36" s="106"/>
      <c r="J36" s="106"/>
      <c r="K36" s="106"/>
      <c r="L36" s="106"/>
      <c r="M36" s="106"/>
      <c r="N36" s="107"/>
      <c r="O36" s="179">
        <v>5000</v>
      </c>
      <c r="P36" s="180"/>
      <c r="Q36" s="63" t="s">
        <v>31</v>
      </c>
      <c r="S36" s="42" t="s">
        <v>76</v>
      </c>
    </row>
    <row r="37" spans="3:17" s="42" customFormat="1" ht="27.75" customHeight="1">
      <c r="C37" s="121"/>
      <c r="D37" s="104" t="s">
        <v>34</v>
      </c>
      <c r="E37" s="105"/>
      <c r="F37" s="106" t="s">
        <v>77</v>
      </c>
      <c r="G37" s="106"/>
      <c r="H37" s="106"/>
      <c r="I37" s="106"/>
      <c r="J37" s="106"/>
      <c r="K37" s="106"/>
      <c r="L37" s="106"/>
      <c r="M37" s="106"/>
      <c r="N37" s="107"/>
      <c r="O37" s="179">
        <v>25000</v>
      </c>
      <c r="P37" s="180"/>
      <c r="Q37" s="63" t="s">
        <v>31</v>
      </c>
    </row>
    <row r="38" spans="3:17" s="42" customFormat="1" ht="27.75" customHeight="1">
      <c r="C38" s="121"/>
      <c r="D38" s="104"/>
      <c r="E38" s="105"/>
      <c r="F38" s="106"/>
      <c r="G38" s="106"/>
      <c r="H38" s="106"/>
      <c r="I38" s="106"/>
      <c r="J38" s="106"/>
      <c r="K38" s="106"/>
      <c r="L38" s="106"/>
      <c r="M38" s="106"/>
      <c r="N38" s="107"/>
      <c r="O38" s="179"/>
      <c r="P38" s="180"/>
      <c r="Q38" s="63" t="s">
        <v>31</v>
      </c>
    </row>
    <row r="39" spans="3:17" s="42" customFormat="1" ht="27.75" customHeight="1" thickBot="1">
      <c r="C39" s="121"/>
      <c r="D39" s="110" t="s">
        <v>35</v>
      </c>
      <c r="E39" s="111"/>
      <c r="F39" s="112"/>
      <c r="G39" s="112"/>
      <c r="H39" s="112"/>
      <c r="I39" s="112"/>
      <c r="J39" s="112"/>
      <c r="K39" s="112"/>
      <c r="L39" s="112"/>
      <c r="M39" s="112"/>
      <c r="N39" s="113"/>
      <c r="O39" s="179"/>
      <c r="P39" s="180"/>
      <c r="Q39" s="67" t="s">
        <v>31</v>
      </c>
    </row>
    <row r="40" spans="1:17" s="42" customFormat="1" ht="27.75" customHeight="1" thickBot="1" thickTop="1">
      <c r="A40" s="68"/>
      <c r="B40" s="69"/>
      <c r="C40" s="122"/>
      <c r="D40" s="91" t="s">
        <v>39</v>
      </c>
      <c r="E40" s="92"/>
      <c r="F40" s="93"/>
      <c r="G40" s="93"/>
      <c r="H40" s="93"/>
      <c r="I40" s="93"/>
      <c r="J40" s="93"/>
      <c r="K40" s="93"/>
      <c r="L40" s="93"/>
      <c r="M40" s="93"/>
      <c r="N40" s="94"/>
      <c r="O40" s="187">
        <f>SUM(O34:P39)</f>
        <v>124000</v>
      </c>
      <c r="P40" s="188"/>
      <c r="Q40" s="70" t="s">
        <v>31</v>
      </c>
    </row>
    <row r="41" spans="1:18" s="42" customFormat="1" ht="27.75" customHeight="1" thickBot="1">
      <c r="A41" s="68"/>
      <c r="B41" s="71"/>
      <c r="C41" s="97" t="s">
        <v>40</v>
      </c>
      <c r="D41" s="98"/>
      <c r="E41" s="99"/>
      <c r="F41" s="100"/>
      <c r="G41" s="100"/>
      <c r="H41" s="100"/>
      <c r="I41" s="100"/>
      <c r="J41" s="100"/>
      <c r="K41" s="100"/>
      <c r="L41" s="100"/>
      <c r="M41" s="100"/>
      <c r="N41" s="101"/>
      <c r="O41" s="189">
        <f>SUM(O33,O40)</f>
        <v>395000</v>
      </c>
      <c r="P41" s="190"/>
      <c r="Q41" s="72" t="s">
        <v>31</v>
      </c>
      <c r="R41" s="73" t="s">
        <v>78</v>
      </c>
    </row>
    <row r="42" spans="1:17" s="42" customFormat="1" ht="29.25" customHeight="1">
      <c r="A42" s="68"/>
      <c r="B42" s="89"/>
      <c r="C42" s="89"/>
      <c r="D42" s="89"/>
      <c r="E42" s="89"/>
      <c r="F42" s="74"/>
      <c r="G42" s="74"/>
      <c r="H42" s="74"/>
      <c r="I42" s="74"/>
      <c r="J42" s="74"/>
      <c r="K42" s="74"/>
      <c r="L42" s="90" t="s">
        <v>42</v>
      </c>
      <c r="M42" s="90"/>
      <c r="N42" s="90"/>
      <c r="O42" s="90"/>
      <c r="P42" s="58"/>
      <c r="Q42" s="58"/>
    </row>
    <row r="43" spans="1:16" ht="7.5" customHeight="1">
      <c r="A43" s="2"/>
      <c r="B43" s="2"/>
      <c r="C43" s="2"/>
      <c r="D43" s="2"/>
      <c r="E43" s="2"/>
      <c r="F43" s="50"/>
      <c r="G43" s="3"/>
      <c r="H43" s="35"/>
      <c r="I43" s="51"/>
      <c r="J43" s="55"/>
      <c r="K43" s="53"/>
      <c r="L43" s="53"/>
      <c r="M43" s="55"/>
      <c r="N43" s="53"/>
      <c r="O43" s="2"/>
      <c r="P43" s="2"/>
    </row>
    <row r="44" spans="1:17" s="42" customFormat="1" ht="29.25" customHeight="1">
      <c r="A44" s="75"/>
      <c r="B44" s="84"/>
      <c r="C44" s="84"/>
      <c r="D44" s="84"/>
      <c r="E44" s="84"/>
      <c r="F44" s="85"/>
      <c r="G44" s="85"/>
      <c r="H44" s="85"/>
      <c r="I44" s="85"/>
      <c r="J44" s="85"/>
      <c r="K44" s="85"/>
      <c r="L44" s="85"/>
      <c r="M44" s="85"/>
      <c r="N44" s="85"/>
      <c r="O44" s="85"/>
      <c r="P44" s="58"/>
      <c r="Q44" s="58"/>
    </row>
    <row r="45" spans="1:17" s="42" customFormat="1" ht="29.25" customHeight="1">
      <c r="A45" s="75"/>
      <c r="B45" s="84"/>
      <c r="C45" s="84"/>
      <c r="D45" s="84"/>
      <c r="E45" s="84"/>
      <c r="F45" s="85"/>
      <c r="G45" s="85"/>
      <c r="H45" s="85"/>
      <c r="I45" s="85"/>
      <c r="J45" s="85"/>
      <c r="K45" s="85"/>
      <c r="L45" s="85"/>
      <c r="M45" s="85"/>
      <c r="N45" s="85"/>
      <c r="O45" s="85"/>
      <c r="P45" s="58"/>
      <c r="Q45" s="58"/>
    </row>
    <row r="46" spans="1:17" s="42" customFormat="1" ht="29.25" customHeight="1">
      <c r="A46" s="75"/>
      <c r="B46" s="84"/>
      <c r="C46" s="84"/>
      <c r="D46" s="84"/>
      <c r="E46" s="84"/>
      <c r="F46" s="85"/>
      <c r="G46" s="85"/>
      <c r="H46" s="85"/>
      <c r="I46" s="85"/>
      <c r="J46" s="85"/>
      <c r="K46" s="85"/>
      <c r="L46" s="85"/>
      <c r="M46" s="85"/>
      <c r="N46" s="85"/>
      <c r="O46" s="85"/>
      <c r="P46" s="58"/>
      <c r="Q46" s="58"/>
    </row>
    <row r="47" spans="1:17" s="42" customFormat="1" ht="7.5" customHeight="1">
      <c r="A47" s="76"/>
      <c r="B47" s="76"/>
      <c r="C47" s="76"/>
      <c r="D47" s="76"/>
      <c r="E47" s="76"/>
      <c r="F47" s="76"/>
      <c r="G47" s="76"/>
      <c r="H47" s="76"/>
      <c r="I47" s="76"/>
      <c r="J47" s="76"/>
      <c r="K47" s="76"/>
      <c r="L47" s="58"/>
      <c r="M47" s="58"/>
      <c r="N47" s="75"/>
      <c r="O47" s="58"/>
      <c r="P47" s="58"/>
      <c r="Q47" s="58"/>
    </row>
    <row r="48" spans="1:17" s="42" customFormat="1" ht="14.25" customHeight="1" hidden="1">
      <c r="A48" s="76"/>
      <c r="B48" s="86"/>
      <c r="C48" s="86"/>
      <c r="D48" s="86"/>
      <c r="E48" s="86"/>
      <c r="F48" s="86"/>
      <c r="G48" s="86"/>
      <c r="H48" s="86"/>
      <c r="I48" s="86"/>
      <c r="J48" s="86"/>
      <c r="K48" s="86"/>
      <c r="L48" s="86"/>
      <c r="M48" s="86"/>
      <c r="N48" s="86"/>
      <c r="O48" s="86"/>
      <c r="P48" s="86"/>
      <c r="Q48" s="86"/>
    </row>
    <row r="49" spans="1:17" s="42" customFormat="1" ht="14.25" customHeight="1">
      <c r="A49" s="76"/>
      <c r="B49" s="76"/>
      <c r="C49" s="76"/>
      <c r="D49" s="76"/>
      <c r="E49" s="76"/>
      <c r="F49" s="76"/>
      <c r="G49" s="76"/>
      <c r="H49" s="76"/>
      <c r="I49" s="76"/>
      <c r="J49" s="76"/>
      <c r="K49" s="76"/>
      <c r="L49" s="58"/>
      <c r="M49" s="58"/>
      <c r="N49" s="75"/>
      <c r="O49" s="58"/>
      <c r="P49" s="58"/>
      <c r="Q49" s="58"/>
    </row>
    <row r="50" spans="1:17" s="42" customFormat="1" ht="8.25" customHeight="1">
      <c r="A50" s="76"/>
      <c r="B50" s="76"/>
      <c r="C50" s="76"/>
      <c r="D50" s="76"/>
      <c r="E50" s="76"/>
      <c r="F50" s="76"/>
      <c r="G50" s="76"/>
      <c r="H50" s="76"/>
      <c r="I50" s="76"/>
      <c r="J50" s="76"/>
      <c r="K50" s="76"/>
      <c r="L50" s="58"/>
      <c r="M50" s="58"/>
      <c r="N50" s="75"/>
      <c r="O50" s="58"/>
      <c r="P50" s="58"/>
      <c r="Q50" s="58"/>
    </row>
    <row r="51" spans="1:17" ht="6.75" customHeight="1">
      <c r="A51" s="77"/>
      <c r="B51" s="77"/>
      <c r="C51" s="77"/>
      <c r="D51" s="77"/>
      <c r="E51" s="77"/>
      <c r="F51" s="77"/>
      <c r="G51" s="77"/>
      <c r="H51" s="77"/>
      <c r="I51" s="77"/>
      <c r="J51" s="77"/>
      <c r="K51" s="77"/>
      <c r="L51" s="78"/>
      <c r="M51" s="77"/>
      <c r="N51" s="77"/>
      <c r="O51" s="77"/>
      <c r="P51" s="77"/>
      <c r="Q51" s="77"/>
    </row>
    <row r="52" spans="1:17" ht="13.5">
      <c r="A52" s="77"/>
      <c r="B52" s="77"/>
      <c r="C52" s="77"/>
      <c r="D52" s="77"/>
      <c r="E52" s="77"/>
      <c r="F52" s="77"/>
      <c r="G52" s="77"/>
      <c r="H52" s="77"/>
      <c r="I52" s="77"/>
      <c r="J52" s="77"/>
      <c r="K52" s="77"/>
      <c r="L52" s="78"/>
      <c r="M52" s="77"/>
      <c r="N52" s="77"/>
      <c r="O52" s="77"/>
      <c r="P52" s="77"/>
      <c r="Q52" s="77"/>
    </row>
    <row r="53" spans="1:17" ht="13.5">
      <c r="A53" s="77"/>
      <c r="B53" s="77"/>
      <c r="C53" s="77"/>
      <c r="D53" s="77"/>
      <c r="E53" s="77"/>
      <c r="F53" s="77"/>
      <c r="G53" s="77"/>
      <c r="H53" s="77"/>
      <c r="I53" s="77"/>
      <c r="J53" s="77"/>
      <c r="K53" s="77"/>
      <c r="L53" s="78"/>
      <c r="M53" s="77"/>
      <c r="N53" s="77"/>
      <c r="O53" s="77"/>
      <c r="P53" s="77"/>
      <c r="Q53" s="77"/>
    </row>
    <row r="54" spans="1:17" ht="13.5">
      <c r="A54" s="77"/>
      <c r="B54" s="79"/>
      <c r="C54" s="78"/>
      <c r="D54" s="77"/>
      <c r="E54" s="87"/>
      <c r="F54" s="87"/>
      <c r="G54" s="80"/>
      <c r="H54" s="88"/>
      <c r="I54" s="88"/>
      <c r="J54" s="88"/>
      <c r="K54" s="88"/>
      <c r="L54" s="88"/>
      <c r="M54" s="88"/>
      <c r="N54" s="88"/>
      <c r="O54" s="88"/>
      <c r="P54" s="88"/>
      <c r="Q54" s="81"/>
    </row>
    <row r="55" spans="1:17" ht="13.5">
      <c r="A55" s="77"/>
      <c r="B55" s="77"/>
      <c r="C55" s="77"/>
      <c r="D55" s="77"/>
      <c r="E55" s="80"/>
      <c r="F55" s="81"/>
      <c r="G55" s="81"/>
      <c r="H55" s="81"/>
      <c r="I55" s="81"/>
      <c r="J55" s="81"/>
      <c r="K55" s="81"/>
      <c r="L55" s="81"/>
      <c r="M55" s="81"/>
      <c r="N55" s="81"/>
      <c r="O55" s="81"/>
      <c r="P55" s="81"/>
      <c r="Q55" s="81"/>
    </row>
    <row r="56" spans="1:17" ht="13.5">
      <c r="A56" s="77"/>
      <c r="B56" s="77"/>
      <c r="C56" s="77"/>
      <c r="D56" s="77"/>
      <c r="E56" s="81"/>
      <c r="F56" s="81"/>
      <c r="G56" s="81"/>
      <c r="H56" s="87"/>
      <c r="I56" s="87"/>
      <c r="J56" s="87"/>
      <c r="K56" s="87"/>
      <c r="L56" s="87"/>
      <c r="M56" s="87"/>
      <c r="N56" s="87"/>
      <c r="O56" s="87"/>
      <c r="P56" s="81"/>
      <c r="Q56" s="81"/>
    </row>
    <row r="57" spans="1:17" ht="13.5">
      <c r="A57" s="82"/>
      <c r="B57" s="82"/>
      <c r="C57" s="82"/>
      <c r="D57" s="82"/>
      <c r="E57" s="82"/>
      <c r="F57" s="82"/>
      <c r="G57" s="82"/>
      <c r="H57" s="82"/>
      <c r="I57" s="82"/>
      <c r="J57" s="82"/>
      <c r="K57" s="82"/>
      <c r="L57" s="83"/>
      <c r="M57" s="82"/>
      <c r="N57" s="82"/>
      <c r="O57" s="82"/>
      <c r="P57" s="82"/>
      <c r="Q57" s="82"/>
    </row>
    <row r="58" spans="12:14" ht="13.5">
      <c r="L58" s="18"/>
      <c r="N58" s="5"/>
    </row>
    <row r="59" spans="14:15" ht="13.5">
      <c r="N59" s="5"/>
      <c r="O59" s="18"/>
    </row>
  </sheetData>
  <sheetProtection/>
  <mergeCells count="75">
    <mergeCell ref="B46:E46"/>
    <mergeCell ref="F46:O46"/>
    <mergeCell ref="B48:Q48"/>
    <mergeCell ref="E54:F54"/>
    <mergeCell ref="H54:P54"/>
    <mergeCell ref="H56:O56"/>
    <mergeCell ref="B42:E42"/>
    <mergeCell ref="L42:O42"/>
    <mergeCell ref="B44:E44"/>
    <mergeCell ref="F44:O44"/>
    <mergeCell ref="B45:E45"/>
    <mergeCell ref="F45:O45"/>
    <mergeCell ref="D40:E40"/>
    <mergeCell ref="F40:N40"/>
    <mergeCell ref="O40:P40"/>
    <mergeCell ref="C41:E41"/>
    <mergeCell ref="F41:N41"/>
    <mergeCell ref="O41:P41"/>
    <mergeCell ref="D38:E38"/>
    <mergeCell ref="F38:N38"/>
    <mergeCell ref="O38:P38"/>
    <mergeCell ref="D39:E39"/>
    <mergeCell ref="F39:N39"/>
    <mergeCell ref="O39:P39"/>
    <mergeCell ref="D36:E36"/>
    <mergeCell ref="F36:N36"/>
    <mergeCell ref="O36:P36"/>
    <mergeCell ref="D37:E37"/>
    <mergeCell ref="F37:N37"/>
    <mergeCell ref="O37:P37"/>
    <mergeCell ref="D33:E33"/>
    <mergeCell ref="F33:N33"/>
    <mergeCell ref="O33:P33"/>
    <mergeCell ref="C34:C40"/>
    <mergeCell ref="D34:E34"/>
    <mergeCell ref="F34:N34"/>
    <mergeCell ref="O34:P34"/>
    <mergeCell ref="D35:E35"/>
    <mergeCell ref="F35:N35"/>
    <mergeCell ref="O35:P35"/>
    <mergeCell ref="D31:E31"/>
    <mergeCell ref="F31:N31"/>
    <mergeCell ref="O31:P31"/>
    <mergeCell ref="D32:E32"/>
    <mergeCell ref="F32:N32"/>
    <mergeCell ref="O32:P32"/>
    <mergeCell ref="D29:E29"/>
    <mergeCell ref="F29:N29"/>
    <mergeCell ref="O29:P29"/>
    <mergeCell ref="D30:E30"/>
    <mergeCell ref="F30:N30"/>
    <mergeCell ref="O30:P30"/>
    <mergeCell ref="D26:E26"/>
    <mergeCell ref="F26:N26"/>
    <mergeCell ref="O26:Q26"/>
    <mergeCell ref="C27:C33"/>
    <mergeCell ref="D27:E27"/>
    <mergeCell ref="F27:N27"/>
    <mergeCell ref="O27:P27"/>
    <mergeCell ref="D28:E28"/>
    <mergeCell ref="F28:N28"/>
    <mergeCell ref="O28:P28"/>
    <mergeCell ref="G18:H18"/>
    <mergeCell ref="I18:K18"/>
    <mergeCell ref="L18:N18"/>
    <mergeCell ref="C22:E22"/>
    <mergeCell ref="F22:R23"/>
    <mergeCell ref="B25:E25"/>
    <mergeCell ref="F25:O25"/>
    <mergeCell ref="A1:D1"/>
    <mergeCell ref="C11:N11"/>
    <mergeCell ref="B15:D15"/>
    <mergeCell ref="E15:F15"/>
    <mergeCell ref="G15:I15"/>
    <mergeCell ref="F16:G16"/>
  </mergeCells>
  <conditionalFormatting sqref="F46:O46">
    <cfRule type="expression" priority="1" dxfId="4" stopIfTrue="1">
      <formula>ISERROR(F46)</formula>
    </cfRule>
  </conditionalFormatting>
  <conditionalFormatting sqref="F25:O25">
    <cfRule type="expression" priority="2" dxfId="4" stopIfTrue="1">
      <formula>(ISBLANK(F25))</formula>
    </cfRule>
  </conditionalFormatting>
  <printOptions verticalCentered="1"/>
  <pageMargins left="0.78" right="0.22" top="0.43" bottom="0.1968503937007874" header="0.72" footer="0.28"/>
  <pageSetup cellComments="asDisplayed"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dcterms:created xsi:type="dcterms:W3CDTF">2013-06-21T08:30:51Z</dcterms:created>
  <dcterms:modified xsi:type="dcterms:W3CDTF">2015-07-27T01:22:37Z</dcterms:modified>
  <cp:category/>
  <cp:version/>
  <cp:contentType/>
  <cp:contentStatus/>
</cp:coreProperties>
</file>