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tabRatio="811" activeTab="0"/>
  </bookViews>
  <sheets>
    <sheet name="51" sheetId="1" r:id="rId1"/>
    <sheet name="52" sheetId="2" r:id="rId2"/>
  </sheets>
  <definedNames>
    <definedName name="_xlnm.Print_Area" localSheetId="0">'51'!$A$1:$AU$38</definedName>
    <definedName name="_xlnm.Print_Area" localSheetId="1">'52'!$A$1:$AT$30</definedName>
  </definedNames>
  <calcPr fullCalcOnLoad="1"/>
</workbook>
</file>

<file path=xl/sharedStrings.xml><?xml version="1.0" encoding="utf-8"?>
<sst xmlns="http://schemas.openxmlformats.org/spreadsheetml/2006/main" count="123" uniqueCount="72">
  <si>
    <t>計</t>
  </si>
  <si>
    <t>法人数</t>
  </si>
  <si>
    <t>合　　　　　　計</t>
  </si>
  <si>
    <t>合　　計</t>
  </si>
  <si>
    <t>年　所　得　1,000　万　円　超
5,000　　万　　円　　以　　下</t>
  </si>
  <si>
    <t>年　所　得　１　億　円　超
10　　億　　円　　以　　下</t>
  </si>
  <si>
    <t>法　　　　　　　人</t>
  </si>
  <si>
    <t>個　　　　　人</t>
  </si>
  <si>
    <t>人　員</t>
  </si>
  <si>
    <t>林　　　　　　　　業</t>
  </si>
  <si>
    <t>農　　　　　　　　業</t>
  </si>
  <si>
    <t>千円</t>
  </si>
  <si>
    <t>法人数</t>
  </si>
  <si>
    <t>年 　所 　得　 １０ 　億 　円　 超</t>
  </si>
  <si>
    <t>電気供給業</t>
  </si>
  <si>
    <t>合　　　　　計</t>
  </si>
  <si>
    <t>…..</t>
  </si>
  <si>
    <r>
      <t xml:space="preserve"> </t>
    </r>
    <r>
      <rPr>
        <sz val="11"/>
        <color indexed="41"/>
        <rFont val="ＭＳ 明朝"/>
        <family val="1"/>
      </rPr>
      <t xml:space="preserve">1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10</t>
    </r>
  </si>
  <si>
    <t>億円超
億円未満</t>
  </si>
  <si>
    <r>
      <t xml:space="preserve"> </t>
    </r>
    <r>
      <rPr>
        <sz val="11"/>
        <color indexed="41"/>
        <rFont val="ＭＳ 明朝"/>
        <family val="1"/>
      </rPr>
      <t xml:space="preserve">10 　 億　  </t>
    </r>
    <r>
      <rPr>
        <sz val="9"/>
        <color indexed="41"/>
        <rFont val="ＭＳ 明朝"/>
        <family val="1"/>
      </rPr>
      <t>　</t>
    </r>
    <r>
      <rPr>
        <sz val="11"/>
        <color indexed="41"/>
        <rFont val="ＭＳ 明朝"/>
        <family val="1"/>
      </rPr>
      <t>円</t>
    </r>
  </si>
  <si>
    <t>10
50</t>
  </si>
  <si>
    <t>億円超
億円未満</t>
  </si>
  <si>
    <r>
      <t xml:space="preserve"> </t>
    </r>
    <r>
      <rPr>
        <sz val="11"/>
        <color indexed="41"/>
        <rFont val="ＭＳ 明朝"/>
        <family val="1"/>
      </rPr>
      <t xml:space="preserve">50 　 億　  </t>
    </r>
    <r>
      <rPr>
        <sz val="9"/>
        <color indexed="41"/>
        <rFont val="ＭＳ 明朝"/>
        <family val="1"/>
      </rPr>
      <t>　</t>
    </r>
    <r>
      <rPr>
        <sz val="11"/>
        <color indexed="41"/>
        <rFont val="ＭＳ 明朝"/>
        <family val="1"/>
      </rPr>
      <t>円</t>
    </r>
  </si>
  <si>
    <r>
      <t xml:space="preserve"> </t>
    </r>
    <r>
      <rPr>
        <sz val="11"/>
        <color indexed="41"/>
        <rFont val="ＭＳ 明朝"/>
        <family val="1"/>
      </rPr>
      <t xml:space="preserve">50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超100</t>
    </r>
  </si>
  <si>
    <t>億　　円
億円未満</t>
  </si>
  <si>
    <t>100 億 円 以 上</t>
  </si>
  <si>
    <t>法人数</t>
  </si>
  <si>
    <r>
      <t xml:space="preserve"> </t>
    </r>
    <r>
      <rPr>
        <sz val="11"/>
        <color indexed="41"/>
        <rFont val="ＭＳ 明朝"/>
        <family val="1"/>
      </rPr>
      <t xml:space="preserve">1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10</t>
    </r>
  </si>
  <si>
    <t>億円超
億円未満</t>
  </si>
  <si>
    <t>分割法人（本県本店分）</t>
  </si>
  <si>
    <t>税　　　額</t>
  </si>
  <si>
    <t>法人数</t>
  </si>
  <si>
    <t>事　業
年度数</t>
  </si>
  <si>
    <t>区　　分</t>
  </si>
  <si>
    <t>区　　　分</t>
  </si>
  <si>
    <t>事業年度数</t>
  </si>
  <si>
    <t>所得金額</t>
  </si>
  <si>
    <t>鉱 物 の 掘 採 事 業</t>
  </si>
  <si>
    <t>　　　　　　　年　所　得　800　万　円　超
　　　　　　　1,000　万　　円　　以　　下</t>
  </si>
  <si>
    <t>年　所　得　400　万　円　以　下</t>
  </si>
  <si>
    <t>欠  損  法  人</t>
  </si>
  <si>
    <t>　　　　　　　　年  所  得  400  万  円  超
　　　　　　　　800　  万 　 円  　以  　下</t>
  </si>
  <si>
    <t>　　　 所得階層
 資本金別</t>
  </si>
  <si>
    <t>所得金額
　　　　　千円</t>
  </si>
  <si>
    <t>資本金
等の額
　   千円　</t>
  </si>
  <si>
    <t>県　　内　　法　　人</t>
  </si>
  <si>
    <t>ガス供給業</t>
  </si>
  <si>
    <t>生命保険業</t>
  </si>
  <si>
    <t>損害保険業</t>
  </si>
  <si>
    <t>少額短期保険業</t>
  </si>
  <si>
    <t>合　　計</t>
  </si>
  <si>
    <t>（9) 非課税事業に関する調</t>
  </si>
  <si>
    <t>税　　　　　　額</t>
  </si>
  <si>
    <t>　　　　　　 年　所　得　5,000　万　円　超
　　　　　　 １　　億　　円　  　以　 　下</t>
  </si>
  <si>
    <t>付加価値額
　　　　　千円</t>
  </si>
  <si>
    <t>付加価値額　
　　　　千円　　　　</t>
  </si>
  <si>
    <t>資本金等の額
　　　　　千円</t>
  </si>
  <si>
    <t>所得金額
　　　　　千円</t>
  </si>
  <si>
    <t>所得金額
　　　　 千円</t>
  </si>
  <si>
    <t>資本金等の額
　　　　　千円</t>
  </si>
  <si>
    <t>所得金額
　　 千円</t>
  </si>
  <si>
    <t>付加価値額
　　  千円</t>
  </si>
  <si>
    <t>（7）資本金及び所得階層別に関する調（外形対象法人分）</t>
  </si>
  <si>
    <t>所得割
　　 千円</t>
  </si>
  <si>
    <t>付加価値割
　　  千円</t>
  </si>
  <si>
    <t>資本割
　   千円　</t>
  </si>
  <si>
    <t xml:space="preserve">
収　入
金　額
　千円</t>
  </si>
  <si>
    <t xml:space="preserve">
所　得　
金　額
　千円</t>
  </si>
  <si>
    <t xml:space="preserve">
収　入
金　額
　　 千円</t>
  </si>
  <si>
    <t xml:space="preserve">
所　得
金　額
　 千円</t>
  </si>
  <si>
    <r>
      <t xml:space="preserve"> 
</t>
    </r>
    <r>
      <rPr>
        <sz val="16"/>
        <color indexed="41"/>
        <rFont val="ＭＳ 明朝"/>
        <family val="1"/>
      </rPr>
      <t xml:space="preserve">うち超過課
</t>
    </r>
    <r>
      <rPr>
        <sz val="6"/>
        <color indexed="41"/>
        <rFont val="ＭＳ 明朝"/>
        <family val="1"/>
      </rPr>
      <t xml:space="preserve"> </t>
    </r>
    <r>
      <rPr>
        <sz val="16"/>
        <color indexed="41"/>
        <rFont val="ＭＳ 明朝"/>
        <family val="1"/>
      </rPr>
      <t xml:space="preserve">税相当
　　　 </t>
    </r>
    <r>
      <rPr>
        <sz val="20"/>
        <color indexed="41"/>
        <rFont val="ＭＳ 明朝"/>
        <family val="1"/>
      </rPr>
      <t>千円</t>
    </r>
  </si>
  <si>
    <t>（8）収入金額課税法人に関する調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</si>
</sst>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.0_ "/>
    <numFmt numFmtId="180" formatCode="0.0_);[Red]\(0.0\)"/>
    <numFmt numFmtId="181" formatCode="0.0%"/>
    <numFmt numFmtId="182" formatCode="##.#"/>
    <numFmt numFmtId="183" formatCode="#,##0_);[Red]\(#,##0\)"/>
    <numFmt numFmtId="184" formatCode="#,##0_ ;[Red]\-#,##0\ "/>
    <numFmt numFmtId="185" formatCode="[&lt;=999]000;[&lt;=9999]000\-00;000\-0000"/>
    <numFmt numFmtId="186" formatCode="#,##0;&quot;△ &quot;#,##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color indexed="41"/>
      <name val="ＭＳ ゴシック"/>
      <family val="3"/>
    </font>
    <font>
      <sz val="12"/>
      <name val="ＭＳ ゴシック"/>
      <family val="3"/>
    </font>
    <font>
      <b/>
      <sz val="18"/>
      <color indexed="41"/>
      <name val="ＭＳ ゴシック"/>
      <family val="3"/>
    </font>
    <font>
      <sz val="20"/>
      <name val="ＭＳ Ｐゴシック"/>
      <family val="3"/>
    </font>
    <font>
      <sz val="12"/>
      <color indexed="41"/>
      <name val="ＭＳ ゴシック"/>
      <family val="3"/>
    </font>
    <font>
      <sz val="12"/>
      <color indexed="40"/>
      <name val="ＭＳ ゴシック"/>
      <family val="3"/>
    </font>
    <font>
      <b/>
      <sz val="20"/>
      <color indexed="41"/>
      <name val="ＭＳ ゴシック"/>
      <family val="3"/>
    </font>
    <font>
      <b/>
      <sz val="16"/>
      <color indexed="41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40"/>
      <name val="ＭＳ 明朝"/>
      <family val="1"/>
    </font>
    <font>
      <sz val="11"/>
      <color indexed="41"/>
      <name val="ＭＳ 明朝"/>
      <family val="1"/>
    </font>
    <font>
      <sz val="6"/>
      <color indexed="41"/>
      <name val="ＭＳ 明朝"/>
      <family val="1"/>
    </font>
    <font>
      <sz val="26"/>
      <name val="ＭＳ 明朝"/>
      <family val="1"/>
    </font>
    <font>
      <sz val="18"/>
      <name val="ＭＳ 明朝"/>
      <family val="1"/>
    </font>
    <font>
      <sz val="9"/>
      <color indexed="41"/>
      <name val="ＭＳ 明朝"/>
      <family val="1"/>
    </font>
    <font>
      <sz val="24"/>
      <name val="ＭＳ 明朝"/>
      <family val="1"/>
    </font>
    <font>
      <sz val="24"/>
      <color indexed="41"/>
      <name val="ＭＳ 明朝"/>
      <family val="1"/>
    </font>
    <font>
      <sz val="12"/>
      <color indexed="41"/>
      <name val="ＭＳ 明朝"/>
      <family val="1"/>
    </font>
    <font>
      <sz val="20"/>
      <color indexed="41"/>
      <name val="ＭＳ 明朝"/>
      <family val="1"/>
    </font>
    <font>
      <sz val="16"/>
      <color indexed="41"/>
      <name val="ＭＳ 明朝"/>
      <family val="1"/>
    </font>
    <font>
      <sz val="18"/>
      <color indexed="41"/>
      <name val="ＭＳ 明朝"/>
      <family val="1"/>
    </font>
    <font>
      <b/>
      <sz val="24"/>
      <color indexed="40"/>
      <name val="ＭＳ ゴシック"/>
      <family val="3"/>
    </font>
    <font>
      <b/>
      <sz val="24"/>
      <name val="ＭＳ Ｐゴシック"/>
      <family val="3"/>
    </font>
    <font>
      <sz val="20"/>
      <color indexed="40"/>
      <name val="ＭＳ 明朝"/>
      <family val="1"/>
    </font>
    <font>
      <sz val="24"/>
      <color indexed="40"/>
      <name val="ＭＳ 明朝"/>
      <family val="1"/>
    </font>
    <font>
      <sz val="14"/>
      <color indexed="41"/>
      <name val="ＭＳ 明朝"/>
      <family val="1"/>
    </font>
    <font>
      <sz val="14"/>
      <name val="ＭＳ 明朝"/>
      <family val="1"/>
    </font>
    <font>
      <b/>
      <sz val="14"/>
      <color indexed="41"/>
      <name val="ＭＳ ゴシック"/>
      <family val="3"/>
    </font>
    <font>
      <b/>
      <sz val="14"/>
      <color indexed="40"/>
      <name val="ＭＳ ゴシック"/>
      <family val="3"/>
    </font>
    <font>
      <sz val="16"/>
      <name val="ＭＳ 明朝"/>
      <family val="1"/>
    </font>
    <font>
      <sz val="18"/>
      <color indexed="40"/>
      <name val="ＭＳ 明朝"/>
      <family val="1"/>
    </font>
    <font>
      <b/>
      <sz val="18"/>
      <color indexed="40"/>
      <name val="ＭＳ ゴシック"/>
      <family val="3"/>
    </font>
    <font>
      <b/>
      <sz val="18"/>
      <name val="ＭＳ ゴシック"/>
      <family val="3"/>
    </font>
    <font>
      <sz val="16"/>
      <color indexed="40"/>
      <name val="ＭＳ 明朝"/>
      <family val="1"/>
    </font>
    <font>
      <b/>
      <sz val="16"/>
      <name val="ＭＳ ゴシック"/>
      <family val="3"/>
    </font>
    <font>
      <sz val="14"/>
      <color indexed="4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n">
        <color indexed="4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8"/>
      </bottom>
    </border>
    <border>
      <left>
        <color indexed="63"/>
      </left>
      <right style="thin"/>
      <top style="thin">
        <color indexed="4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3"/>
      </bottom>
    </border>
    <border>
      <left>
        <color indexed="63"/>
      </left>
      <right style="thin"/>
      <top style="thin">
        <color indexed="8"/>
      </top>
      <bottom style="thin">
        <color indexed="43"/>
      </bottom>
    </border>
    <border diagonalDown="1">
      <left style="thick">
        <color indexed="8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/>
      <top style="thick">
        <color indexed="8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/>
      <top>
        <color indexed="63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/>
      <top>
        <color indexed="63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n"/>
      <right style="thick">
        <color indexed="8"/>
      </right>
      <top style="thin"/>
      <bottom style="thin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 diagonalDown="1">
      <left style="thick"/>
      <right>
        <color indexed="63"/>
      </right>
      <top style="thick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/>
      <bottom>
        <color indexed="63"/>
      </bottom>
      <diagonal style="thin">
        <color indexed="8"/>
      </diagonal>
    </border>
    <border diagonalDown="1">
      <left style="thick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/>
      <top style="thick">
        <color indexed="8"/>
      </top>
      <bottom style="thin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ck">
        <color indexed="8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n">
        <color indexed="8"/>
      </left>
      <right>
        <color indexed="8"/>
      </right>
      <top style="thick"/>
      <bottom>
        <color indexed="63"/>
      </bottom>
    </border>
    <border>
      <left>
        <color indexed="63"/>
      </left>
      <right>
        <color indexed="8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ck"/>
      <top style="thick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ck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7" fontId="9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177" fontId="15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77" fontId="30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177" fontId="25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>
      <alignment horizontal="distributed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38" fontId="24" fillId="33" borderId="19" xfId="48" applyFont="1" applyFill="1" applyBorder="1" applyAlignment="1">
      <alignment horizontal="right" vertical="center" shrinkToFi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distributed" vertical="center" wrapText="1"/>
    </xf>
    <xf numFmtId="38" fontId="33" fillId="33" borderId="19" xfId="48" applyFont="1" applyFill="1" applyBorder="1" applyAlignment="1">
      <alignment horizontal="right" vertical="center"/>
    </xf>
    <xf numFmtId="38" fontId="33" fillId="33" borderId="19" xfId="48" applyFont="1" applyFill="1" applyBorder="1" applyAlignment="1">
      <alignment horizontal="right" vertical="center" shrinkToFit="1"/>
    </xf>
    <xf numFmtId="0" fontId="17" fillId="0" borderId="23" xfId="0" applyNumberFormat="1" applyFont="1" applyFill="1" applyBorder="1" applyAlignment="1">
      <alignment horizontal="center" vertical="center" wrapText="1"/>
    </xf>
    <xf numFmtId="3" fontId="32" fillId="33" borderId="24" xfId="0" applyNumberFormat="1" applyFont="1" applyFill="1" applyBorder="1" applyAlignment="1">
      <alignment horizontal="right" vertical="center" shrinkToFit="1"/>
    </xf>
    <xf numFmtId="3" fontId="32" fillId="33" borderId="25" xfId="0" applyNumberFormat="1" applyFont="1" applyFill="1" applyBorder="1" applyAlignment="1">
      <alignment horizontal="right" vertical="center" shrinkToFit="1"/>
    </xf>
    <xf numFmtId="3" fontId="32" fillId="33" borderId="26" xfId="0" applyNumberFormat="1" applyFont="1" applyFill="1" applyBorder="1" applyAlignment="1">
      <alignment horizontal="right" vertical="center" shrinkToFit="1"/>
    </xf>
    <xf numFmtId="0" fontId="23" fillId="0" borderId="2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24" fillId="0" borderId="28" xfId="0" applyNumberFormat="1" applyFont="1" applyFill="1" applyBorder="1" applyAlignment="1">
      <alignment horizontal="center" wrapText="1"/>
    </xf>
    <xf numFmtId="0" fontId="24" fillId="0" borderId="18" xfId="0" applyNumberFormat="1" applyFont="1" applyFill="1" applyBorder="1" applyAlignment="1">
      <alignment horizontal="center" wrapText="1"/>
    </xf>
    <xf numFmtId="0" fontId="24" fillId="0" borderId="15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horizontal="center" wrapText="1"/>
    </xf>
    <xf numFmtId="0" fontId="24" fillId="0" borderId="20" xfId="0" applyNumberFormat="1" applyFont="1" applyFill="1" applyBorder="1" applyAlignment="1">
      <alignment horizontal="center" wrapText="1"/>
    </xf>
    <xf numFmtId="0" fontId="24" fillId="0" borderId="29" xfId="0" applyNumberFormat="1" applyFont="1" applyFill="1" applyBorder="1" applyAlignment="1">
      <alignment horizontal="center" wrapText="1"/>
    </xf>
    <xf numFmtId="0" fontId="24" fillId="0" borderId="21" xfId="0" applyNumberFormat="1" applyFont="1" applyFill="1" applyBorder="1" applyAlignment="1">
      <alignment horizontal="center" wrapText="1"/>
    </xf>
    <xf numFmtId="183" fontId="20" fillId="33" borderId="19" xfId="0" applyNumberFormat="1" applyFont="1" applyFill="1" applyBorder="1" applyAlignment="1">
      <alignment horizontal="right" vertical="center" shrinkToFit="1"/>
    </xf>
    <xf numFmtId="183" fontId="20" fillId="33" borderId="30" xfId="0" applyNumberFormat="1" applyFont="1" applyFill="1" applyBorder="1" applyAlignment="1">
      <alignment horizontal="right" vertical="center" shrinkToFit="1"/>
    </xf>
    <xf numFmtId="0" fontId="24" fillId="0" borderId="31" xfId="0" applyNumberFormat="1" applyFont="1" applyFill="1" applyBorder="1" applyAlignment="1">
      <alignment horizontal="center" wrapText="1"/>
    </xf>
    <xf numFmtId="0" fontId="24" fillId="0" borderId="32" xfId="0" applyNumberFormat="1" applyFont="1" applyFill="1" applyBorder="1" applyAlignment="1">
      <alignment horizontal="center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>
      <alignment horizontal="left" vertical="center" wrapText="1"/>
    </xf>
    <xf numFmtId="0" fontId="17" fillId="0" borderId="37" xfId="0" applyNumberFormat="1" applyFont="1" applyFill="1" applyBorder="1" applyAlignment="1">
      <alignment horizontal="left" vertical="center" wrapText="1"/>
    </xf>
    <xf numFmtId="0" fontId="17" fillId="0" borderId="38" xfId="0" applyNumberFormat="1" applyFont="1" applyFill="1" applyBorder="1" applyAlignment="1">
      <alignment horizontal="distributed" vertical="center" wrapText="1"/>
    </xf>
    <xf numFmtId="0" fontId="17" fillId="0" borderId="39" xfId="0" applyNumberFormat="1" applyFont="1" applyFill="1" applyBorder="1" applyAlignment="1">
      <alignment horizontal="distributed" vertical="center" wrapText="1"/>
    </xf>
    <xf numFmtId="0" fontId="17" fillId="0" borderId="37" xfId="0" applyNumberFormat="1" applyFont="1" applyFill="1" applyBorder="1" applyAlignment="1">
      <alignment horizontal="distributed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38" fontId="20" fillId="33" borderId="19" xfId="48" applyFont="1" applyFill="1" applyBorder="1" applyAlignment="1">
      <alignment horizontal="right" vertical="center" shrinkToFit="1"/>
    </xf>
    <xf numFmtId="0" fontId="24" fillId="0" borderId="43" xfId="0" applyNumberFormat="1" applyFont="1" applyFill="1" applyBorder="1" applyAlignment="1">
      <alignment horizontal="center" wrapText="1"/>
    </xf>
    <xf numFmtId="0" fontId="24" fillId="0" borderId="22" xfId="0" applyNumberFormat="1" applyFont="1" applyFill="1" applyBorder="1" applyAlignment="1">
      <alignment horizontal="center" wrapText="1"/>
    </xf>
    <xf numFmtId="0" fontId="24" fillId="0" borderId="23" xfId="0" applyNumberFormat="1" applyFont="1" applyFill="1" applyBorder="1" applyAlignment="1">
      <alignment horizontal="center" wrapText="1"/>
    </xf>
    <xf numFmtId="3" fontId="37" fillId="33" borderId="19" xfId="0" applyNumberFormat="1" applyFont="1" applyFill="1" applyBorder="1" applyAlignment="1">
      <alignment horizontal="right" vertical="center" shrinkToFit="1"/>
    </xf>
    <xf numFmtId="177" fontId="37" fillId="33" borderId="24" xfId="0" applyNumberFormat="1" applyFont="1" applyFill="1" applyBorder="1" applyAlignment="1">
      <alignment horizontal="right" vertical="center" shrinkToFit="1"/>
    </xf>
    <xf numFmtId="177" fontId="37" fillId="33" borderId="25" xfId="0" applyNumberFormat="1" applyFont="1" applyFill="1" applyBorder="1" applyAlignment="1">
      <alignment horizontal="right" vertical="center" shrinkToFit="1"/>
    </xf>
    <xf numFmtId="177" fontId="37" fillId="33" borderId="26" xfId="0" applyNumberFormat="1" applyFont="1" applyFill="1" applyBorder="1" applyAlignment="1">
      <alignment horizontal="right" vertical="center" shrinkToFit="1"/>
    </xf>
    <xf numFmtId="0" fontId="17" fillId="0" borderId="43" xfId="0" applyNumberFormat="1" applyFont="1" applyFill="1" applyBorder="1" applyAlignment="1">
      <alignment horizontal="center" vertical="center" wrapText="1"/>
    </xf>
    <xf numFmtId="0" fontId="17" fillId="0" borderId="44" xfId="0" applyNumberFormat="1" applyFont="1" applyFill="1" applyBorder="1" applyAlignment="1">
      <alignment horizontal="center" vertical="center" wrapText="1"/>
    </xf>
    <xf numFmtId="0" fontId="17" fillId="0" borderId="45" xfId="0" applyNumberFormat="1" applyFont="1" applyFill="1" applyBorder="1" applyAlignment="1">
      <alignment horizontal="center" vertical="center" wrapText="1"/>
    </xf>
    <xf numFmtId="0" fontId="17" fillId="0" borderId="46" xfId="0" applyNumberFormat="1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left" vertical="center" wrapText="1"/>
    </xf>
    <xf numFmtId="0" fontId="17" fillId="0" borderId="48" xfId="0" applyNumberFormat="1" applyFont="1" applyFill="1" applyBorder="1" applyAlignment="1">
      <alignment horizontal="left" vertical="center" wrapText="1"/>
    </xf>
    <xf numFmtId="0" fontId="17" fillId="0" borderId="49" xfId="0" applyNumberFormat="1" applyFont="1" applyFill="1" applyBorder="1" applyAlignment="1">
      <alignment horizontal="left" vertical="center" wrapText="1"/>
    </xf>
    <xf numFmtId="0" fontId="17" fillId="0" borderId="50" xfId="0" applyNumberFormat="1" applyFont="1" applyFill="1" applyBorder="1" applyAlignment="1">
      <alignment horizontal="left" vertical="center" wrapText="1"/>
    </xf>
    <xf numFmtId="0" fontId="17" fillId="0" borderId="51" xfId="0" applyNumberFormat="1" applyFont="1" applyFill="1" applyBorder="1" applyAlignment="1">
      <alignment horizontal="left" vertical="center" wrapText="1"/>
    </xf>
    <xf numFmtId="0" fontId="17" fillId="0" borderId="52" xfId="0" applyNumberFormat="1" applyFont="1" applyFill="1" applyBorder="1" applyAlignment="1">
      <alignment horizontal="left" vertical="center" wrapText="1"/>
    </xf>
    <xf numFmtId="0" fontId="17" fillId="0" borderId="53" xfId="0" applyNumberFormat="1" applyFont="1" applyFill="1" applyBorder="1" applyAlignment="1">
      <alignment horizontal="left" vertical="center" wrapText="1"/>
    </xf>
    <xf numFmtId="0" fontId="17" fillId="0" borderId="54" xfId="0" applyNumberFormat="1" applyFont="1" applyFill="1" applyBorder="1" applyAlignment="1">
      <alignment horizontal="left" vertical="center" wrapText="1"/>
    </xf>
    <xf numFmtId="0" fontId="17" fillId="0" borderId="55" xfId="0" applyNumberFormat="1" applyFont="1" applyFill="1" applyBorder="1" applyAlignment="1">
      <alignment horizontal="left" vertical="center" wrapText="1"/>
    </xf>
    <xf numFmtId="38" fontId="20" fillId="33" borderId="26" xfId="48" applyFont="1" applyFill="1" applyBorder="1" applyAlignment="1">
      <alignment horizontal="right" vertical="center" shrinkToFit="1"/>
    </xf>
    <xf numFmtId="38" fontId="27" fillId="33" borderId="19" xfId="48" applyFont="1" applyFill="1" applyBorder="1" applyAlignment="1">
      <alignment horizontal="right" vertical="center" shrinkToFit="1"/>
    </xf>
    <xf numFmtId="0" fontId="24" fillId="0" borderId="56" xfId="0" applyNumberFormat="1" applyFont="1" applyFill="1" applyBorder="1" applyAlignment="1">
      <alignment horizontal="left" vertical="center" wrapText="1"/>
    </xf>
    <xf numFmtId="0" fontId="24" fillId="0" borderId="57" xfId="0" applyNumberFormat="1" applyFont="1" applyFill="1" applyBorder="1" applyAlignment="1">
      <alignment horizontal="left" vertical="center" wrapText="1"/>
    </xf>
    <xf numFmtId="0" fontId="24" fillId="0" borderId="58" xfId="0" applyNumberFormat="1" applyFont="1" applyFill="1" applyBorder="1" applyAlignment="1">
      <alignment horizontal="left" vertical="center" wrapText="1"/>
    </xf>
    <xf numFmtId="38" fontId="33" fillId="33" borderId="59" xfId="48" applyFont="1" applyFill="1" applyBorder="1" applyAlignment="1">
      <alignment horizontal="right" vertical="center"/>
    </xf>
    <xf numFmtId="38" fontId="14" fillId="0" borderId="19" xfId="48" applyFont="1" applyFill="1" applyBorder="1" applyAlignment="1">
      <alignment horizontal="right" vertical="center"/>
    </xf>
    <xf numFmtId="0" fontId="24" fillId="0" borderId="60" xfId="0" applyNumberFormat="1" applyFont="1" applyFill="1" applyBorder="1" applyAlignment="1">
      <alignment horizontal="center" wrapText="1"/>
    </xf>
    <xf numFmtId="0" fontId="24" fillId="0" borderId="61" xfId="0" applyNumberFormat="1" applyFont="1" applyFill="1" applyBorder="1" applyAlignment="1">
      <alignment horizontal="center" wrapText="1"/>
    </xf>
    <xf numFmtId="38" fontId="12" fillId="0" borderId="62" xfId="48" applyFont="1" applyFill="1" applyBorder="1" applyAlignment="1">
      <alignment horizontal="right" vertical="center" shrinkToFit="1"/>
    </xf>
    <xf numFmtId="38" fontId="41" fillId="0" borderId="62" xfId="48" applyFont="1" applyFill="1" applyBorder="1" applyAlignment="1">
      <alignment horizontal="right" vertical="center" shrinkToFit="1"/>
    </xf>
    <xf numFmtId="38" fontId="41" fillId="0" borderId="63" xfId="48" applyFont="1" applyFill="1" applyBorder="1" applyAlignment="1">
      <alignment horizontal="right" vertical="center" shrinkToFit="1"/>
    </xf>
    <xf numFmtId="38" fontId="7" fillId="0" borderId="62" xfId="48" applyFont="1" applyFill="1" applyBorder="1" applyAlignment="1">
      <alignment horizontal="right" vertical="center" shrinkToFit="1"/>
    </xf>
    <xf numFmtId="38" fontId="39" fillId="0" borderId="62" xfId="48" applyFont="1" applyFill="1" applyBorder="1" applyAlignment="1">
      <alignment horizontal="right" vertical="center" shrinkToFit="1"/>
    </xf>
    <xf numFmtId="0" fontId="17" fillId="0" borderId="64" xfId="0" applyNumberFormat="1" applyFont="1" applyFill="1" applyBorder="1" applyAlignment="1">
      <alignment horizontal="left" vertical="center" wrapText="1"/>
    </xf>
    <xf numFmtId="0" fontId="17" fillId="0" borderId="65" xfId="0" applyNumberFormat="1" applyFont="1" applyFill="1" applyBorder="1" applyAlignment="1">
      <alignment horizontal="left" vertical="center" wrapText="1"/>
    </xf>
    <xf numFmtId="0" fontId="17" fillId="0" borderId="66" xfId="0" applyNumberFormat="1" applyFont="1" applyFill="1" applyBorder="1" applyAlignment="1">
      <alignment horizontal="left" vertical="center" wrapText="1"/>
    </xf>
    <xf numFmtId="0" fontId="24" fillId="0" borderId="67" xfId="0" applyNumberFormat="1" applyFont="1" applyFill="1" applyBorder="1" applyAlignment="1">
      <alignment horizontal="left" vertical="center" wrapText="1"/>
    </xf>
    <xf numFmtId="177" fontId="27" fillId="33" borderId="19" xfId="0" applyNumberFormat="1" applyFont="1" applyFill="1" applyBorder="1" applyAlignment="1">
      <alignment horizontal="right" vertical="center" shrinkToFit="1"/>
    </xf>
    <xf numFmtId="0" fontId="17" fillId="0" borderId="68" xfId="0" applyNumberFormat="1" applyFont="1" applyFill="1" applyBorder="1" applyAlignment="1">
      <alignment horizontal="center" vertical="center" wrapText="1"/>
    </xf>
    <xf numFmtId="0" fontId="5" fillId="0" borderId="69" xfId="0" applyNumberFormat="1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8" fillId="0" borderId="71" xfId="0" applyNumberFormat="1" applyFont="1" applyFill="1" applyBorder="1" applyAlignment="1">
      <alignment horizontal="left" vertical="center" wrapText="1"/>
    </xf>
    <xf numFmtId="0" fontId="16" fillId="0" borderId="37" xfId="0" applyNumberFormat="1" applyFont="1" applyFill="1" applyBorder="1" applyAlignment="1">
      <alignment horizontal="distributed" vertical="center" wrapText="1"/>
    </xf>
    <xf numFmtId="0" fontId="24" fillId="0" borderId="72" xfId="0" applyNumberFormat="1" applyFont="1" applyFill="1" applyBorder="1" applyAlignment="1">
      <alignment horizontal="center" vertical="center" wrapText="1"/>
    </xf>
    <xf numFmtId="0" fontId="24" fillId="0" borderId="73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center" wrapText="1"/>
    </xf>
    <xf numFmtId="38" fontId="27" fillId="0" borderId="19" xfId="48" applyFont="1" applyFill="1" applyBorder="1" applyAlignment="1">
      <alignment horizontal="right" vertical="center" wrapText="1"/>
    </xf>
    <xf numFmtId="38" fontId="36" fillId="0" borderId="19" xfId="48" applyFont="1" applyFill="1" applyBorder="1" applyAlignment="1">
      <alignment horizontal="right" vertical="center"/>
    </xf>
    <xf numFmtId="38" fontId="27" fillId="0" borderId="19" xfId="48" applyFont="1" applyFill="1" applyBorder="1" applyAlignment="1">
      <alignment horizontal="right" vertical="center" shrinkToFit="1"/>
    </xf>
    <xf numFmtId="0" fontId="24" fillId="0" borderId="74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38" fontId="27" fillId="33" borderId="19" xfId="48" applyFont="1" applyFill="1" applyBorder="1" applyAlignment="1">
      <alignment horizontal="right" vertical="center" wrapText="1"/>
    </xf>
    <xf numFmtId="0" fontId="17" fillId="0" borderId="76" xfId="0" applyNumberFormat="1" applyFont="1" applyFill="1" applyBorder="1" applyAlignment="1">
      <alignment horizontal="distributed" vertical="center" wrapText="1"/>
    </xf>
    <xf numFmtId="0" fontId="17" fillId="0" borderId="77" xfId="0" applyNumberFormat="1" applyFont="1" applyFill="1" applyBorder="1" applyAlignment="1">
      <alignment horizontal="distributed" vertical="center" wrapText="1"/>
    </xf>
    <xf numFmtId="3" fontId="38" fillId="0" borderId="70" xfId="0" applyNumberFormat="1" applyFont="1" applyFill="1" applyBorder="1" applyAlignment="1">
      <alignment horizontal="right" vertical="center" shrinkToFit="1"/>
    </xf>
    <xf numFmtId="183" fontId="39" fillId="0" borderId="70" xfId="0" applyNumberFormat="1" applyFont="1" applyFill="1" applyBorder="1" applyAlignment="1">
      <alignment horizontal="right" vertical="center" shrinkToFit="1"/>
    </xf>
    <xf numFmtId="0" fontId="24" fillId="0" borderId="78" xfId="0" applyNumberFormat="1" applyFont="1" applyFill="1" applyBorder="1" applyAlignment="1">
      <alignment horizontal="center" vertical="center" wrapText="1"/>
    </xf>
    <xf numFmtId="3" fontId="34" fillId="0" borderId="79" xfId="0" applyNumberFormat="1" applyFont="1" applyFill="1" applyBorder="1" applyAlignment="1">
      <alignment horizontal="right" vertical="center" shrinkToFit="1"/>
    </xf>
    <xf numFmtId="3" fontId="34" fillId="0" borderId="80" xfId="0" applyNumberFormat="1" applyFont="1" applyFill="1" applyBorder="1" applyAlignment="1">
      <alignment horizontal="right" vertical="center" shrinkToFit="1"/>
    </xf>
    <xf numFmtId="3" fontId="34" fillId="0" borderId="81" xfId="0" applyNumberFormat="1" applyFont="1" applyFill="1" applyBorder="1" applyAlignment="1">
      <alignment horizontal="right" vertical="center" shrinkToFit="1"/>
    </xf>
    <xf numFmtId="177" fontId="38" fillId="0" borderId="79" xfId="0" applyNumberFormat="1" applyFont="1" applyFill="1" applyBorder="1" applyAlignment="1">
      <alignment horizontal="right" vertical="center" shrinkToFit="1"/>
    </xf>
    <xf numFmtId="177" fontId="38" fillId="0" borderId="80" xfId="0" applyNumberFormat="1" applyFont="1" applyFill="1" applyBorder="1" applyAlignment="1">
      <alignment horizontal="right" vertical="center" shrinkToFit="1"/>
    </xf>
    <xf numFmtId="177" fontId="38" fillId="0" borderId="81" xfId="0" applyNumberFormat="1" applyFont="1" applyFill="1" applyBorder="1" applyAlignment="1">
      <alignment horizontal="right" vertical="center" shrinkToFit="1"/>
    </xf>
    <xf numFmtId="3" fontId="20" fillId="33" borderId="19" xfId="0" applyNumberFormat="1" applyFont="1" applyFill="1" applyBorder="1" applyAlignment="1">
      <alignment horizontal="right" vertical="center" shrinkToFit="1"/>
    </xf>
    <xf numFmtId="0" fontId="24" fillId="0" borderId="82" xfId="0" applyNumberFormat="1" applyFont="1" applyFill="1" applyBorder="1" applyAlignment="1">
      <alignment horizontal="left" vertical="center" wrapText="1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3" fontId="27" fillId="33" borderId="24" xfId="0" applyNumberFormat="1" applyFont="1" applyFill="1" applyBorder="1" applyAlignment="1">
      <alignment horizontal="right" vertical="center" shrinkToFit="1"/>
    </xf>
    <xf numFmtId="3" fontId="27" fillId="33" borderId="25" xfId="0" applyNumberFormat="1" applyFont="1" applyFill="1" applyBorder="1" applyAlignment="1">
      <alignment horizontal="right" vertical="center" shrinkToFit="1"/>
    </xf>
    <xf numFmtId="3" fontId="27" fillId="33" borderId="26" xfId="0" applyNumberFormat="1" applyFont="1" applyFill="1" applyBorder="1" applyAlignment="1">
      <alignment horizontal="right" vertical="center" shrinkToFit="1"/>
    </xf>
    <xf numFmtId="177" fontId="7" fillId="0" borderId="70" xfId="0" applyNumberFormat="1" applyFont="1" applyFill="1" applyBorder="1" applyAlignment="1">
      <alignment horizontal="right" vertical="center" shrinkToFit="1"/>
    </xf>
    <xf numFmtId="3" fontId="40" fillId="33" borderId="19" xfId="0" applyNumberFormat="1" applyFont="1" applyFill="1" applyBorder="1" applyAlignment="1">
      <alignment horizontal="right" vertical="center" shrinkToFit="1"/>
    </xf>
    <xf numFmtId="3" fontId="42" fillId="33" borderId="19" xfId="0" applyNumberFormat="1" applyFont="1" applyFill="1" applyBorder="1" applyAlignment="1">
      <alignment horizontal="right" vertical="center" shrinkToFit="1"/>
    </xf>
    <xf numFmtId="3" fontId="26" fillId="33" borderId="24" xfId="0" applyNumberFormat="1" applyFont="1" applyFill="1" applyBorder="1" applyAlignment="1">
      <alignment horizontal="right" vertical="center" shrinkToFit="1"/>
    </xf>
    <xf numFmtId="3" fontId="26" fillId="33" borderId="25" xfId="0" applyNumberFormat="1" applyFont="1" applyFill="1" applyBorder="1" applyAlignment="1">
      <alignment horizontal="right" vertical="center" shrinkToFit="1"/>
    </xf>
    <xf numFmtId="3" fontId="26" fillId="33" borderId="26" xfId="0" applyNumberFormat="1" applyFont="1" applyFill="1" applyBorder="1" applyAlignment="1">
      <alignment horizontal="right" vertical="center" shrinkToFit="1"/>
    </xf>
    <xf numFmtId="38" fontId="20" fillId="33" borderId="59" xfId="48" applyFont="1" applyFill="1" applyBorder="1" applyAlignment="1">
      <alignment horizontal="right" vertical="center" shrinkToFit="1"/>
    </xf>
    <xf numFmtId="3" fontId="39" fillId="0" borderId="70" xfId="0" applyNumberFormat="1" applyFont="1" applyFill="1" applyBorder="1" applyAlignment="1">
      <alignment horizontal="right" vertical="center" shrinkToFit="1"/>
    </xf>
    <xf numFmtId="183" fontId="39" fillId="0" borderId="85" xfId="0" applyNumberFormat="1" applyFont="1" applyFill="1" applyBorder="1" applyAlignment="1">
      <alignment horizontal="right" vertical="center" shrinkToFit="1"/>
    </xf>
    <xf numFmtId="0" fontId="24" fillId="0" borderId="82" xfId="0" applyNumberFormat="1" applyFont="1" applyFill="1" applyBorder="1" applyAlignment="1">
      <alignment horizontal="center" vertical="center" wrapText="1"/>
    </xf>
    <xf numFmtId="0" fontId="24" fillId="0" borderId="83" xfId="0" applyNumberFormat="1" applyFont="1" applyFill="1" applyBorder="1" applyAlignment="1">
      <alignment horizontal="center" vertical="center" wrapText="1"/>
    </xf>
    <xf numFmtId="0" fontId="24" fillId="0" borderId="86" xfId="0" applyNumberFormat="1" applyFont="1" applyFill="1" applyBorder="1" applyAlignment="1">
      <alignment horizontal="center" vertical="center" wrapText="1"/>
    </xf>
    <xf numFmtId="3" fontId="35" fillId="0" borderId="70" xfId="0" applyNumberFormat="1" applyFont="1" applyFill="1" applyBorder="1" applyAlignment="1">
      <alignment horizontal="right" vertical="center" shrinkToFit="1"/>
    </xf>
    <xf numFmtId="0" fontId="24" fillId="0" borderId="87" xfId="0" applyNumberFormat="1" applyFont="1" applyFill="1" applyBorder="1" applyAlignment="1">
      <alignment horizontal="center" vertical="center" wrapText="1"/>
    </xf>
    <xf numFmtId="0" fontId="24" fillId="0" borderId="88" xfId="0" applyNumberFormat="1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38" fontId="36" fillId="0" borderId="19" xfId="48" applyFont="1" applyFill="1" applyBorder="1" applyAlignment="1">
      <alignment horizontal="right" vertical="center" wrapText="1"/>
    </xf>
    <xf numFmtId="38" fontId="14" fillId="0" borderId="19" xfId="48" applyFont="1" applyFill="1" applyBorder="1" applyAlignment="1">
      <alignment horizontal="right" vertical="center" wrapText="1"/>
    </xf>
    <xf numFmtId="38" fontId="20" fillId="0" borderId="19" xfId="48" applyFont="1" applyFill="1" applyBorder="1" applyAlignment="1">
      <alignment horizontal="right" vertical="center" wrapText="1"/>
    </xf>
    <xf numFmtId="38" fontId="20" fillId="0" borderId="19" xfId="48" applyFont="1" applyFill="1" applyBorder="1" applyAlignment="1">
      <alignment horizontal="right" vertical="center"/>
    </xf>
    <xf numFmtId="38" fontId="33" fillId="33" borderId="59" xfId="48" applyFont="1" applyFill="1" applyBorder="1" applyAlignment="1">
      <alignment horizontal="right" vertical="center" shrinkToFit="1"/>
    </xf>
    <xf numFmtId="38" fontId="39" fillId="0" borderId="63" xfId="48" applyFont="1" applyFill="1" applyBorder="1" applyAlignment="1">
      <alignment horizontal="right" vertical="center" shrinkToFit="1"/>
    </xf>
    <xf numFmtId="38" fontId="20" fillId="0" borderId="19" xfId="48" applyFont="1" applyFill="1" applyBorder="1" applyAlignment="1">
      <alignment horizontal="right" vertical="center" shrinkToFi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6" fontId="25" fillId="0" borderId="17" xfId="57" applyFont="1" applyFill="1" applyBorder="1" applyAlignment="1">
      <alignment horizontal="center" vertical="center" wrapText="1"/>
    </xf>
    <xf numFmtId="6" fontId="25" fillId="0" borderId="28" xfId="57" applyFont="1" applyFill="1" applyBorder="1" applyAlignment="1">
      <alignment horizontal="center" vertical="center" wrapText="1"/>
    </xf>
    <xf numFmtId="6" fontId="25" fillId="0" borderId="18" xfId="57" applyFont="1" applyFill="1" applyBorder="1" applyAlignment="1">
      <alignment horizontal="center" vertical="center" wrapText="1"/>
    </xf>
    <xf numFmtId="6" fontId="25" fillId="0" borderId="15" xfId="57" applyFont="1" applyFill="1" applyBorder="1" applyAlignment="1">
      <alignment horizontal="center" vertical="center" wrapText="1"/>
    </xf>
    <xf numFmtId="6" fontId="25" fillId="0" borderId="0" xfId="57" applyFont="1" applyFill="1" applyBorder="1" applyAlignment="1">
      <alignment horizontal="center" vertical="center" wrapText="1"/>
    </xf>
    <xf numFmtId="6" fontId="25" fillId="0" borderId="16" xfId="57" applyFont="1" applyFill="1" applyBorder="1" applyAlignment="1">
      <alignment horizontal="center" vertical="center" wrapText="1"/>
    </xf>
    <xf numFmtId="6" fontId="25" fillId="0" borderId="20" xfId="57" applyFont="1" applyFill="1" applyBorder="1" applyAlignment="1">
      <alignment horizontal="center" vertical="center" wrapText="1"/>
    </xf>
    <xf numFmtId="6" fontId="25" fillId="0" borderId="29" xfId="57" applyFont="1" applyFill="1" applyBorder="1" applyAlignment="1">
      <alignment horizontal="center" vertical="center" wrapText="1"/>
    </xf>
    <xf numFmtId="6" fontId="25" fillId="0" borderId="21" xfId="57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right" vertical="center" wrapText="1"/>
    </xf>
    <xf numFmtId="0" fontId="29" fillId="33" borderId="70" xfId="0" applyFont="1" applyFill="1" applyBorder="1" applyAlignment="1">
      <alignment horizontal="right" vertical="center" wrapText="1"/>
    </xf>
    <xf numFmtId="0" fontId="23" fillId="0" borderId="89" xfId="0" applyNumberFormat="1" applyFont="1" applyFill="1" applyBorder="1" applyAlignment="1">
      <alignment horizontal="center" vertical="center" wrapText="1"/>
    </xf>
    <xf numFmtId="0" fontId="23" fillId="0" borderId="88" xfId="0" applyNumberFormat="1" applyFont="1" applyFill="1" applyBorder="1" applyAlignment="1">
      <alignment horizontal="center" vertical="center" wrapText="1"/>
    </xf>
    <xf numFmtId="0" fontId="23" fillId="0" borderId="90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91" xfId="0" applyNumberFormat="1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8" fillId="0" borderId="69" xfId="0" applyNumberFormat="1" applyFont="1" applyFill="1" applyBorder="1" applyAlignment="1">
      <alignment horizontal="center" vertical="center" wrapText="1"/>
    </xf>
    <xf numFmtId="0" fontId="28" fillId="0" borderId="70" xfId="0" applyNumberFormat="1" applyFont="1" applyFill="1" applyBorder="1" applyAlignment="1">
      <alignment horizontal="center" vertical="center" wrapText="1"/>
    </xf>
    <xf numFmtId="0" fontId="31" fillId="0" borderId="92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23" fillId="0" borderId="92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vertical="center" wrapText="1"/>
    </xf>
    <xf numFmtId="0" fontId="31" fillId="0" borderId="29" xfId="0" applyNumberFormat="1" applyFont="1" applyFill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right" vertical="center" wrapText="1"/>
    </xf>
    <xf numFmtId="0" fontId="23" fillId="0" borderId="29" xfId="0" applyNumberFormat="1" applyFont="1" applyFill="1" applyBorder="1" applyAlignment="1">
      <alignment horizontal="right" vertical="center" wrapText="1"/>
    </xf>
    <xf numFmtId="0" fontId="23" fillId="0" borderId="21" xfId="0" applyNumberFormat="1" applyFont="1" applyFill="1" applyBorder="1" applyAlignment="1">
      <alignment horizontal="right" vertical="center" wrapText="1"/>
    </xf>
    <xf numFmtId="0" fontId="23" fillId="0" borderId="32" xfId="0" applyNumberFormat="1" applyFont="1" applyFill="1" applyBorder="1" applyAlignment="1">
      <alignment horizontal="right" vertical="center" wrapText="1"/>
    </xf>
    <xf numFmtId="0" fontId="23" fillId="0" borderId="17" xfId="0" applyNumberFormat="1" applyFont="1" applyFill="1" applyBorder="1" applyAlignment="1">
      <alignment horizontal="center" wrapText="1"/>
    </xf>
    <xf numFmtId="0" fontId="23" fillId="0" borderId="28" xfId="0" applyNumberFormat="1" applyFont="1" applyFill="1" applyBorder="1" applyAlignment="1">
      <alignment horizontal="center" wrapText="1"/>
    </xf>
    <xf numFmtId="0" fontId="23" fillId="0" borderId="31" xfId="0" applyNumberFormat="1" applyFont="1" applyFill="1" applyBorder="1" applyAlignment="1">
      <alignment horizontal="center" wrapText="1"/>
    </xf>
    <xf numFmtId="0" fontId="23" fillId="0" borderId="18" xfId="0" applyNumberFormat="1" applyFont="1" applyFill="1" applyBorder="1" applyAlignment="1">
      <alignment horizontal="center" wrapText="1"/>
    </xf>
    <xf numFmtId="38" fontId="25" fillId="0" borderId="19" xfId="48" applyFont="1" applyFill="1" applyBorder="1" applyAlignment="1">
      <alignment horizontal="right" vertical="center" wrapText="1"/>
    </xf>
    <xf numFmtId="38" fontId="11" fillId="0" borderId="93" xfId="48" applyFont="1" applyFill="1" applyBorder="1" applyAlignment="1">
      <alignment horizontal="right" vertical="center" wrapText="1"/>
    </xf>
    <xf numFmtId="0" fontId="23" fillId="0" borderId="94" xfId="0" applyNumberFormat="1" applyFont="1" applyFill="1" applyBorder="1" applyAlignment="1">
      <alignment horizontal="center" vertical="center" wrapText="1"/>
    </xf>
    <xf numFmtId="38" fontId="7" fillId="0" borderId="93" xfId="48" applyFont="1" applyFill="1" applyBorder="1" applyAlignment="1">
      <alignment horizontal="right" vertical="center" wrapText="1"/>
    </xf>
    <xf numFmtId="0" fontId="25" fillId="0" borderId="95" xfId="0" applyNumberFormat="1" applyFont="1" applyFill="1" applyBorder="1" applyAlignment="1">
      <alignment horizontal="distributed" vertical="center" wrapText="1"/>
    </xf>
    <xf numFmtId="0" fontId="25" fillId="0" borderId="14" xfId="0" applyNumberFormat="1" applyFont="1" applyFill="1" applyBorder="1" applyAlignment="1">
      <alignment horizontal="distributed" vertical="center" wrapText="1"/>
    </xf>
    <xf numFmtId="0" fontId="11" fillId="0" borderId="96" xfId="0" applyNumberFormat="1" applyFont="1" applyFill="1" applyBorder="1" applyAlignment="1">
      <alignment horizontal="center" vertical="center"/>
    </xf>
    <xf numFmtId="0" fontId="11" fillId="0" borderId="97" xfId="0" applyNumberFormat="1" applyFont="1" applyFill="1" applyBorder="1" applyAlignment="1">
      <alignment horizontal="center" vertical="center"/>
    </xf>
    <xf numFmtId="0" fontId="11" fillId="0" borderId="98" xfId="0" applyNumberFormat="1" applyFont="1" applyFill="1" applyBorder="1" applyAlignment="1">
      <alignment horizontal="center" vertical="center"/>
    </xf>
    <xf numFmtId="38" fontId="25" fillId="33" borderId="19" xfId="48" applyFont="1" applyFill="1" applyBorder="1" applyAlignment="1">
      <alignment horizontal="right" vertical="center" wrapText="1"/>
    </xf>
    <xf numFmtId="0" fontId="25" fillId="0" borderId="99" xfId="0" applyNumberFormat="1" applyFont="1" applyFill="1" applyBorder="1" applyAlignment="1">
      <alignment horizontal="center" vertical="center" wrapText="1"/>
    </xf>
    <xf numFmtId="0" fontId="25" fillId="0" borderId="100" xfId="0" applyNumberFormat="1" applyFont="1" applyFill="1" applyBorder="1" applyAlignment="1">
      <alignment horizontal="center" vertical="center" wrapText="1"/>
    </xf>
    <xf numFmtId="0" fontId="25" fillId="0" borderId="101" xfId="0" applyNumberFormat="1" applyFont="1" applyFill="1" applyBorder="1" applyAlignment="1">
      <alignment horizontal="center" vertical="center" wrapText="1"/>
    </xf>
    <xf numFmtId="0" fontId="25" fillId="0" borderId="102" xfId="0" applyNumberFormat="1" applyFont="1" applyFill="1" applyBorder="1" applyAlignment="1">
      <alignment horizontal="center" vertical="center" wrapText="1"/>
    </xf>
    <xf numFmtId="0" fontId="25" fillId="0" borderId="103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104" xfId="0" applyNumberFormat="1" applyFont="1" applyFill="1" applyBorder="1" applyAlignment="1">
      <alignment horizontal="center" vertical="center" wrapText="1"/>
    </xf>
    <xf numFmtId="0" fontId="25" fillId="0" borderId="105" xfId="0" applyNumberFormat="1" applyFont="1" applyFill="1" applyBorder="1" applyAlignment="1">
      <alignment horizontal="center" vertical="center" wrapText="1"/>
    </xf>
    <xf numFmtId="0" fontId="25" fillId="0" borderId="106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left" vertical="center" wrapText="1"/>
    </xf>
    <xf numFmtId="0" fontId="18" fillId="0" borderId="107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108" xfId="0" applyNumberFormat="1" applyFont="1" applyFill="1" applyBorder="1" applyAlignment="1">
      <alignment horizontal="left" vertical="center" wrapText="1"/>
    </xf>
    <xf numFmtId="0" fontId="18" fillId="0" borderId="20" xfId="0" applyNumberFormat="1" applyFont="1" applyFill="1" applyBorder="1" applyAlignment="1">
      <alignment horizontal="left" vertical="center" wrapText="1"/>
    </xf>
    <xf numFmtId="0" fontId="18" fillId="0" borderId="29" xfId="0" applyNumberFormat="1" applyFont="1" applyFill="1" applyBorder="1" applyAlignment="1">
      <alignment horizontal="left" vertical="center" wrapText="1"/>
    </xf>
    <xf numFmtId="0" fontId="18" fillId="0" borderId="109" xfId="0" applyNumberFormat="1" applyFont="1" applyFill="1" applyBorder="1" applyAlignment="1">
      <alignment horizontal="left" vertical="center" wrapText="1"/>
    </xf>
    <xf numFmtId="0" fontId="25" fillId="0" borderId="110" xfId="0" applyNumberFormat="1" applyFont="1" applyFill="1" applyBorder="1" applyAlignment="1">
      <alignment horizontal="center" vertical="center" wrapText="1"/>
    </xf>
    <xf numFmtId="0" fontId="25" fillId="0" borderId="111" xfId="0" applyNumberFormat="1" applyFont="1" applyFill="1" applyBorder="1" applyAlignment="1">
      <alignment horizontal="center" vertical="center" wrapText="1"/>
    </xf>
    <xf numFmtId="0" fontId="25" fillId="0" borderId="112" xfId="0" applyNumberFormat="1" applyFont="1" applyFill="1" applyBorder="1" applyAlignment="1">
      <alignment horizontal="center" vertical="center" wrapText="1"/>
    </xf>
    <xf numFmtId="0" fontId="25" fillId="0" borderId="113" xfId="0" applyNumberFormat="1" applyFont="1" applyFill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distributed" vertical="center" wrapText="1"/>
    </xf>
    <xf numFmtId="0" fontId="13" fillId="0" borderId="14" xfId="0" applyFont="1" applyFill="1" applyBorder="1" applyAlignment="1">
      <alignment horizontal="distributed" vertical="center" wrapText="1"/>
    </xf>
    <xf numFmtId="0" fontId="13" fillId="0" borderId="37" xfId="0" applyFont="1" applyFill="1" applyBorder="1" applyAlignment="1">
      <alignment horizontal="distributed" vertical="center" wrapText="1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38" fontId="12" fillId="0" borderId="93" xfId="48" applyFont="1" applyFill="1" applyBorder="1" applyAlignment="1">
      <alignment horizontal="right" vertical="center" wrapText="1"/>
    </xf>
    <xf numFmtId="38" fontId="7" fillId="0" borderId="114" xfId="48" applyFont="1" applyFill="1" applyBorder="1" applyAlignment="1">
      <alignment horizontal="right" vertical="center" wrapText="1"/>
    </xf>
    <xf numFmtId="38" fontId="27" fillId="33" borderId="115" xfId="48" applyFont="1" applyFill="1" applyBorder="1" applyAlignment="1">
      <alignment horizontal="right" vertical="center" wrapText="1"/>
    </xf>
    <xf numFmtId="177" fontId="29" fillId="33" borderId="70" xfId="0" applyNumberFormat="1" applyFont="1" applyFill="1" applyBorder="1" applyAlignment="1">
      <alignment horizontal="right" vertical="center" wrapText="1"/>
    </xf>
    <xf numFmtId="177" fontId="22" fillId="33" borderId="116" xfId="0" applyNumberFormat="1" applyFont="1" applyFill="1" applyBorder="1" applyAlignment="1">
      <alignment horizontal="right" vertical="center" wrapText="1"/>
    </xf>
    <xf numFmtId="177" fontId="22" fillId="33" borderId="117" xfId="0" applyNumberFormat="1" applyFont="1" applyFill="1" applyBorder="1" applyAlignment="1">
      <alignment horizontal="right" vertical="center" wrapText="1"/>
    </xf>
    <xf numFmtId="177" fontId="22" fillId="33" borderId="19" xfId="0" applyNumberFormat="1" applyFont="1" applyFill="1" applyBorder="1" applyAlignment="1">
      <alignment horizontal="right" vertical="center" wrapText="1"/>
    </xf>
    <xf numFmtId="177" fontId="22" fillId="33" borderId="30" xfId="0" applyNumberFormat="1" applyFont="1" applyFill="1" applyBorder="1" applyAlignment="1">
      <alignment horizontal="right" vertical="center" wrapText="1"/>
    </xf>
    <xf numFmtId="177" fontId="29" fillId="33" borderId="85" xfId="0" applyNumberFormat="1" applyFont="1" applyFill="1" applyBorder="1" applyAlignment="1">
      <alignment horizontal="right" vertical="center" wrapText="1"/>
    </xf>
    <xf numFmtId="38" fontId="25" fillId="33" borderId="115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D7D7D"/>
      <rgbColor rgb="007C7C7C"/>
      <rgbColor rgb="007B7B7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25</xdr:col>
      <xdr:colOff>57150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00100"/>
          <a:ext cx="743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（７）資本金及び所得階層別に関する調（外形対象法人分）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285750</xdr:rowOff>
    </xdr:from>
    <xdr:to>
      <xdr:col>12</xdr:col>
      <xdr:colOff>114300</xdr:colOff>
      <xdr:row>22</xdr:row>
      <xdr:rowOff>285750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1182350"/>
          <a:ext cx="472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（９）非課税事業に関する調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tabSelected="1" view="pageBreakPreview" zoomScale="75" zoomScaleNormal="75" zoomScaleSheetLayoutView="75" zoomScalePageLayoutView="0" workbookViewId="0" topLeftCell="A1">
      <selection activeCell="G2" sqref="G2"/>
    </sheetView>
  </sheetViews>
  <sheetFormatPr defaultColWidth="2.625" defaultRowHeight="13.5"/>
  <cols>
    <col min="1" max="5" width="3.375" style="5" customWidth="1"/>
    <col min="6" max="46" width="4.00390625" style="7" customWidth="1"/>
    <col min="47" max="47" width="4.00390625" style="0" customWidth="1"/>
  </cols>
  <sheetData>
    <row r="1" spans="1:46" s="2" customFormat="1" ht="14.25">
      <c r="A1" s="5"/>
      <c r="B1" s="5"/>
      <c r="C1" s="5"/>
      <c r="D1" s="5"/>
      <c r="E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s="2" customFormat="1" ht="14.25">
      <c r="A2" s="5"/>
      <c r="B2" s="5"/>
      <c r="C2" s="5"/>
      <c r="D2" s="5"/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7" s="2" customFormat="1" ht="17.25" customHeight="1">
      <c r="A3" s="139" t="s">
        <v>62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7"/>
    </row>
    <row r="4" spans="1:47" s="2" customFormat="1" ht="17.25" customHeight="1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7"/>
    </row>
    <row r="5" spans="1:47" s="2" customFormat="1" ht="38.25" customHeight="1" thickTop="1">
      <c r="A5" s="131" t="s">
        <v>42</v>
      </c>
      <c r="B5" s="132"/>
      <c r="C5" s="132"/>
      <c r="D5" s="132"/>
      <c r="E5" s="132"/>
      <c r="F5" s="185" t="s">
        <v>40</v>
      </c>
      <c r="G5" s="186"/>
      <c r="H5" s="187"/>
      <c r="I5" s="187"/>
      <c r="J5" s="187"/>
      <c r="K5" s="187"/>
      <c r="L5" s="187"/>
      <c r="M5" s="187"/>
      <c r="N5" s="187"/>
      <c r="O5" s="187"/>
      <c r="P5" s="187"/>
      <c r="Q5" s="181" t="s">
        <v>39</v>
      </c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3"/>
      <c r="AF5" s="166" t="s">
        <v>41</v>
      </c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8"/>
      <c r="AU5" s="20"/>
    </row>
    <row r="6" spans="1:47" s="2" customFormat="1" ht="33.75" customHeight="1">
      <c r="A6" s="133"/>
      <c r="B6" s="112"/>
      <c r="C6" s="112"/>
      <c r="D6" s="112"/>
      <c r="E6" s="112"/>
      <c r="F6" s="52" t="s">
        <v>12</v>
      </c>
      <c r="G6" s="53"/>
      <c r="H6" s="54"/>
      <c r="I6" s="58" t="s">
        <v>55</v>
      </c>
      <c r="J6" s="67"/>
      <c r="K6" s="67"/>
      <c r="L6" s="68"/>
      <c r="M6" s="58" t="s">
        <v>56</v>
      </c>
      <c r="N6" s="67"/>
      <c r="O6" s="67"/>
      <c r="P6" s="68"/>
      <c r="Q6" s="52" t="s">
        <v>12</v>
      </c>
      <c r="R6" s="53"/>
      <c r="S6" s="54"/>
      <c r="T6" s="58" t="s">
        <v>57</v>
      </c>
      <c r="U6" s="67"/>
      <c r="V6" s="67"/>
      <c r="W6" s="68"/>
      <c r="X6" s="58" t="s">
        <v>55</v>
      </c>
      <c r="Y6" s="67"/>
      <c r="Z6" s="67"/>
      <c r="AA6" s="68"/>
      <c r="AB6" s="58" t="s">
        <v>56</v>
      </c>
      <c r="AC6" s="67"/>
      <c r="AD6" s="67"/>
      <c r="AE6" s="68"/>
      <c r="AF6" s="52" t="s">
        <v>12</v>
      </c>
      <c r="AG6" s="53"/>
      <c r="AH6" s="54"/>
      <c r="AI6" s="58" t="s">
        <v>43</v>
      </c>
      <c r="AJ6" s="67"/>
      <c r="AK6" s="67"/>
      <c r="AL6" s="68"/>
      <c r="AM6" s="58" t="s">
        <v>55</v>
      </c>
      <c r="AN6" s="67"/>
      <c r="AO6" s="67"/>
      <c r="AP6" s="68"/>
      <c r="AQ6" s="58" t="s">
        <v>56</v>
      </c>
      <c r="AR6" s="67"/>
      <c r="AS6" s="67"/>
      <c r="AT6" s="77"/>
      <c r="AU6" s="20"/>
    </row>
    <row r="7" spans="1:47" s="2" customFormat="1" ht="30.75" customHeight="1">
      <c r="A7" s="133"/>
      <c r="B7" s="112"/>
      <c r="C7" s="112"/>
      <c r="D7" s="112"/>
      <c r="E7" s="112"/>
      <c r="F7" s="55"/>
      <c r="G7" s="56"/>
      <c r="H7" s="57"/>
      <c r="I7" s="72"/>
      <c r="J7" s="73"/>
      <c r="K7" s="73"/>
      <c r="L7" s="74"/>
      <c r="M7" s="72"/>
      <c r="N7" s="73"/>
      <c r="O7" s="73"/>
      <c r="P7" s="74"/>
      <c r="Q7" s="55"/>
      <c r="R7" s="56"/>
      <c r="S7" s="57"/>
      <c r="T7" s="72"/>
      <c r="U7" s="73"/>
      <c r="V7" s="73"/>
      <c r="W7" s="74"/>
      <c r="X7" s="72"/>
      <c r="Y7" s="73"/>
      <c r="Z7" s="73"/>
      <c r="AA7" s="74"/>
      <c r="AB7" s="72"/>
      <c r="AC7" s="73"/>
      <c r="AD7" s="73"/>
      <c r="AE7" s="74"/>
      <c r="AF7" s="55"/>
      <c r="AG7" s="56"/>
      <c r="AH7" s="57"/>
      <c r="AI7" s="72"/>
      <c r="AJ7" s="73"/>
      <c r="AK7" s="73"/>
      <c r="AL7" s="74"/>
      <c r="AM7" s="72"/>
      <c r="AN7" s="73"/>
      <c r="AO7" s="73"/>
      <c r="AP7" s="74"/>
      <c r="AQ7" s="72"/>
      <c r="AR7" s="73"/>
      <c r="AS7" s="73"/>
      <c r="AT7" s="78"/>
      <c r="AU7" s="21"/>
    </row>
    <row r="8" spans="1:47" s="2" customFormat="1" ht="55.5" customHeight="1">
      <c r="A8" s="33" t="s">
        <v>17</v>
      </c>
      <c r="B8" s="154" t="s">
        <v>18</v>
      </c>
      <c r="C8" s="154"/>
      <c r="D8" s="154"/>
      <c r="E8" s="155"/>
      <c r="F8" s="135">
        <v>22</v>
      </c>
      <c r="G8" s="135"/>
      <c r="H8" s="135"/>
      <c r="I8" s="48">
        <v>8009627</v>
      </c>
      <c r="J8" s="49"/>
      <c r="K8" s="49"/>
      <c r="L8" s="50"/>
      <c r="M8" s="174">
        <v>16971306</v>
      </c>
      <c r="N8" s="174"/>
      <c r="O8" s="174"/>
      <c r="P8" s="174"/>
      <c r="Q8" s="101">
        <v>1</v>
      </c>
      <c r="R8" s="102"/>
      <c r="S8" s="103"/>
      <c r="T8" s="100">
        <v>881</v>
      </c>
      <c r="U8" s="100"/>
      <c r="V8" s="100"/>
      <c r="W8" s="100"/>
      <c r="X8" s="100">
        <v>17460</v>
      </c>
      <c r="Y8" s="100"/>
      <c r="Z8" s="100"/>
      <c r="AA8" s="100"/>
      <c r="AB8" s="165">
        <v>195000</v>
      </c>
      <c r="AC8" s="165"/>
      <c r="AD8" s="165"/>
      <c r="AE8" s="165"/>
      <c r="AF8" s="75">
        <v>0</v>
      </c>
      <c r="AG8" s="75"/>
      <c r="AH8" s="75"/>
      <c r="AI8" s="75">
        <v>0</v>
      </c>
      <c r="AJ8" s="75"/>
      <c r="AK8" s="75"/>
      <c r="AL8" s="75"/>
      <c r="AM8" s="75">
        <v>0</v>
      </c>
      <c r="AN8" s="75"/>
      <c r="AO8" s="75"/>
      <c r="AP8" s="75"/>
      <c r="AQ8" s="75">
        <v>0</v>
      </c>
      <c r="AR8" s="75"/>
      <c r="AS8" s="75"/>
      <c r="AT8" s="76"/>
      <c r="AU8" s="22"/>
    </row>
    <row r="9" spans="1:47" s="2" customFormat="1" ht="55.5" customHeight="1">
      <c r="A9" s="141" t="s">
        <v>19</v>
      </c>
      <c r="B9" s="88"/>
      <c r="C9" s="88"/>
      <c r="D9" s="88"/>
      <c r="E9" s="89"/>
      <c r="F9" s="135">
        <v>1</v>
      </c>
      <c r="G9" s="135"/>
      <c r="H9" s="135"/>
      <c r="I9" s="169">
        <v>0</v>
      </c>
      <c r="J9" s="170"/>
      <c r="K9" s="170"/>
      <c r="L9" s="171"/>
      <c r="M9" s="100">
        <v>0</v>
      </c>
      <c r="N9" s="100"/>
      <c r="O9" s="100"/>
      <c r="P9" s="100"/>
      <c r="Q9" s="101">
        <v>0</v>
      </c>
      <c r="R9" s="102"/>
      <c r="S9" s="103"/>
      <c r="T9" s="100">
        <v>0</v>
      </c>
      <c r="U9" s="100"/>
      <c r="V9" s="100"/>
      <c r="W9" s="100"/>
      <c r="X9" s="100">
        <v>0</v>
      </c>
      <c r="Y9" s="100"/>
      <c r="Z9" s="100"/>
      <c r="AA9" s="100"/>
      <c r="AB9" s="165">
        <v>0</v>
      </c>
      <c r="AC9" s="165"/>
      <c r="AD9" s="165"/>
      <c r="AE9" s="165"/>
      <c r="AF9" s="75">
        <v>0</v>
      </c>
      <c r="AG9" s="75"/>
      <c r="AH9" s="75"/>
      <c r="AI9" s="75">
        <v>0</v>
      </c>
      <c r="AJ9" s="75"/>
      <c r="AK9" s="75"/>
      <c r="AL9" s="75"/>
      <c r="AM9" s="75">
        <v>0</v>
      </c>
      <c r="AN9" s="75"/>
      <c r="AO9" s="75"/>
      <c r="AP9" s="75"/>
      <c r="AQ9" s="75">
        <v>0</v>
      </c>
      <c r="AR9" s="75"/>
      <c r="AS9" s="75"/>
      <c r="AT9" s="76"/>
      <c r="AU9" s="22"/>
    </row>
    <row r="10" spans="1:47" s="2" customFormat="1" ht="55.5" customHeight="1">
      <c r="A10" s="32" t="s">
        <v>20</v>
      </c>
      <c r="B10" s="44" t="s">
        <v>21</v>
      </c>
      <c r="C10" s="44"/>
      <c r="D10" s="44"/>
      <c r="E10" s="142"/>
      <c r="F10" s="135">
        <v>3</v>
      </c>
      <c r="G10" s="135"/>
      <c r="H10" s="135"/>
      <c r="I10" s="48">
        <v>6583704</v>
      </c>
      <c r="J10" s="49"/>
      <c r="K10" s="49"/>
      <c r="L10" s="50"/>
      <c r="M10" s="173">
        <v>8723554</v>
      </c>
      <c r="N10" s="173"/>
      <c r="O10" s="173"/>
      <c r="P10" s="173"/>
      <c r="Q10" s="101">
        <v>0</v>
      </c>
      <c r="R10" s="102"/>
      <c r="S10" s="103"/>
      <c r="T10" s="100">
        <v>0</v>
      </c>
      <c r="U10" s="100"/>
      <c r="V10" s="100"/>
      <c r="W10" s="100"/>
      <c r="X10" s="100">
        <v>0</v>
      </c>
      <c r="Y10" s="100"/>
      <c r="Z10" s="100"/>
      <c r="AA10" s="100"/>
      <c r="AB10" s="165">
        <v>0</v>
      </c>
      <c r="AC10" s="165"/>
      <c r="AD10" s="165"/>
      <c r="AE10" s="165"/>
      <c r="AF10" s="75">
        <v>0</v>
      </c>
      <c r="AG10" s="75"/>
      <c r="AH10" s="75"/>
      <c r="AI10" s="75">
        <v>0</v>
      </c>
      <c r="AJ10" s="75"/>
      <c r="AK10" s="75"/>
      <c r="AL10" s="75"/>
      <c r="AM10" s="75">
        <v>0</v>
      </c>
      <c r="AN10" s="75"/>
      <c r="AO10" s="75"/>
      <c r="AP10" s="75"/>
      <c r="AQ10" s="75">
        <v>0</v>
      </c>
      <c r="AR10" s="75"/>
      <c r="AS10" s="75"/>
      <c r="AT10" s="76"/>
      <c r="AU10" s="22"/>
    </row>
    <row r="11" spans="1:47" s="2" customFormat="1" ht="55.5" customHeight="1">
      <c r="A11" s="141" t="s">
        <v>22</v>
      </c>
      <c r="B11" s="88"/>
      <c r="C11" s="88"/>
      <c r="D11" s="88"/>
      <c r="E11" s="89"/>
      <c r="F11" s="135">
        <v>0</v>
      </c>
      <c r="G11" s="135"/>
      <c r="H11" s="135"/>
      <c r="I11" s="169">
        <v>0</v>
      </c>
      <c r="J11" s="170"/>
      <c r="K11" s="170"/>
      <c r="L11" s="171"/>
      <c r="M11" s="100">
        <v>0</v>
      </c>
      <c r="N11" s="100"/>
      <c r="O11" s="100"/>
      <c r="P11" s="100"/>
      <c r="Q11" s="101">
        <v>0</v>
      </c>
      <c r="R11" s="102"/>
      <c r="S11" s="103"/>
      <c r="T11" s="100">
        <v>0</v>
      </c>
      <c r="U11" s="100"/>
      <c r="V11" s="100"/>
      <c r="W11" s="100"/>
      <c r="X11" s="100">
        <v>0</v>
      </c>
      <c r="Y11" s="100"/>
      <c r="Z11" s="100"/>
      <c r="AA11" s="100"/>
      <c r="AB11" s="165">
        <v>0</v>
      </c>
      <c r="AC11" s="165"/>
      <c r="AD11" s="165"/>
      <c r="AE11" s="165"/>
      <c r="AF11" s="75">
        <v>0</v>
      </c>
      <c r="AG11" s="75"/>
      <c r="AH11" s="75"/>
      <c r="AI11" s="75">
        <v>0</v>
      </c>
      <c r="AJ11" s="75"/>
      <c r="AK11" s="75"/>
      <c r="AL11" s="75"/>
      <c r="AM11" s="75">
        <v>0</v>
      </c>
      <c r="AN11" s="75"/>
      <c r="AO11" s="75"/>
      <c r="AP11" s="75"/>
      <c r="AQ11" s="75">
        <v>0</v>
      </c>
      <c r="AR11" s="75"/>
      <c r="AS11" s="75"/>
      <c r="AT11" s="76"/>
      <c r="AU11" s="22"/>
    </row>
    <row r="12" spans="1:47" s="2" customFormat="1" ht="55.5" customHeight="1">
      <c r="A12" s="141" t="s">
        <v>23</v>
      </c>
      <c r="B12" s="88"/>
      <c r="C12" s="34" t="s">
        <v>24</v>
      </c>
      <c r="D12" s="34"/>
      <c r="E12" s="92"/>
      <c r="F12" s="135">
        <v>0</v>
      </c>
      <c r="G12" s="135"/>
      <c r="H12" s="135"/>
      <c r="I12" s="169">
        <v>0</v>
      </c>
      <c r="J12" s="170"/>
      <c r="K12" s="170"/>
      <c r="L12" s="171"/>
      <c r="M12" s="100">
        <v>0</v>
      </c>
      <c r="N12" s="100"/>
      <c r="O12" s="100"/>
      <c r="P12" s="100"/>
      <c r="Q12" s="101">
        <v>0</v>
      </c>
      <c r="R12" s="102"/>
      <c r="S12" s="103"/>
      <c r="T12" s="100">
        <v>0</v>
      </c>
      <c r="U12" s="100"/>
      <c r="V12" s="100"/>
      <c r="W12" s="100"/>
      <c r="X12" s="100">
        <v>0</v>
      </c>
      <c r="Y12" s="100"/>
      <c r="Z12" s="100"/>
      <c r="AA12" s="100"/>
      <c r="AB12" s="165">
        <v>0</v>
      </c>
      <c r="AC12" s="165"/>
      <c r="AD12" s="165"/>
      <c r="AE12" s="165"/>
      <c r="AF12" s="75">
        <v>0</v>
      </c>
      <c r="AG12" s="75"/>
      <c r="AH12" s="75"/>
      <c r="AI12" s="75">
        <v>0</v>
      </c>
      <c r="AJ12" s="75"/>
      <c r="AK12" s="75"/>
      <c r="AL12" s="75"/>
      <c r="AM12" s="75">
        <v>0</v>
      </c>
      <c r="AN12" s="75"/>
      <c r="AO12" s="75"/>
      <c r="AP12" s="75"/>
      <c r="AQ12" s="75">
        <v>0</v>
      </c>
      <c r="AR12" s="75"/>
      <c r="AS12" s="75"/>
      <c r="AT12" s="76"/>
      <c r="AU12" s="22"/>
    </row>
    <row r="13" spans="1:47" s="2" customFormat="1" ht="55.5" customHeight="1">
      <c r="A13" s="136" t="s">
        <v>25</v>
      </c>
      <c r="B13" s="43"/>
      <c r="C13" s="43"/>
      <c r="D13" s="43"/>
      <c r="E13" s="47"/>
      <c r="F13" s="135">
        <v>3</v>
      </c>
      <c r="G13" s="135"/>
      <c r="H13" s="135"/>
      <c r="I13" s="175">
        <v>42529609</v>
      </c>
      <c r="J13" s="176"/>
      <c r="K13" s="176"/>
      <c r="L13" s="177"/>
      <c r="M13" s="174">
        <v>129461086</v>
      </c>
      <c r="N13" s="174"/>
      <c r="O13" s="174"/>
      <c r="P13" s="174"/>
      <c r="Q13" s="101">
        <v>0</v>
      </c>
      <c r="R13" s="102"/>
      <c r="S13" s="103"/>
      <c r="T13" s="100">
        <v>0</v>
      </c>
      <c r="U13" s="100"/>
      <c r="V13" s="100"/>
      <c r="W13" s="100"/>
      <c r="X13" s="100">
        <v>0</v>
      </c>
      <c r="Y13" s="100"/>
      <c r="Z13" s="100"/>
      <c r="AA13" s="100"/>
      <c r="AB13" s="165">
        <v>0</v>
      </c>
      <c r="AC13" s="165"/>
      <c r="AD13" s="165"/>
      <c r="AE13" s="165"/>
      <c r="AF13" s="75">
        <v>0</v>
      </c>
      <c r="AG13" s="75"/>
      <c r="AH13" s="75"/>
      <c r="AI13" s="75">
        <v>0</v>
      </c>
      <c r="AJ13" s="75"/>
      <c r="AK13" s="75"/>
      <c r="AL13" s="75"/>
      <c r="AM13" s="75">
        <v>0</v>
      </c>
      <c r="AN13" s="75"/>
      <c r="AO13" s="75"/>
      <c r="AP13" s="75"/>
      <c r="AQ13" s="75">
        <v>0</v>
      </c>
      <c r="AR13" s="75"/>
      <c r="AS13" s="75"/>
      <c r="AT13" s="76"/>
      <c r="AU13" s="22"/>
    </row>
    <row r="14" spans="1:47" s="2" customFormat="1" ht="55.5" customHeight="1" thickBot="1">
      <c r="A14" s="137" t="s">
        <v>3</v>
      </c>
      <c r="B14" s="138"/>
      <c r="C14" s="138"/>
      <c r="D14" s="138"/>
      <c r="E14" s="138"/>
      <c r="F14" s="172">
        <f>SUM(F8:H13)</f>
        <v>29</v>
      </c>
      <c r="G14" s="172"/>
      <c r="H14" s="172"/>
      <c r="I14" s="159">
        <f>SUM(I8:L13)</f>
        <v>57122940</v>
      </c>
      <c r="J14" s="160"/>
      <c r="K14" s="160"/>
      <c r="L14" s="161"/>
      <c r="M14" s="184">
        <f>SUM(M8:P13)</f>
        <v>155155946</v>
      </c>
      <c r="N14" s="184"/>
      <c r="O14" s="184"/>
      <c r="P14" s="184"/>
      <c r="Q14" s="162">
        <f>SUM(Q8:R13)</f>
        <v>1</v>
      </c>
      <c r="R14" s="163"/>
      <c r="S14" s="164"/>
      <c r="T14" s="156">
        <f>SUM(T8:W13)</f>
        <v>881</v>
      </c>
      <c r="U14" s="156"/>
      <c r="V14" s="156"/>
      <c r="W14" s="156"/>
      <c r="X14" s="156">
        <f>SUM(X8:AA13)</f>
        <v>17460</v>
      </c>
      <c r="Y14" s="156"/>
      <c r="Z14" s="156"/>
      <c r="AA14" s="156"/>
      <c r="AB14" s="179">
        <f>SUM(AB8:AE13)</f>
        <v>195000</v>
      </c>
      <c r="AC14" s="179"/>
      <c r="AD14" s="179"/>
      <c r="AE14" s="179"/>
      <c r="AF14" s="157">
        <f>SUM(AF8:AH13)</f>
        <v>0</v>
      </c>
      <c r="AG14" s="157"/>
      <c r="AH14" s="157"/>
      <c r="AI14" s="157">
        <f>SUM(AI8:AL13)</f>
        <v>0</v>
      </c>
      <c r="AJ14" s="157"/>
      <c r="AK14" s="157"/>
      <c r="AL14" s="157"/>
      <c r="AM14" s="157">
        <f>SUM(AM8:AP13)</f>
        <v>0</v>
      </c>
      <c r="AN14" s="157"/>
      <c r="AO14" s="157"/>
      <c r="AP14" s="157"/>
      <c r="AQ14" s="157">
        <f>SUM(AQ8:AT13)</f>
        <v>0</v>
      </c>
      <c r="AR14" s="157"/>
      <c r="AS14" s="157"/>
      <c r="AT14" s="180"/>
      <c r="AU14" s="22"/>
    </row>
    <row r="15" spans="1:47" s="2" customFormat="1" ht="40.5" customHeight="1" thickBot="1" thickTop="1">
      <c r="A15" s="17"/>
      <c r="B15" s="17"/>
      <c r="C15" s="17"/>
      <c r="D15" s="17"/>
      <c r="E15" s="17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7"/>
    </row>
    <row r="16" spans="1:47" s="2" customFormat="1" ht="39" customHeight="1" thickTop="1">
      <c r="A16" s="108" t="s">
        <v>42</v>
      </c>
      <c r="B16" s="109"/>
      <c r="C16" s="109"/>
      <c r="D16" s="109"/>
      <c r="E16" s="110"/>
      <c r="F16" s="119" t="s">
        <v>38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34"/>
      <c r="T16" s="158" t="s">
        <v>4</v>
      </c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19" t="s">
        <v>53</v>
      </c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1"/>
    </row>
    <row r="17" spans="1:47" s="2" customFormat="1" ht="21" customHeight="1">
      <c r="A17" s="111"/>
      <c r="B17" s="112"/>
      <c r="C17" s="112"/>
      <c r="D17" s="112"/>
      <c r="E17" s="113"/>
      <c r="F17" s="39" t="s">
        <v>26</v>
      </c>
      <c r="G17" s="38"/>
      <c r="H17" s="58" t="s">
        <v>58</v>
      </c>
      <c r="I17" s="59"/>
      <c r="J17" s="59"/>
      <c r="K17" s="60"/>
      <c r="L17" s="58" t="s">
        <v>54</v>
      </c>
      <c r="M17" s="67"/>
      <c r="N17" s="67"/>
      <c r="O17" s="68"/>
      <c r="P17" s="58" t="s">
        <v>59</v>
      </c>
      <c r="Q17" s="67"/>
      <c r="R17" s="67"/>
      <c r="S17" s="68"/>
      <c r="T17" s="39" t="s">
        <v>26</v>
      </c>
      <c r="U17" s="79"/>
      <c r="V17" s="58" t="s">
        <v>58</v>
      </c>
      <c r="W17" s="59"/>
      <c r="X17" s="59"/>
      <c r="Y17" s="60"/>
      <c r="Z17" s="58" t="s">
        <v>54</v>
      </c>
      <c r="AA17" s="67"/>
      <c r="AB17" s="67"/>
      <c r="AC17" s="68"/>
      <c r="AD17" s="58" t="s">
        <v>59</v>
      </c>
      <c r="AE17" s="67"/>
      <c r="AF17" s="67"/>
      <c r="AG17" s="68"/>
      <c r="AH17" s="39" t="s">
        <v>26</v>
      </c>
      <c r="AI17" s="38"/>
      <c r="AJ17" s="58" t="s">
        <v>58</v>
      </c>
      <c r="AK17" s="59"/>
      <c r="AL17" s="59"/>
      <c r="AM17" s="60"/>
      <c r="AN17" s="58" t="s">
        <v>54</v>
      </c>
      <c r="AO17" s="67"/>
      <c r="AP17" s="67"/>
      <c r="AQ17" s="68"/>
      <c r="AR17" s="58" t="s">
        <v>59</v>
      </c>
      <c r="AS17" s="67"/>
      <c r="AT17" s="67"/>
      <c r="AU17" s="77"/>
    </row>
    <row r="18" spans="1:47" s="2" customFormat="1" ht="21" customHeight="1">
      <c r="A18" s="111"/>
      <c r="B18" s="112"/>
      <c r="C18" s="112"/>
      <c r="D18" s="112"/>
      <c r="E18" s="113"/>
      <c r="F18" s="35"/>
      <c r="G18" s="36"/>
      <c r="H18" s="61"/>
      <c r="I18" s="62"/>
      <c r="J18" s="62"/>
      <c r="K18" s="63"/>
      <c r="L18" s="69"/>
      <c r="M18" s="70"/>
      <c r="N18" s="70"/>
      <c r="O18" s="71"/>
      <c r="P18" s="69"/>
      <c r="Q18" s="70"/>
      <c r="R18" s="70"/>
      <c r="S18" s="71"/>
      <c r="T18" s="80"/>
      <c r="U18" s="81"/>
      <c r="V18" s="61"/>
      <c r="W18" s="62"/>
      <c r="X18" s="62"/>
      <c r="Y18" s="63"/>
      <c r="Z18" s="69"/>
      <c r="AA18" s="70"/>
      <c r="AB18" s="70"/>
      <c r="AC18" s="71"/>
      <c r="AD18" s="69"/>
      <c r="AE18" s="70"/>
      <c r="AF18" s="70"/>
      <c r="AG18" s="71"/>
      <c r="AH18" s="35"/>
      <c r="AI18" s="36"/>
      <c r="AJ18" s="61"/>
      <c r="AK18" s="62"/>
      <c r="AL18" s="62"/>
      <c r="AM18" s="63"/>
      <c r="AN18" s="69"/>
      <c r="AO18" s="70"/>
      <c r="AP18" s="70"/>
      <c r="AQ18" s="71"/>
      <c r="AR18" s="69"/>
      <c r="AS18" s="70"/>
      <c r="AT18" s="70"/>
      <c r="AU18" s="125"/>
    </row>
    <row r="19" spans="1:47" s="2" customFormat="1" ht="19.5" customHeight="1">
      <c r="A19" s="114"/>
      <c r="B19" s="115"/>
      <c r="C19" s="115"/>
      <c r="D19" s="115"/>
      <c r="E19" s="116"/>
      <c r="F19" s="41"/>
      <c r="G19" s="42"/>
      <c r="H19" s="64"/>
      <c r="I19" s="65"/>
      <c r="J19" s="65"/>
      <c r="K19" s="66"/>
      <c r="L19" s="72"/>
      <c r="M19" s="73"/>
      <c r="N19" s="73"/>
      <c r="O19" s="74"/>
      <c r="P19" s="72"/>
      <c r="Q19" s="73"/>
      <c r="R19" s="73"/>
      <c r="S19" s="74"/>
      <c r="T19" s="82"/>
      <c r="U19" s="83"/>
      <c r="V19" s="64"/>
      <c r="W19" s="65"/>
      <c r="X19" s="65"/>
      <c r="Y19" s="66"/>
      <c r="Z19" s="72"/>
      <c r="AA19" s="73"/>
      <c r="AB19" s="73"/>
      <c r="AC19" s="74"/>
      <c r="AD19" s="72"/>
      <c r="AE19" s="73"/>
      <c r="AF19" s="73"/>
      <c r="AG19" s="74"/>
      <c r="AH19" s="41"/>
      <c r="AI19" s="42"/>
      <c r="AJ19" s="64"/>
      <c r="AK19" s="65"/>
      <c r="AL19" s="65"/>
      <c r="AM19" s="66"/>
      <c r="AN19" s="72"/>
      <c r="AO19" s="73"/>
      <c r="AP19" s="73"/>
      <c r="AQ19" s="74"/>
      <c r="AR19" s="72"/>
      <c r="AS19" s="73"/>
      <c r="AT19" s="73"/>
      <c r="AU19" s="78"/>
    </row>
    <row r="20" spans="1:47" s="2" customFormat="1" ht="60" customHeight="1">
      <c r="A20" s="30" t="s">
        <v>27</v>
      </c>
      <c r="B20" s="90" t="s">
        <v>28</v>
      </c>
      <c r="C20" s="90"/>
      <c r="D20" s="90"/>
      <c r="E20" s="91"/>
      <c r="F20" s="118">
        <v>1</v>
      </c>
      <c r="G20" s="118"/>
      <c r="H20" s="96">
        <v>9855</v>
      </c>
      <c r="I20" s="96"/>
      <c r="J20" s="96"/>
      <c r="K20" s="96"/>
      <c r="L20" s="96">
        <v>379726</v>
      </c>
      <c r="M20" s="96"/>
      <c r="N20" s="96"/>
      <c r="O20" s="96"/>
      <c r="P20" s="96">
        <v>250000</v>
      </c>
      <c r="Q20" s="96"/>
      <c r="R20" s="96"/>
      <c r="S20" s="96"/>
      <c r="T20" s="118">
        <v>5</v>
      </c>
      <c r="U20" s="118"/>
      <c r="V20" s="118">
        <v>112806</v>
      </c>
      <c r="W20" s="118"/>
      <c r="X20" s="118"/>
      <c r="Y20" s="118"/>
      <c r="Z20" s="118">
        <v>2032042</v>
      </c>
      <c r="AA20" s="118"/>
      <c r="AB20" s="118"/>
      <c r="AC20" s="118"/>
      <c r="AD20" s="118">
        <v>2485374</v>
      </c>
      <c r="AE20" s="118"/>
      <c r="AF20" s="118"/>
      <c r="AG20" s="118"/>
      <c r="AH20" s="117">
        <v>1</v>
      </c>
      <c r="AI20" s="96"/>
      <c r="AJ20" s="96">
        <v>68278</v>
      </c>
      <c r="AK20" s="96"/>
      <c r="AL20" s="96"/>
      <c r="AM20" s="96"/>
      <c r="AN20" s="96">
        <v>439490</v>
      </c>
      <c r="AO20" s="96"/>
      <c r="AP20" s="96"/>
      <c r="AQ20" s="96"/>
      <c r="AR20" s="96">
        <v>180000</v>
      </c>
      <c r="AS20" s="96"/>
      <c r="AT20" s="96"/>
      <c r="AU20" s="178"/>
    </row>
    <row r="21" spans="1:47" s="2" customFormat="1" ht="60" customHeight="1">
      <c r="A21" s="87" t="s">
        <v>19</v>
      </c>
      <c r="B21" s="88"/>
      <c r="C21" s="88"/>
      <c r="D21" s="88"/>
      <c r="E21" s="89"/>
      <c r="F21" s="118">
        <v>0</v>
      </c>
      <c r="G21" s="118"/>
      <c r="H21" s="96">
        <v>0</v>
      </c>
      <c r="I21" s="96"/>
      <c r="J21" s="96"/>
      <c r="K21" s="96"/>
      <c r="L21" s="96">
        <v>0</v>
      </c>
      <c r="M21" s="96"/>
      <c r="N21" s="96"/>
      <c r="O21" s="96"/>
      <c r="P21" s="96">
        <v>0</v>
      </c>
      <c r="Q21" s="96"/>
      <c r="R21" s="96"/>
      <c r="S21" s="96"/>
      <c r="T21" s="118">
        <v>0</v>
      </c>
      <c r="U21" s="118"/>
      <c r="V21" s="96">
        <v>0</v>
      </c>
      <c r="W21" s="96"/>
      <c r="X21" s="96"/>
      <c r="Y21" s="96"/>
      <c r="Z21" s="96">
        <v>0</v>
      </c>
      <c r="AA21" s="96"/>
      <c r="AB21" s="96"/>
      <c r="AC21" s="96"/>
      <c r="AD21" s="96">
        <v>0</v>
      </c>
      <c r="AE21" s="96"/>
      <c r="AF21" s="96"/>
      <c r="AG21" s="96"/>
      <c r="AH21" s="118">
        <v>0</v>
      </c>
      <c r="AI21" s="118"/>
      <c r="AJ21" s="96">
        <v>0</v>
      </c>
      <c r="AK21" s="96"/>
      <c r="AL21" s="96"/>
      <c r="AM21" s="96"/>
      <c r="AN21" s="96">
        <v>0</v>
      </c>
      <c r="AO21" s="96"/>
      <c r="AP21" s="96"/>
      <c r="AQ21" s="96"/>
      <c r="AR21" s="96">
        <v>0</v>
      </c>
      <c r="AS21" s="96"/>
      <c r="AT21" s="96"/>
      <c r="AU21" s="96"/>
    </row>
    <row r="22" spans="1:47" s="2" customFormat="1" ht="60" customHeight="1">
      <c r="A22" s="31" t="s">
        <v>20</v>
      </c>
      <c r="B22" s="44" t="s">
        <v>21</v>
      </c>
      <c r="C22" s="44"/>
      <c r="D22" s="44"/>
      <c r="E22" s="142"/>
      <c r="F22" s="118">
        <v>0</v>
      </c>
      <c r="G22" s="118"/>
      <c r="H22" s="96">
        <v>0</v>
      </c>
      <c r="I22" s="96"/>
      <c r="J22" s="96"/>
      <c r="K22" s="96"/>
      <c r="L22" s="96">
        <v>0</v>
      </c>
      <c r="M22" s="96"/>
      <c r="N22" s="96"/>
      <c r="O22" s="96"/>
      <c r="P22" s="96">
        <v>0</v>
      </c>
      <c r="Q22" s="96"/>
      <c r="R22" s="96"/>
      <c r="S22" s="96"/>
      <c r="T22" s="118">
        <v>0</v>
      </c>
      <c r="U22" s="118"/>
      <c r="V22" s="96">
        <v>0</v>
      </c>
      <c r="W22" s="96"/>
      <c r="X22" s="96"/>
      <c r="Y22" s="96"/>
      <c r="Z22" s="96">
        <v>0</v>
      </c>
      <c r="AA22" s="96"/>
      <c r="AB22" s="96"/>
      <c r="AC22" s="96"/>
      <c r="AD22" s="96">
        <v>0</v>
      </c>
      <c r="AE22" s="96"/>
      <c r="AF22" s="96"/>
      <c r="AG22" s="96"/>
      <c r="AH22" s="118">
        <v>0</v>
      </c>
      <c r="AI22" s="118"/>
      <c r="AJ22" s="96">
        <v>0</v>
      </c>
      <c r="AK22" s="96"/>
      <c r="AL22" s="96"/>
      <c r="AM22" s="96"/>
      <c r="AN22" s="96">
        <v>0</v>
      </c>
      <c r="AO22" s="96"/>
      <c r="AP22" s="96"/>
      <c r="AQ22" s="96"/>
      <c r="AR22" s="96">
        <v>0</v>
      </c>
      <c r="AS22" s="96"/>
      <c r="AT22" s="96"/>
      <c r="AU22" s="96"/>
    </row>
    <row r="23" spans="1:47" s="2" customFormat="1" ht="60" customHeight="1">
      <c r="A23" s="87" t="s">
        <v>22</v>
      </c>
      <c r="B23" s="88"/>
      <c r="C23" s="88"/>
      <c r="D23" s="88"/>
      <c r="E23" s="89"/>
      <c r="F23" s="118">
        <v>0</v>
      </c>
      <c r="G23" s="118"/>
      <c r="H23" s="96">
        <v>0</v>
      </c>
      <c r="I23" s="96"/>
      <c r="J23" s="96"/>
      <c r="K23" s="96"/>
      <c r="L23" s="96">
        <v>0</v>
      </c>
      <c r="M23" s="96"/>
      <c r="N23" s="96"/>
      <c r="O23" s="96"/>
      <c r="P23" s="96">
        <v>0</v>
      </c>
      <c r="Q23" s="96"/>
      <c r="R23" s="96"/>
      <c r="S23" s="96"/>
      <c r="T23" s="118">
        <v>0</v>
      </c>
      <c r="U23" s="118"/>
      <c r="V23" s="96">
        <v>0</v>
      </c>
      <c r="W23" s="96"/>
      <c r="X23" s="96"/>
      <c r="Y23" s="96"/>
      <c r="Z23" s="96">
        <v>0</v>
      </c>
      <c r="AA23" s="96"/>
      <c r="AB23" s="96"/>
      <c r="AC23" s="96"/>
      <c r="AD23" s="96">
        <v>0</v>
      </c>
      <c r="AE23" s="96"/>
      <c r="AF23" s="96"/>
      <c r="AG23" s="96"/>
      <c r="AH23" s="118">
        <v>0</v>
      </c>
      <c r="AI23" s="118"/>
      <c r="AJ23" s="96">
        <v>0</v>
      </c>
      <c r="AK23" s="96"/>
      <c r="AL23" s="96"/>
      <c r="AM23" s="96"/>
      <c r="AN23" s="96">
        <v>0</v>
      </c>
      <c r="AO23" s="96"/>
      <c r="AP23" s="96"/>
      <c r="AQ23" s="96"/>
      <c r="AR23" s="96">
        <v>0</v>
      </c>
      <c r="AS23" s="96"/>
      <c r="AT23" s="96"/>
      <c r="AU23" s="96"/>
    </row>
    <row r="24" spans="1:47" s="2" customFormat="1" ht="60" customHeight="1">
      <c r="A24" s="87" t="s">
        <v>23</v>
      </c>
      <c r="B24" s="88"/>
      <c r="C24" s="34" t="s">
        <v>24</v>
      </c>
      <c r="D24" s="34"/>
      <c r="E24" s="92"/>
      <c r="F24" s="118">
        <v>0</v>
      </c>
      <c r="G24" s="118"/>
      <c r="H24" s="96">
        <v>0</v>
      </c>
      <c r="I24" s="96"/>
      <c r="J24" s="96"/>
      <c r="K24" s="96"/>
      <c r="L24" s="96">
        <v>0</v>
      </c>
      <c r="M24" s="96"/>
      <c r="N24" s="96"/>
      <c r="O24" s="96"/>
      <c r="P24" s="96">
        <v>0</v>
      </c>
      <c r="Q24" s="96"/>
      <c r="R24" s="96"/>
      <c r="S24" s="96"/>
      <c r="T24" s="118">
        <v>0</v>
      </c>
      <c r="U24" s="118"/>
      <c r="V24" s="96">
        <v>0</v>
      </c>
      <c r="W24" s="96"/>
      <c r="X24" s="96"/>
      <c r="Y24" s="96"/>
      <c r="Z24" s="96">
        <v>0</v>
      </c>
      <c r="AA24" s="96"/>
      <c r="AB24" s="96"/>
      <c r="AC24" s="96"/>
      <c r="AD24" s="96">
        <v>0</v>
      </c>
      <c r="AE24" s="96"/>
      <c r="AF24" s="96"/>
      <c r="AG24" s="96"/>
      <c r="AH24" s="118">
        <v>0</v>
      </c>
      <c r="AI24" s="118"/>
      <c r="AJ24" s="96">
        <v>0</v>
      </c>
      <c r="AK24" s="96"/>
      <c r="AL24" s="96"/>
      <c r="AM24" s="96"/>
      <c r="AN24" s="96">
        <v>0</v>
      </c>
      <c r="AO24" s="96"/>
      <c r="AP24" s="96"/>
      <c r="AQ24" s="96"/>
      <c r="AR24" s="96">
        <v>0</v>
      </c>
      <c r="AS24" s="96"/>
      <c r="AT24" s="96"/>
      <c r="AU24" s="96"/>
    </row>
    <row r="25" spans="1:47" s="2" customFormat="1" ht="60" customHeight="1">
      <c r="A25" s="105" t="s">
        <v>25</v>
      </c>
      <c r="B25" s="106"/>
      <c r="C25" s="106"/>
      <c r="D25" s="106"/>
      <c r="E25" s="107"/>
      <c r="F25" s="118">
        <v>0</v>
      </c>
      <c r="G25" s="118"/>
      <c r="H25" s="96">
        <v>0</v>
      </c>
      <c r="I25" s="96"/>
      <c r="J25" s="96"/>
      <c r="K25" s="96"/>
      <c r="L25" s="96">
        <v>0</v>
      </c>
      <c r="M25" s="96"/>
      <c r="N25" s="96"/>
      <c r="O25" s="96"/>
      <c r="P25" s="96">
        <v>0</v>
      </c>
      <c r="Q25" s="96"/>
      <c r="R25" s="96"/>
      <c r="S25" s="96"/>
      <c r="T25" s="118">
        <v>0</v>
      </c>
      <c r="U25" s="118"/>
      <c r="V25" s="96">
        <v>0</v>
      </c>
      <c r="W25" s="96"/>
      <c r="X25" s="96"/>
      <c r="Y25" s="96"/>
      <c r="Z25" s="96">
        <v>0</v>
      </c>
      <c r="AA25" s="96"/>
      <c r="AB25" s="96"/>
      <c r="AC25" s="96"/>
      <c r="AD25" s="96">
        <v>0</v>
      </c>
      <c r="AE25" s="96"/>
      <c r="AF25" s="96"/>
      <c r="AG25" s="96"/>
      <c r="AH25" s="118">
        <v>0</v>
      </c>
      <c r="AI25" s="118"/>
      <c r="AJ25" s="96">
        <v>0</v>
      </c>
      <c r="AK25" s="96"/>
      <c r="AL25" s="96"/>
      <c r="AM25" s="96"/>
      <c r="AN25" s="96">
        <v>0</v>
      </c>
      <c r="AO25" s="96"/>
      <c r="AP25" s="96"/>
      <c r="AQ25" s="96"/>
      <c r="AR25" s="96">
        <v>0</v>
      </c>
      <c r="AS25" s="96"/>
      <c r="AT25" s="96"/>
      <c r="AU25" s="96"/>
    </row>
    <row r="26" spans="1:47" s="2" customFormat="1" ht="60" customHeight="1" thickBot="1">
      <c r="A26" s="84" t="s">
        <v>3</v>
      </c>
      <c r="B26" s="85"/>
      <c r="C26" s="85"/>
      <c r="D26" s="85"/>
      <c r="E26" s="86"/>
      <c r="F26" s="129">
        <f>SUM(F20:G25)</f>
        <v>1</v>
      </c>
      <c r="G26" s="129"/>
      <c r="H26" s="130">
        <f>SUM(H20:K25)</f>
        <v>9855</v>
      </c>
      <c r="I26" s="130"/>
      <c r="J26" s="130"/>
      <c r="K26" s="130"/>
      <c r="L26" s="130">
        <f>SUM(L20:O25)</f>
        <v>379726</v>
      </c>
      <c r="M26" s="130"/>
      <c r="N26" s="130"/>
      <c r="O26" s="130"/>
      <c r="P26" s="130">
        <f>SUM(P20:S25)</f>
        <v>250000</v>
      </c>
      <c r="Q26" s="130"/>
      <c r="R26" s="130"/>
      <c r="S26" s="130"/>
      <c r="T26" s="129">
        <f>SUM(T20:U25)</f>
        <v>5</v>
      </c>
      <c r="U26" s="129"/>
      <c r="V26" s="129">
        <f>SUM(V20:Y25)</f>
        <v>112806</v>
      </c>
      <c r="W26" s="129"/>
      <c r="X26" s="129"/>
      <c r="Y26" s="129"/>
      <c r="Z26" s="126">
        <f>SUM(Z20:AC25)</f>
        <v>2032042</v>
      </c>
      <c r="AA26" s="126"/>
      <c r="AB26" s="126"/>
      <c r="AC26" s="126"/>
      <c r="AD26" s="126">
        <f>SUM(AD20:AG25)</f>
        <v>2485374</v>
      </c>
      <c r="AE26" s="126"/>
      <c r="AF26" s="126"/>
      <c r="AG26" s="126"/>
      <c r="AH26" s="130">
        <f>SUM(AH20:AI25)</f>
        <v>1</v>
      </c>
      <c r="AI26" s="130"/>
      <c r="AJ26" s="130">
        <f>SUM(AJ20:AM25)</f>
        <v>68278</v>
      </c>
      <c r="AK26" s="130"/>
      <c r="AL26" s="130"/>
      <c r="AM26" s="130"/>
      <c r="AN26" s="127">
        <f>SUM(AN20:AQ25)</f>
        <v>439490</v>
      </c>
      <c r="AO26" s="127"/>
      <c r="AP26" s="127"/>
      <c r="AQ26" s="127"/>
      <c r="AR26" s="127">
        <f>SUM(AR20:AU25)</f>
        <v>180000</v>
      </c>
      <c r="AS26" s="127"/>
      <c r="AT26" s="127"/>
      <c r="AU26" s="128"/>
    </row>
    <row r="27" spans="1:47" s="2" customFormat="1" ht="40.5" customHeight="1" thickBot="1" thickTop="1">
      <c r="A27" s="17"/>
      <c r="B27" s="17"/>
      <c r="C27" s="17"/>
      <c r="D27" s="17"/>
      <c r="E27" s="1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23"/>
    </row>
    <row r="28" spans="1:47" s="2" customFormat="1" ht="39" customHeight="1" thickTop="1">
      <c r="A28" s="108" t="s">
        <v>42</v>
      </c>
      <c r="B28" s="109"/>
      <c r="C28" s="109"/>
      <c r="D28" s="109"/>
      <c r="E28" s="109"/>
      <c r="F28" s="150" t="s">
        <v>5</v>
      </c>
      <c r="G28" s="145"/>
      <c r="H28" s="151"/>
      <c r="I28" s="151"/>
      <c r="J28" s="151"/>
      <c r="K28" s="94"/>
      <c r="L28" s="94"/>
      <c r="M28" s="94"/>
      <c r="N28" s="151"/>
      <c r="O28" s="151"/>
      <c r="P28" s="152"/>
      <c r="Q28" s="93" t="s">
        <v>13</v>
      </c>
      <c r="R28" s="94"/>
      <c r="S28" s="94"/>
      <c r="T28" s="94"/>
      <c r="U28" s="94"/>
      <c r="V28" s="94"/>
      <c r="W28" s="94"/>
      <c r="X28" s="94"/>
      <c r="Y28" s="94"/>
      <c r="Z28" s="94"/>
      <c r="AA28" s="95"/>
      <c r="AB28" s="143" t="s">
        <v>2</v>
      </c>
      <c r="AC28" s="144"/>
      <c r="AD28" s="145"/>
      <c r="AE28" s="145"/>
      <c r="AF28" s="145"/>
      <c r="AG28" s="144"/>
      <c r="AH28" s="144"/>
      <c r="AI28" s="144"/>
      <c r="AJ28" s="145"/>
      <c r="AK28" s="145"/>
      <c r="AL28" s="145"/>
      <c r="AM28" s="143" t="s">
        <v>52</v>
      </c>
      <c r="AN28" s="144"/>
      <c r="AO28" s="144"/>
      <c r="AP28" s="145"/>
      <c r="AQ28" s="145"/>
      <c r="AR28" s="145"/>
      <c r="AS28" s="144"/>
      <c r="AT28" s="144"/>
      <c r="AU28" s="149"/>
    </row>
    <row r="29" spans="1:47" s="2" customFormat="1" ht="23.25" customHeight="1">
      <c r="A29" s="111"/>
      <c r="B29" s="112"/>
      <c r="C29" s="112"/>
      <c r="D29" s="112"/>
      <c r="E29" s="112"/>
      <c r="F29" s="39" t="s">
        <v>26</v>
      </c>
      <c r="G29" s="38"/>
      <c r="H29" s="97" t="s">
        <v>60</v>
      </c>
      <c r="I29" s="98"/>
      <c r="J29" s="99"/>
      <c r="K29" s="58" t="s">
        <v>61</v>
      </c>
      <c r="L29" s="67"/>
      <c r="M29" s="68"/>
      <c r="N29" s="97" t="s">
        <v>44</v>
      </c>
      <c r="O29" s="98"/>
      <c r="P29" s="99"/>
      <c r="Q29" s="39" t="s">
        <v>26</v>
      </c>
      <c r="R29" s="38"/>
      <c r="S29" s="97" t="s">
        <v>60</v>
      </c>
      <c r="T29" s="98"/>
      <c r="U29" s="99"/>
      <c r="V29" s="58" t="s">
        <v>61</v>
      </c>
      <c r="W29" s="67"/>
      <c r="X29" s="68"/>
      <c r="Y29" s="97" t="s">
        <v>44</v>
      </c>
      <c r="Z29" s="98"/>
      <c r="AA29" s="99"/>
      <c r="AB29" s="104" t="s">
        <v>26</v>
      </c>
      <c r="AC29" s="47"/>
      <c r="AD29" s="97" t="s">
        <v>60</v>
      </c>
      <c r="AE29" s="98"/>
      <c r="AF29" s="99"/>
      <c r="AG29" s="58" t="s">
        <v>61</v>
      </c>
      <c r="AH29" s="67"/>
      <c r="AI29" s="68"/>
      <c r="AJ29" s="97" t="s">
        <v>44</v>
      </c>
      <c r="AK29" s="98"/>
      <c r="AL29" s="99"/>
      <c r="AM29" s="97" t="s">
        <v>63</v>
      </c>
      <c r="AN29" s="98"/>
      <c r="AO29" s="99"/>
      <c r="AP29" s="58" t="s">
        <v>64</v>
      </c>
      <c r="AQ29" s="67"/>
      <c r="AR29" s="68"/>
      <c r="AS29" s="97" t="s">
        <v>65</v>
      </c>
      <c r="AT29" s="98"/>
      <c r="AU29" s="124"/>
    </row>
    <row r="30" spans="1:47" s="2" customFormat="1" ht="23.25" customHeight="1">
      <c r="A30" s="111"/>
      <c r="B30" s="112"/>
      <c r="C30" s="112"/>
      <c r="D30" s="112"/>
      <c r="E30" s="112"/>
      <c r="F30" s="35"/>
      <c r="G30" s="36"/>
      <c r="H30" s="69"/>
      <c r="I30" s="70"/>
      <c r="J30" s="71"/>
      <c r="K30" s="69"/>
      <c r="L30" s="70"/>
      <c r="M30" s="71"/>
      <c r="N30" s="69"/>
      <c r="O30" s="70"/>
      <c r="P30" s="71"/>
      <c r="Q30" s="35"/>
      <c r="R30" s="36"/>
      <c r="S30" s="69"/>
      <c r="T30" s="70"/>
      <c r="U30" s="71"/>
      <c r="V30" s="69"/>
      <c r="W30" s="70"/>
      <c r="X30" s="71"/>
      <c r="Y30" s="69"/>
      <c r="Z30" s="70"/>
      <c r="AA30" s="71"/>
      <c r="AB30" s="35"/>
      <c r="AC30" s="36"/>
      <c r="AD30" s="69"/>
      <c r="AE30" s="70"/>
      <c r="AF30" s="71"/>
      <c r="AG30" s="69"/>
      <c r="AH30" s="70"/>
      <c r="AI30" s="71"/>
      <c r="AJ30" s="69"/>
      <c r="AK30" s="70"/>
      <c r="AL30" s="71"/>
      <c r="AM30" s="69"/>
      <c r="AN30" s="70"/>
      <c r="AO30" s="71"/>
      <c r="AP30" s="69"/>
      <c r="AQ30" s="70"/>
      <c r="AR30" s="71"/>
      <c r="AS30" s="69"/>
      <c r="AT30" s="70"/>
      <c r="AU30" s="125"/>
    </row>
    <row r="31" spans="1:47" s="2" customFormat="1" ht="23.25" customHeight="1">
      <c r="A31" s="114"/>
      <c r="B31" s="115"/>
      <c r="C31" s="115"/>
      <c r="D31" s="115"/>
      <c r="E31" s="115"/>
      <c r="F31" s="41"/>
      <c r="G31" s="42"/>
      <c r="H31" s="72"/>
      <c r="I31" s="73"/>
      <c r="J31" s="74"/>
      <c r="K31" s="72"/>
      <c r="L31" s="73"/>
      <c r="M31" s="74"/>
      <c r="N31" s="72"/>
      <c r="O31" s="73"/>
      <c r="P31" s="74"/>
      <c r="Q31" s="41"/>
      <c r="R31" s="42"/>
      <c r="S31" s="72"/>
      <c r="T31" s="73"/>
      <c r="U31" s="74"/>
      <c r="V31" s="72"/>
      <c r="W31" s="73"/>
      <c r="X31" s="74"/>
      <c r="Y31" s="72"/>
      <c r="Z31" s="73"/>
      <c r="AA31" s="74"/>
      <c r="AB31" s="41"/>
      <c r="AC31" s="42"/>
      <c r="AD31" s="72"/>
      <c r="AE31" s="73"/>
      <c r="AF31" s="74"/>
      <c r="AG31" s="72"/>
      <c r="AH31" s="73"/>
      <c r="AI31" s="74"/>
      <c r="AJ31" s="72"/>
      <c r="AK31" s="73"/>
      <c r="AL31" s="74"/>
      <c r="AM31" s="72"/>
      <c r="AN31" s="73"/>
      <c r="AO31" s="74"/>
      <c r="AP31" s="72"/>
      <c r="AQ31" s="73"/>
      <c r="AR31" s="74"/>
      <c r="AS31" s="72"/>
      <c r="AT31" s="73"/>
      <c r="AU31" s="78"/>
    </row>
    <row r="32" spans="1:47" s="2" customFormat="1" ht="60" customHeight="1">
      <c r="A32" s="30" t="s">
        <v>27</v>
      </c>
      <c r="B32" s="90" t="s">
        <v>28</v>
      </c>
      <c r="C32" s="90"/>
      <c r="D32" s="90"/>
      <c r="E32" s="91"/>
      <c r="F32" s="153">
        <v>11</v>
      </c>
      <c r="G32" s="153"/>
      <c r="H32" s="40">
        <v>4870437</v>
      </c>
      <c r="I32" s="40"/>
      <c r="J32" s="40"/>
      <c r="K32" s="40">
        <v>21308907</v>
      </c>
      <c r="L32" s="40"/>
      <c r="M32" s="40"/>
      <c r="N32" s="40">
        <v>8015064</v>
      </c>
      <c r="O32" s="40"/>
      <c r="P32" s="40"/>
      <c r="Q32" s="96">
        <v>2</v>
      </c>
      <c r="R32" s="96"/>
      <c r="S32" s="118">
        <v>3411117</v>
      </c>
      <c r="T32" s="118"/>
      <c r="U32" s="118"/>
      <c r="V32" s="118">
        <v>7046366</v>
      </c>
      <c r="W32" s="118"/>
      <c r="X32" s="118"/>
      <c r="Y32" s="118">
        <v>579000</v>
      </c>
      <c r="Z32" s="118"/>
      <c r="AA32" s="118"/>
      <c r="AB32" s="146">
        <f aca="true" t="shared" si="0" ref="AB32:AB37">SUM(F8)+SUM(Q8)+SUM(AF8)+SUM(F20)+SUM(T20)+SUM(AH20)+SUM(F32)+SUM(Q32)</f>
        <v>43</v>
      </c>
      <c r="AC32" s="146"/>
      <c r="AD32" s="189">
        <f aca="true" t="shared" si="1" ref="AD32:AD37">SUM(T8)+SUM(AI8)+SUM(H20)+SUM(V20)+SUM(AJ20)+SUM(H32)+SUM(S32)</f>
        <v>8473374</v>
      </c>
      <c r="AE32" s="189"/>
      <c r="AF32" s="189"/>
      <c r="AG32" s="189">
        <f aca="true" t="shared" si="2" ref="AG32:AG37">SUM(I8)+SUM(X8)+SUM(AM8)+SUM(L20)+SUM(Z20)+SUM(AN20)+SUM(K32)+SUM(V32)</f>
        <v>39233618</v>
      </c>
      <c r="AH32" s="189"/>
      <c r="AI32" s="189"/>
      <c r="AJ32" s="123">
        <f aca="true" t="shared" si="3" ref="AJ32:AJ37">SUM(M8)+SUM(AB8)+SUM(AQ8)+SUM(P20)+SUM(AD20)+SUM(AR20)+SUM(N32)+SUM(Y32)</f>
        <v>28675744</v>
      </c>
      <c r="AK32" s="123"/>
      <c r="AL32" s="123"/>
      <c r="AM32" s="45">
        <v>443654</v>
      </c>
      <c r="AN32" s="45"/>
      <c r="AO32" s="45"/>
      <c r="AP32" s="45">
        <v>352710</v>
      </c>
      <c r="AQ32" s="45"/>
      <c r="AR32" s="45"/>
      <c r="AS32" s="45">
        <v>60964</v>
      </c>
      <c r="AT32" s="45"/>
      <c r="AU32" s="122"/>
    </row>
    <row r="33" spans="1:47" s="2" customFormat="1" ht="60" customHeight="1">
      <c r="A33" s="87" t="s">
        <v>19</v>
      </c>
      <c r="B33" s="88"/>
      <c r="C33" s="88"/>
      <c r="D33" s="88"/>
      <c r="E33" s="89"/>
      <c r="F33" s="153">
        <v>0</v>
      </c>
      <c r="G33" s="153"/>
      <c r="H33" s="118">
        <v>0</v>
      </c>
      <c r="I33" s="118"/>
      <c r="J33" s="118"/>
      <c r="K33" s="118">
        <v>0</v>
      </c>
      <c r="L33" s="118"/>
      <c r="M33" s="118"/>
      <c r="N33" s="118">
        <v>0</v>
      </c>
      <c r="O33" s="118"/>
      <c r="P33" s="118"/>
      <c r="Q33" s="96">
        <v>0</v>
      </c>
      <c r="R33" s="96"/>
      <c r="S33" s="118">
        <v>0</v>
      </c>
      <c r="T33" s="118"/>
      <c r="U33" s="118"/>
      <c r="V33" s="118">
        <v>0</v>
      </c>
      <c r="W33" s="118"/>
      <c r="X33" s="118"/>
      <c r="Y33" s="118">
        <v>0</v>
      </c>
      <c r="Z33" s="118"/>
      <c r="AA33" s="118"/>
      <c r="AB33" s="146">
        <f t="shared" si="0"/>
        <v>1</v>
      </c>
      <c r="AC33" s="146"/>
      <c r="AD33" s="190">
        <f t="shared" si="1"/>
        <v>0</v>
      </c>
      <c r="AE33" s="190"/>
      <c r="AF33" s="190"/>
      <c r="AG33" s="188">
        <f t="shared" si="2"/>
        <v>0</v>
      </c>
      <c r="AH33" s="188"/>
      <c r="AI33" s="188"/>
      <c r="AJ33" s="147">
        <f t="shared" si="3"/>
        <v>0</v>
      </c>
      <c r="AK33" s="147"/>
      <c r="AL33" s="147"/>
      <c r="AM33" s="45">
        <v>73705</v>
      </c>
      <c r="AN33" s="45"/>
      <c r="AO33" s="45"/>
      <c r="AP33" s="45">
        <v>29185</v>
      </c>
      <c r="AQ33" s="45"/>
      <c r="AR33" s="45"/>
      <c r="AS33" s="45">
        <v>2530</v>
      </c>
      <c r="AT33" s="45"/>
      <c r="AU33" s="122"/>
    </row>
    <row r="34" spans="1:47" s="2" customFormat="1" ht="60" customHeight="1">
      <c r="A34" s="31" t="s">
        <v>20</v>
      </c>
      <c r="B34" s="90" t="s">
        <v>21</v>
      </c>
      <c r="C34" s="90"/>
      <c r="D34" s="90"/>
      <c r="E34" s="91"/>
      <c r="F34" s="153">
        <v>3</v>
      </c>
      <c r="G34" s="153"/>
      <c r="H34" s="40">
        <v>1708679</v>
      </c>
      <c r="I34" s="40"/>
      <c r="J34" s="40"/>
      <c r="K34" s="40">
        <v>5009614</v>
      </c>
      <c r="L34" s="40"/>
      <c r="M34" s="40"/>
      <c r="N34" s="40">
        <v>5421971</v>
      </c>
      <c r="O34" s="40"/>
      <c r="P34" s="40"/>
      <c r="Q34" s="96">
        <v>1</v>
      </c>
      <c r="R34" s="96"/>
      <c r="S34" s="118">
        <v>3013021</v>
      </c>
      <c r="T34" s="118"/>
      <c r="U34" s="118"/>
      <c r="V34" s="118">
        <v>4703463</v>
      </c>
      <c r="W34" s="118"/>
      <c r="X34" s="118"/>
      <c r="Y34" s="118">
        <v>3905822</v>
      </c>
      <c r="Z34" s="118"/>
      <c r="AA34" s="118"/>
      <c r="AB34" s="146">
        <f t="shared" si="0"/>
        <v>7</v>
      </c>
      <c r="AC34" s="146"/>
      <c r="AD34" s="189">
        <f t="shared" si="1"/>
        <v>4721700</v>
      </c>
      <c r="AE34" s="189"/>
      <c r="AF34" s="189"/>
      <c r="AG34" s="189">
        <f t="shared" si="2"/>
        <v>16296781</v>
      </c>
      <c r="AH34" s="189"/>
      <c r="AI34" s="189"/>
      <c r="AJ34" s="123">
        <f t="shared" si="3"/>
        <v>18051347</v>
      </c>
      <c r="AK34" s="123"/>
      <c r="AL34" s="123"/>
      <c r="AM34" s="45">
        <v>442072</v>
      </c>
      <c r="AN34" s="45"/>
      <c r="AO34" s="45"/>
      <c r="AP34" s="45">
        <v>314458</v>
      </c>
      <c r="AQ34" s="45"/>
      <c r="AR34" s="45"/>
      <c r="AS34" s="45">
        <v>86510</v>
      </c>
      <c r="AT34" s="45"/>
      <c r="AU34" s="122"/>
    </row>
    <row r="35" spans="1:47" s="2" customFormat="1" ht="60" customHeight="1">
      <c r="A35" s="87" t="s">
        <v>22</v>
      </c>
      <c r="B35" s="88"/>
      <c r="C35" s="88"/>
      <c r="D35" s="88"/>
      <c r="E35" s="89"/>
      <c r="F35" s="153">
        <v>0</v>
      </c>
      <c r="G35" s="153"/>
      <c r="H35" s="118">
        <v>0</v>
      </c>
      <c r="I35" s="118"/>
      <c r="J35" s="118"/>
      <c r="K35" s="118">
        <v>0</v>
      </c>
      <c r="L35" s="118"/>
      <c r="M35" s="118"/>
      <c r="N35" s="118">
        <v>0</v>
      </c>
      <c r="O35" s="118"/>
      <c r="P35" s="118"/>
      <c r="Q35" s="96">
        <v>0</v>
      </c>
      <c r="R35" s="96"/>
      <c r="S35" s="118">
        <v>0</v>
      </c>
      <c r="T35" s="118"/>
      <c r="U35" s="118"/>
      <c r="V35" s="118">
        <v>0</v>
      </c>
      <c r="W35" s="118"/>
      <c r="X35" s="118"/>
      <c r="Y35" s="118">
        <v>0</v>
      </c>
      <c r="Z35" s="118"/>
      <c r="AA35" s="118"/>
      <c r="AB35" s="146">
        <f t="shared" si="0"/>
        <v>0</v>
      </c>
      <c r="AC35" s="146"/>
      <c r="AD35" s="190">
        <f t="shared" si="1"/>
        <v>0</v>
      </c>
      <c r="AE35" s="190"/>
      <c r="AF35" s="190"/>
      <c r="AG35" s="190">
        <f t="shared" si="2"/>
        <v>0</v>
      </c>
      <c r="AH35" s="190"/>
      <c r="AI35" s="190"/>
      <c r="AJ35" s="191">
        <f t="shared" si="3"/>
        <v>0</v>
      </c>
      <c r="AK35" s="191"/>
      <c r="AL35" s="191"/>
      <c r="AM35" s="45">
        <v>22942</v>
      </c>
      <c r="AN35" s="45"/>
      <c r="AO35" s="45"/>
      <c r="AP35" s="45">
        <v>13455</v>
      </c>
      <c r="AQ35" s="45"/>
      <c r="AR35" s="45"/>
      <c r="AS35" s="45">
        <v>9455</v>
      </c>
      <c r="AT35" s="45"/>
      <c r="AU35" s="122"/>
    </row>
    <row r="36" spans="1:47" s="2" customFormat="1" ht="60" customHeight="1">
      <c r="A36" s="87" t="s">
        <v>23</v>
      </c>
      <c r="B36" s="88"/>
      <c r="C36" s="34" t="s">
        <v>24</v>
      </c>
      <c r="D36" s="34"/>
      <c r="E36" s="92"/>
      <c r="F36" s="153">
        <v>0</v>
      </c>
      <c r="G36" s="153"/>
      <c r="H36" s="118">
        <v>0</v>
      </c>
      <c r="I36" s="118"/>
      <c r="J36" s="118"/>
      <c r="K36" s="118">
        <v>0</v>
      </c>
      <c r="L36" s="118"/>
      <c r="M36" s="118"/>
      <c r="N36" s="118">
        <v>0</v>
      </c>
      <c r="O36" s="118"/>
      <c r="P36" s="118"/>
      <c r="Q36" s="96">
        <v>0</v>
      </c>
      <c r="R36" s="96"/>
      <c r="S36" s="118">
        <v>0</v>
      </c>
      <c r="T36" s="118"/>
      <c r="U36" s="118"/>
      <c r="V36" s="118">
        <v>0</v>
      </c>
      <c r="W36" s="118"/>
      <c r="X36" s="118"/>
      <c r="Y36" s="118">
        <v>0</v>
      </c>
      <c r="Z36" s="118"/>
      <c r="AA36" s="118"/>
      <c r="AB36" s="146">
        <f t="shared" si="0"/>
        <v>0</v>
      </c>
      <c r="AC36" s="146"/>
      <c r="AD36" s="190">
        <f t="shared" si="1"/>
        <v>0</v>
      </c>
      <c r="AE36" s="190"/>
      <c r="AF36" s="190"/>
      <c r="AG36" s="190">
        <f t="shared" si="2"/>
        <v>0</v>
      </c>
      <c r="AH36" s="190"/>
      <c r="AI36" s="190"/>
      <c r="AJ36" s="191">
        <f t="shared" si="3"/>
        <v>0</v>
      </c>
      <c r="AK36" s="191"/>
      <c r="AL36" s="191"/>
      <c r="AM36" s="45">
        <v>260190</v>
      </c>
      <c r="AN36" s="45"/>
      <c r="AO36" s="45"/>
      <c r="AP36" s="45">
        <v>174304</v>
      </c>
      <c r="AQ36" s="45"/>
      <c r="AR36" s="45"/>
      <c r="AS36" s="45">
        <v>70306</v>
      </c>
      <c r="AT36" s="45"/>
      <c r="AU36" s="122"/>
    </row>
    <row r="37" spans="1:47" s="2" customFormat="1" ht="60" customHeight="1">
      <c r="A37" s="105" t="s">
        <v>25</v>
      </c>
      <c r="B37" s="106"/>
      <c r="C37" s="106"/>
      <c r="D37" s="106"/>
      <c r="E37" s="107"/>
      <c r="F37" s="153">
        <v>0</v>
      </c>
      <c r="G37" s="153"/>
      <c r="H37" s="118">
        <v>0</v>
      </c>
      <c r="I37" s="118"/>
      <c r="J37" s="118"/>
      <c r="K37" s="118">
        <v>0</v>
      </c>
      <c r="L37" s="118"/>
      <c r="M37" s="118"/>
      <c r="N37" s="118">
        <v>0</v>
      </c>
      <c r="O37" s="118"/>
      <c r="P37" s="118"/>
      <c r="Q37" s="96">
        <v>1</v>
      </c>
      <c r="R37" s="96"/>
      <c r="S37" s="118">
        <v>3909958</v>
      </c>
      <c r="T37" s="118"/>
      <c r="U37" s="118"/>
      <c r="V37" s="118">
        <v>6829360</v>
      </c>
      <c r="W37" s="118"/>
      <c r="X37" s="118"/>
      <c r="Y37" s="118">
        <v>0</v>
      </c>
      <c r="Z37" s="118"/>
      <c r="AA37" s="118"/>
      <c r="AB37" s="148">
        <f t="shared" si="0"/>
        <v>4</v>
      </c>
      <c r="AC37" s="148"/>
      <c r="AD37" s="194">
        <f t="shared" si="1"/>
        <v>3909958</v>
      </c>
      <c r="AE37" s="194"/>
      <c r="AF37" s="194"/>
      <c r="AG37" s="194">
        <f t="shared" si="2"/>
        <v>49358969</v>
      </c>
      <c r="AH37" s="194"/>
      <c r="AI37" s="194"/>
      <c r="AJ37" s="194">
        <f t="shared" si="3"/>
        <v>129461086</v>
      </c>
      <c r="AK37" s="194"/>
      <c r="AL37" s="194"/>
      <c r="AM37" s="46">
        <v>1213542</v>
      </c>
      <c r="AN37" s="46"/>
      <c r="AO37" s="46"/>
      <c r="AP37" s="46">
        <v>1118542</v>
      </c>
      <c r="AQ37" s="46"/>
      <c r="AR37" s="46"/>
      <c r="AS37" s="46">
        <v>734846</v>
      </c>
      <c r="AT37" s="46"/>
      <c r="AU37" s="192"/>
    </row>
    <row r="38" spans="1:47" s="2" customFormat="1" ht="60" customHeight="1" thickBot="1">
      <c r="A38" s="84" t="s">
        <v>3</v>
      </c>
      <c r="B38" s="85"/>
      <c r="C38" s="85"/>
      <c r="D38" s="85"/>
      <c r="E38" s="86"/>
      <c r="F38" s="126">
        <f>SUM(F32:G37)</f>
        <v>14</v>
      </c>
      <c r="G38" s="126"/>
      <c r="H38" s="129">
        <f>SUM(H32:J37)</f>
        <v>6579116</v>
      </c>
      <c r="I38" s="129"/>
      <c r="J38" s="129"/>
      <c r="K38" s="129">
        <f>SUM(K32:M37)</f>
        <v>26318521</v>
      </c>
      <c r="L38" s="129"/>
      <c r="M38" s="129"/>
      <c r="N38" s="129">
        <f>SUM(N32:P37)</f>
        <v>13437035</v>
      </c>
      <c r="O38" s="129"/>
      <c r="P38" s="129"/>
      <c r="Q38" s="127">
        <f>SUM(Q32:R37)</f>
        <v>4</v>
      </c>
      <c r="R38" s="127"/>
      <c r="S38" s="129">
        <f>SUM(S32:U37)</f>
        <v>10334096</v>
      </c>
      <c r="T38" s="129"/>
      <c r="U38" s="129"/>
      <c r="V38" s="129">
        <f>SUM(V32:X37)</f>
        <v>18579189</v>
      </c>
      <c r="W38" s="129"/>
      <c r="X38" s="129"/>
      <c r="Y38" s="129">
        <f>SUM(Y32:AA37)</f>
        <v>4484822</v>
      </c>
      <c r="Z38" s="129"/>
      <c r="AA38" s="129"/>
      <c r="AB38" s="126">
        <f>SUM(AB32:AC37)</f>
        <v>55</v>
      </c>
      <c r="AC38" s="126"/>
      <c r="AD38" s="130">
        <f>SUM(AD32:AF37)</f>
        <v>17105032</v>
      </c>
      <c r="AE38" s="130"/>
      <c r="AF38" s="130"/>
      <c r="AG38" s="130">
        <f>SUM(AG32:AI37)</f>
        <v>104889368</v>
      </c>
      <c r="AH38" s="130"/>
      <c r="AI38" s="130"/>
      <c r="AJ38" s="130">
        <f>SUM(AJ32:AL37)</f>
        <v>176188177</v>
      </c>
      <c r="AK38" s="130"/>
      <c r="AL38" s="130"/>
      <c r="AM38" s="130">
        <f>SUM(AM32:AO37)</f>
        <v>2456105</v>
      </c>
      <c r="AN38" s="130"/>
      <c r="AO38" s="130"/>
      <c r="AP38" s="130">
        <f>SUM(AP32:AR37)</f>
        <v>2002654</v>
      </c>
      <c r="AQ38" s="130"/>
      <c r="AR38" s="130"/>
      <c r="AS38" s="130">
        <f>SUM(AS32:AU37)</f>
        <v>964611</v>
      </c>
      <c r="AT38" s="130"/>
      <c r="AU38" s="193"/>
    </row>
    <row r="39" spans="1:46" s="2" customFormat="1" ht="15" thickTop="1">
      <c r="A39" s="5"/>
      <c r="B39" s="5"/>
      <c r="C39" s="5"/>
      <c r="D39" s="5"/>
      <c r="E39" s="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s="2" customFormat="1" ht="14.25">
      <c r="A40" s="5"/>
      <c r="B40" s="5"/>
      <c r="C40" s="5"/>
      <c r="D40" s="5"/>
      <c r="E40" s="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s="2" customFormat="1" ht="14.25">
      <c r="A41" s="5"/>
      <c r="B41" s="5"/>
      <c r="C41" s="5"/>
      <c r="D41" s="5"/>
      <c r="E41" s="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s="2" customFormat="1" ht="14.25">
      <c r="A42" s="5"/>
      <c r="B42" s="5"/>
      <c r="C42" s="5"/>
      <c r="D42" s="5"/>
      <c r="E42" s="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</sheetData>
  <sheetProtection/>
  <mergeCells count="342">
    <mergeCell ref="AP38:AR38"/>
    <mergeCell ref="AS38:AU38"/>
    <mergeCell ref="AD37:AF37"/>
    <mergeCell ref="AG37:AI37"/>
    <mergeCell ref="AD38:AF38"/>
    <mergeCell ref="AG38:AI38"/>
    <mergeCell ref="AJ38:AL38"/>
    <mergeCell ref="AM38:AO38"/>
    <mergeCell ref="AJ37:AL37"/>
    <mergeCell ref="AM37:AO37"/>
    <mergeCell ref="AP35:AR35"/>
    <mergeCell ref="AS35:AU35"/>
    <mergeCell ref="AP36:AR36"/>
    <mergeCell ref="AS36:AU36"/>
    <mergeCell ref="AP37:AR37"/>
    <mergeCell ref="AS37:AU37"/>
    <mergeCell ref="AD36:AF36"/>
    <mergeCell ref="AG36:AI36"/>
    <mergeCell ref="AJ36:AL36"/>
    <mergeCell ref="AM36:AO36"/>
    <mergeCell ref="AD35:AF35"/>
    <mergeCell ref="AG35:AI35"/>
    <mergeCell ref="AJ35:AL35"/>
    <mergeCell ref="AM35:AO35"/>
    <mergeCell ref="AP33:AR33"/>
    <mergeCell ref="AS33:AU33"/>
    <mergeCell ref="AD34:AF34"/>
    <mergeCell ref="AG34:AI34"/>
    <mergeCell ref="AJ34:AL34"/>
    <mergeCell ref="AM34:AO34"/>
    <mergeCell ref="AP34:AR34"/>
    <mergeCell ref="AS34:AU34"/>
    <mergeCell ref="AD33:AF33"/>
    <mergeCell ref="AM33:AO33"/>
    <mergeCell ref="AG33:AI33"/>
    <mergeCell ref="S32:U32"/>
    <mergeCell ref="V32:X32"/>
    <mergeCell ref="Y32:AA32"/>
    <mergeCell ref="S33:U33"/>
    <mergeCell ref="AG32:AI32"/>
    <mergeCell ref="AB33:AC33"/>
    <mergeCell ref="AD32:AF32"/>
    <mergeCell ref="V33:X33"/>
    <mergeCell ref="Y33:AA33"/>
    <mergeCell ref="AR24:AU24"/>
    <mergeCell ref="F22:G22"/>
    <mergeCell ref="F23:G23"/>
    <mergeCell ref="F24:G24"/>
    <mergeCell ref="H23:K23"/>
    <mergeCell ref="L23:O23"/>
    <mergeCell ref="P23:S23"/>
    <mergeCell ref="H24:K24"/>
    <mergeCell ref="L24:O24"/>
    <mergeCell ref="H22:K22"/>
    <mergeCell ref="F5:P5"/>
    <mergeCell ref="M6:P7"/>
    <mergeCell ref="A28:E31"/>
    <mergeCell ref="P21:S21"/>
    <mergeCell ref="L22:O22"/>
    <mergeCell ref="P22:S22"/>
    <mergeCell ref="H21:K21"/>
    <mergeCell ref="L21:O21"/>
    <mergeCell ref="C24:E24"/>
    <mergeCell ref="A24:B24"/>
    <mergeCell ref="A26:E26"/>
    <mergeCell ref="F26:G26"/>
    <mergeCell ref="A25:E25"/>
    <mergeCell ref="Q5:AE5"/>
    <mergeCell ref="M12:P12"/>
    <mergeCell ref="M13:P13"/>
    <mergeCell ref="M14:P14"/>
    <mergeCell ref="T12:W12"/>
    <mergeCell ref="T11:W11"/>
    <mergeCell ref="Q11:S11"/>
    <mergeCell ref="AI8:AL8"/>
    <mergeCell ref="AB14:AE14"/>
    <mergeCell ref="Z20:AC20"/>
    <mergeCell ref="AB10:AE10"/>
    <mergeCell ref="AB11:AE11"/>
    <mergeCell ref="AQ14:AT14"/>
    <mergeCell ref="AM9:AP9"/>
    <mergeCell ref="X8:AA8"/>
    <mergeCell ref="X11:AA11"/>
    <mergeCell ref="AB8:AE8"/>
    <mergeCell ref="AR23:AU23"/>
    <mergeCell ref="AD20:AG20"/>
    <mergeCell ref="AD21:AG21"/>
    <mergeCell ref="AR21:AU21"/>
    <mergeCell ref="AR22:AU22"/>
    <mergeCell ref="AI14:AL14"/>
    <mergeCell ref="AR17:AU19"/>
    <mergeCell ref="AR20:AU20"/>
    <mergeCell ref="AN21:AQ21"/>
    <mergeCell ref="AJ21:AM21"/>
    <mergeCell ref="M8:P8"/>
    <mergeCell ref="M9:P9"/>
    <mergeCell ref="X9:AA9"/>
    <mergeCell ref="L20:O20"/>
    <mergeCell ref="T20:U20"/>
    <mergeCell ref="P17:S19"/>
    <mergeCell ref="I12:L12"/>
    <mergeCell ref="I13:L13"/>
    <mergeCell ref="AF8:AH8"/>
    <mergeCell ref="AF9:AH9"/>
    <mergeCell ref="AF10:AH10"/>
    <mergeCell ref="F12:H12"/>
    <mergeCell ref="F13:H13"/>
    <mergeCell ref="F14:H14"/>
    <mergeCell ref="AB12:AE12"/>
    <mergeCell ref="AB13:AE13"/>
    <mergeCell ref="M10:P10"/>
    <mergeCell ref="M11:P11"/>
    <mergeCell ref="AF5:AT5"/>
    <mergeCell ref="AF11:AH11"/>
    <mergeCell ref="AI9:AL9"/>
    <mergeCell ref="AM10:AP10"/>
    <mergeCell ref="AM11:AP11"/>
    <mergeCell ref="I9:L9"/>
    <mergeCell ref="I10:L10"/>
    <mergeCell ref="I11:L11"/>
    <mergeCell ref="AQ11:AT11"/>
    <mergeCell ref="Q8:S8"/>
    <mergeCell ref="AN24:AQ24"/>
    <mergeCell ref="AD24:AG24"/>
    <mergeCell ref="AN25:AQ25"/>
    <mergeCell ref="Q10:S10"/>
    <mergeCell ref="Q9:S9"/>
    <mergeCell ref="AI11:AL11"/>
    <mergeCell ref="AB9:AE9"/>
    <mergeCell ref="AQ12:AT12"/>
    <mergeCell ref="AQ13:AT13"/>
    <mergeCell ref="T14:W14"/>
    <mergeCell ref="AF14:AH14"/>
    <mergeCell ref="X12:AA12"/>
    <mergeCell ref="T21:U21"/>
    <mergeCell ref="AH21:AI21"/>
    <mergeCell ref="I14:L14"/>
    <mergeCell ref="Q14:S14"/>
    <mergeCell ref="V20:Y20"/>
    <mergeCell ref="AI12:AL12"/>
    <mergeCell ref="AM14:AP14"/>
    <mergeCell ref="AF12:AH12"/>
    <mergeCell ref="F35:G35"/>
    <mergeCell ref="X13:AA13"/>
    <mergeCell ref="P20:S20"/>
    <mergeCell ref="T16:AG16"/>
    <mergeCell ref="AF13:AH13"/>
    <mergeCell ref="H25:K25"/>
    <mergeCell ref="V21:Y21"/>
    <mergeCell ref="Z21:AC21"/>
    <mergeCell ref="F36:G36"/>
    <mergeCell ref="X14:AA14"/>
    <mergeCell ref="F20:G20"/>
    <mergeCell ref="H20:K20"/>
    <mergeCell ref="K34:M34"/>
    <mergeCell ref="H33:J33"/>
    <mergeCell ref="H34:J34"/>
    <mergeCell ref="N34:P34"/>
    <mergeCell ref="F32:G32"/>
    <mergeCell ref="F33:G33"/>
    <mergeCell ref="F38:G38"/>
    <mergeCell ref="F37:G37"/>
    <mergeCell ref="F34:G34"/>
    <mergeCell ref="B8:E8"/>
    <mergeCell ref="B20:E20"/>
    <mergeCell ref="A12:B12"/>
    <mergeCell ref="F25:G25"/>
    <mergeCell ref="F29:G31"/>
    <mergeCell ref="B22:E22"/>
    <mergeCell ref="A23:E23"/>
    <mergeCell ref="L25:O25"/>
    <mergeCell ref="AH24:AI24"/>
    <mergeCell ref="AJ24:AM24"/>
    <mergeCell ref="AH22:AI22"/>
    <mergeCell ref="AJ23:AM23"/>
    <mergeCell ref="AD23:AG23"/>
    <mergeCell ref="T22:U22"/>
    <mergeCell ref="T23:U23"/>
    <mergeCell ref="V23:Y23"/>
    <mergeCell ref="L26:O26"/>
    <mergeCell ref="AM28:AU28"/>
    <mergeCell ref="K33:M33"/>
    <mergeCell ref="H26:K26"/>
    <mergeCell ref="H32:J32"/>
    <mergeCell ref="F28:P28"/>
    <mergeCell ref="Q33:R33"/>
    <mergeCell ref="N33:P33"/>
    <mergeCell ref="K32:M32"/>
    <mergeCell ref="P26:S26"/>
    <mergeCell ref="H38:J38"/>
    <mergeCell ref="K38:M38"/>
    <mergeCell ref="N38:P38"/>
    <mergeCell ref="Q38:R38"/>
    <mergeCell ref="T24:U24"/>
    <mergeCell ref="V24:Y24"/>
    <mergeCell ref="H36:J36"/>
    <mergeCell ref="K36:M36"/>
    <mergeCell ref="N36:P36"/>
    <mergeCell ref="Q36:R36"/>
    <mergeCell ref="Q34:R34"/>
    <mergeCell ref="H37:J37"/>
    <mergeCell ref="K37:M37"/>
    <mergeCell ref="N37:P37"/>
    <mergeCell ref="Q37:R37"/>
    <mergeCell ref="K29:M31"/>
    <mergeCell ref="N29:P31"/>
    <mergeCell ref="H35:J35"/>
    <mergeCell ref="N32:P32"/>
    <mergeCell ref="V38:X38"/>
    <mergeCell ref="S37:U37"/>
    <mergeCell ref="V37:X37"/>
    <mergeCell ref="Y36:AA36"/>
    <mergeCell ref="S36:U36"/>
    <mergeCell ref="K35:M35"/>
    <mergeCell ref="N35:P35"/>
    <mergeCell ref="Q35:R35"/>
    <mergeCell ref="V36:X36"/>
    <mergeCell ref="AB38:AC38"/>
    <mergeCell ref="Y37:AA37"/>
    <mergeCell ref="Y35:AA35"/>
    <mergeCell ref="AB37:AC37"/>
    <mergeCell ref="AB36:AC36"/>
    <mergeCell ref="S34:U34"/>
    <mergeCell ref="V34:X34"/>
    <mergeCell ref="Y38:AA38"/>
    <mergeCell ref="V35:X35"/>
    <mergeCell ref="S38:U38"/>
    <mergeCell ref="AB35:AC35"/>
    <mergeCell ref="AJ33:AL33"/>
    <mergeCell ref="AH25:AI25"/>
    <mergeCell ref="AH26:AI26"/>
    <mergeCell ref="AD25:AG25"/>
    <mergeCell ref="AJ25:AM25"/>
    <mergeCell ref="AM29:AO31"/>
    <mergeCell ref="AD29:AF31"/>
    <mergeCell ref="AG29:AI31"/>
    <mergeCell ref="AB32:AC32"/>
    <mergeCell ref="Y34:AA34"/>
    <mergeCell ref="S35:U35"/>
    <mergeCell ref="Z25:AC25"/>
    <mergeCell ref="Z26:AC26"/>
    <mergeCell ref="V29:X31"/>
    <mergeCell ref="Y29:AA31"/>
    <mergeCell ref="AB28:AL28"/>
    <mergeCell ref="T25:U25"/>
    <mergeCell ref="AB34:AC34"/>
    <mergeCell ref="S29:U31"/>
    <mergeCell ref="A3:AD4"/>
    <mergeCell ref="A9:E9"/>
    <mergeCell ref="B10:E10"/>
    <mergeCell ref="A11:E11"/>
    <mergeCell ref="T8:W8"/>
    <mergeCell ref="T9:W9"/>
    <mergeCell ref="T10:W10"/>
    <mergeCell ref="F8:H8"/>
    <mergeCell ref="F9:H9"/>
    <mergeCell ref="F10:H10"/>
    <mergeCell ref="A5:E7"/>
    <mergeCell ref="F16:S16"/>
    <mergeCell ref="C12:E12"/>
    <mergeCell ref="V22:Y22"/>
    <mergeCell ref="F11:H11"/>
    <mergeCell ref="I8:L8"/>
    <mergeCell ref="A13:E13"/>
    <mergeCell ref="A14:E14"/>
    <mergeCell ref="A21:E21"/>
    <mergeCell ref="T13:W13"/>
    <mergeCell ref="AD26:AG26"/>
    <mergeCell ref="P25:S25"/>
    <mergeCell ref="AR25:AU25"/>
    <mergeCell ref="AR26:AU26"/>
    <mergeCell ref="T26:U26"/>
    <mergeCell ref="V25:Y25"/>
    <mergeCell ref="V26:Y26"/>
    <mergeCell ref="AJ26:AM26"/>
    <mergeCell ref="AN26:AQ26"/>
    <mergeCell ref="AS32:AU32"/>
    <mergeCell ref="AJ32:AL32"/>
    <mergeCell ref="AM32:AO32"/>
    <mergeCell ref="AP29:AR31"/>
    <mergeCell ref="AJ29:AL31"/>
    <mergeCell ref="AS29:AU31"/>
    <mergeCell ref="AD17:AG19"/>
    <mergeCell ref="A37:E37"/>
    <mergeCell ref="A16:E19"/>
    <mergeCell ref="AH20:AI20"/>
    <mergeCell ref="AH23:AI23"/>
    <mergeCell ref="AH16:AU16"/>
    <mergeCell ref="F21:G21"/>
    <mergeCell ref="AJ20:AM20"/>
    <mergeCell ref="AN20:AQ20"/>
    <mergeCell ref="AP32:AR32"/>
    <mergeCell ref="AN23:AQ23"/>
    <mergeCell ref="Q13:S13"/>
    <mergeCell ref="Q12:S12"/>
    <mergeCell ref="AB29:AC31"/>
    <mergeCell ref="P24:S24"/>
    <mergeCell ref="Q29:R31"/>
    <mergeCell ref="Z22:AC22"/>
    <mergeCell ref="Z24:AC24"/>
    <mergeCell ref="Z23:AC23"/>
    <mergeCell ref="AN17:AQ19"/>
    <mergeCell ref="AI10:AL10"/>
    <mergeCell ref="AI13:AL13"/>
    <mergeCell ref="AD22:AG22"/>
    <mergeCell ref="AJ22:AM22"/>
    <mergeCell ref="X10:AA10"/>
    <mergeCell ref="AJ17:AM19"/>
    <mergeCell ref="Z17:AC19"/>
    <mergeCell ref="AM12:AP12"/>
    <mergeCell ref="AM13:AP13"/>
    <mergeCell ref="AN22:AQ22"/>
    <mergeCell ref="A38:E38"/>
    <mergeCell ref="A35:E35"/>
    <mergeCell ref="B34:E34"/>
    <mergeCell ref="C36:E36"/>
    <mergeCell ref="A36:B36"/>
    <mergeCell ref="Q28:AA28"/>
    <mergeCell ref="B32:E32"/>
    <mergeCell ref="Q32:R32"/>
    <mergeCell ref="H29:J31"/>
    <mergeCell ref="A33:E33"/>
    <mergeCell ref="AI6:AL7"/>
    <mergeCell ref="AF6:AH7"/>
    <mergeCell ref="AM6:AP7"/>
    <mergeCell ref="AB6:AE7"/>
    <mergeCell ref="F17:G19"/>
    <mergeCell ref="T17:U19"/>
    <mergeCell ref="AH17:AI19"/>
    <mergeCell ref="I6:L7"/>
    <mergeCell ref="X6:AA7"/>
    <mergeCell ref="F6:H7"/>
    <mergeCell ref="Q6:S7"/>
    <mergeCell ref="H17:K19"/>
    <mergeCell ref="V17:Y19"/>
    <mergeCell ref="L17:O19"/>
    <mergeCell ref="AM8:AP8"/>
    <mergeCell ref="AQ8:AT8"/>
    <mergeCell ref="AQ9:AT9"/>
    <mergeCell ref="AQ10:AT10"/>
    <mergeCell ref="AQ6:AT7"/>
    <mergeCell ref="T6:W7"/>
  </mergeCells>
  <printOptions horizontalCentered="1" vertic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view="pageBreakPreview" zoomScale="50" zoomScaleNormal="50" zoomScaleSheetLayoutView="50" zoomScalePageLayoutView="0" workbookViewId="0" topLeftCell="A1">
      <selection activeCell="AL29" sqref="AL29:AT29"/>
    </sheetView>
  </sheetViews>
  <sheetFormatPr defaultColWidth="2.625" defaultRowHeight="13.5"/>
  <cols>
    <col min="1" max="3" width="7.625" style="0" customWidth="1"/>
    <col min="4" max="4" width="4.125" style="0" customWidth="1"/>
    <col min="5" max="6" width="5.00390625" style="0" customWidth="1"/>
    <col min="7" max="7" width="1.75390625" style="0" customWidth="1"/>
    <col min="8" max="9" width="5.00390625" style="0" customWidth="1"/>
    <col min="10" max="10" width="1.75390625" style="0" customWidth="1"/>
    <col min="11" max="12" width="5.00390625" style="0" customWidth="1"/>
    <col min="13" max="13" width="2.75390625" style="0" customWidth="1"/>
    <col min="14" max="15" width="5.00390625" style="0" customWidth="1"/>
    <col min="16" max="16" width="2.75390625" style="0" customWidth="1"/>
    <col min="17" max="17" width="5.875" style="0" customWidth="1"/>
    <col min="18" max="18" width="4.875" style="0" customWidth="1"/>
    <col min="19" max="19" width="1.625" style="0" customWidth="1"/>
    <col min="20" max="21" width="4.875" style="0" customWidth="1"/>
    <col min="22" max="22" width="2.125" style="0" customWidth="1"/>
    <col min="23" max="25" width="6.00390625" style="0" customWidth="1"/>
    <col min="26" max="28" width="5.00390625" style="0" customWidth="1"/>
    <col min="29" max="29" width="5.625" style="0" customWidth="1"/>
    <col min="30" max="30" width="4.125" style="0" customWidth="1"/>
    <col min="31" max="31" width="2.125" style="0" customWidth="1"/>
    <col min="32" max="33" width="4.875" style="0" customWidth="1"/>
    <col min="34" max="34" width="2.25390625" style="0" customWidth="1"/>
    <col min="35" max="37" width="6.00390625" style="0" customWidth="1"/>
    <col min="38" max="45" width="5.00390625" style="0" customWidth="1"/>
    <col min="46" max="46" width="7.50390625" style="0" customWidth="1"/>
  </cols>
  <sheetData>
    <row r="1" ht="13.5" customHeight="1"/>
    <row r="2" ht="13.5" customHeight="1"/>
    <row r="3" spans="1:56" ht="13.5" customHeight="1">
      <c r="A3" s="282" t="s">
        <v>71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22.5" customHeight="1" thickBo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46" ht="25.5" customHeight="1">
      <c r="A5" s="275" t="s">
        <v>33</v>
      </c>
      <c r="B5" s="265"/>
      <c r="C5" s="265"/>
      <c r="D5" s="265"/>
      <c r="E5" s="264" t="s">
        <v>29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77"/>
      <c r="Q5" s="264" t="s">
        <v>45</v>
      </c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77"/>
      <c r="AC5" s="264" t="s">
        <v>15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58" t="s">
        <v>30</v>
      </c>
      <c r="AP5" s="258"/>
      <c r="AQ5" s="258"/>
      <c r="AR5" s="258"/>
      <c r="AS5" s="258"/>
      <c r="AT5" s="259"/>
    </row>
    <row r="6" spans="1:46" ht="25.5" customHeight="1">
      <c r="A6" s="276"/>
      <c r="B6" s="199"/>
      <c r="C6" s="199"/>
      <c r="D6" s="199"/>
      <c r="E6" s="266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278"/>
      <c r="Q6" s="266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278"/>
      <c r="AC6" s="266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260"/>
      <c r="AP6" s="260"/>
      <c r="AQ6" s="260"/>
      <c r="AR6" s="260"/>
      <c r="AS6" s="260"/>
      <c r="AT6" s="261"/>
    </row>
    <row r="7" spans="1:46" ht="27" customHeight="1">
      <c r="A7" s="276"/>
      <c r="B7" s="199"/>
      <c r="C7" s="199"/>
      <c r="D7" s="199"/>
      <c r="E7" s="195" t="s">
        <v>31</v>
      </c>
      <c r="F7" s="196"/>
      <c r="G7" s="197"/>
      <c r="H7" s="204" t="s">
        <v>32</v>
      </c>
      <c r="I7" s="205"/>
      <c r="J7" s="206"/>
      <c r="K7" s="195" t="s">
        <v>66</v>
      </c>
      <c r="L7" s="196"/>
      <c r="M7" s="197"/>
      <c r="N7" s="195" t="s">
        <v>67</v>
      </c>
      <c r="O7" s="196"/>
      <c r="P7" s="197"/>
      <c r="Q7" s="195" t="s">
        <v>31</v>
      </c>
      <c r="R7" s="196"/>
      <c r="S7" s="197"/>
      <c r="T7" s="195" t="s">
        <v>32</v>
      </c>
      <c r="U7" s="196"/>
      <c r="V7" s="197"/>
      <c r="W7" s="195" t="s">
        <v>68</v>
      </c>
      <c r="X7" s="196"/>
      <c r="Y7" s="197"/>
      <c r="Z7" s="195" t="s">
        <v>69</v>
      </c>
      <c r="AA7" s="196"/>
      <c r="AB7" s="197"/>
      <c r="AC7" s="195" t="s">
        <v>31</v>
      </c>
      <c r="AD7" s="196"/>
      <c r="AE7" s="197"/>
      <c r="AF7" s="195" t="s">
        <v>32</v>
      </c>
      <c r="AG7" s="196"/>
      <c r="AH7" s="197"/>
      <c r="AI7" s="195" t="s">
        <v>68</v>
      </c>
      <c r="AJ7" s="196"/>
      <c r="AK7" s="197"/>
      <c r="AL7" s="195" t="s">
        <v>69</v>
      </c>
      <c r="AM7" s="196"/>
      <c r="AN7" s="197"/>
      <c r="AO7" s="262"/>
      <c r="AP7" s="262"/>
      <c r="AQ7" s="262"/>
      <c r="AR7" s="37" t="s">
        <v>70</v>
      </c>
      <c r="AS7" s="267"/>
      <c r="AT7" s="268"/>
    </row>
    <row r="8" spans="1:46" ht="27" customHeight="1">
      <c r="A8" s="276"/>
      <c r="B8" s="199"/>
      <c r="C8" s="199"/>
      <c r="D8" s="199"/>
      <c r="E8" s="198"/>
      <c r="F8" s="199"/>
      <c r="G8" s="200"/>
      <c r="H8" s="207"/>
      <c r="I8" s="208"/>
      <c r="J8" s="209"/>
      <c r="K8" s="198"/>
      <c r="L8" s="199"/>
      <c r="M8" s="200"/>
      <c r="N8" s="198"/>
      <c r="O8" s="199"/>
      <c r="P8" s="200"/>
      <c r="Q8" s="198"/>
      <c r="R8" s="199"/>
      <c r="S8" s="200"/>
      <c r="T8" s="198"/>
      <c r="U8" s="199"/>
      <c r="V8" s="200"/>
      <c r="W8" s="198"/>
      <c r="X8" s="199"/>
      <c r="Y8" s="200"/>
      <c r="Z8" s="198"/>
      <c r="AA8" s="199"/>
      <c r="AB8" s="200"/>
      <c r="AC8" s="198"/>
      <c r="AD8" s="199"/>
      <c r="AE8" s="200"/>
      <c r="AF8" s="198"/>
      <c r="AG8" s="199"/>
      <c r="AH8" s="200"/>
      <c r="AI8" s="198"/>
      <c r="AJ8" s="199"/>
      <c r="AK8" s="200"/>
      <c r="AL8" s="198"/>
      <c r="AM8" s="199"/>
      <c r="AN8" s="200"/>
      <c r="AO8" s="263"/>
      <c r="AP8" s="263"/>
      <c r="AQ8" s="263"/>
      <c r="AR8" s="269"/>
      <c r="AS8" s="270"/>
      <c r="AT8" s="271"/>
    </row>
    <row r="9" spans="1:46" ht="27" customHeight="1">
      <c r="A9" s="276"/>
      <c r="B9" s="199"/>
      <c r="C9" s="199"/>
      <c r="D9" s="199"/>
      <c r="E9" s="198"/>
      <c r="F9" s="199"/>
      <c r="G9" s="200"/>
      <c r="H9" s="207"/>
      <c r="I9" s="208"/>
      <c r="J9" s="209"/>
      <c r="K9" s="198"/>
      <c r="L9" s="199"/>
      <c r="M9" s="200"/>
      <c r="N9" s="198"/>
      <c r="O9" s="199"/>
      <c r="P9" s="200"/>
      <c r="Q9" s="198"/>
      <c r="R9" s="199"/>
      <c r="S9" s="200"/>
      <c r="T9" s="198"/>
      <c r="U9" s="199"/>
      <c r="V9" s="200"/>
      <c r="W9" s="198"/>
      <c r="X9" s="199"/>
      <c r="Y9" s="200"/>
      <c r="Z9" s="198"/>
      <c r="AA9" s="199"/>
      <c r="AB9" s="200"/>
      <c r="AC9" s="198"/>
      <c r="AD9" s="199"/>
      <c r="AE9" s="200"/>
      <c r="AF9" s="198"/>
      <c r="AG9" s="199"/>
      <c r="AH9" s="200"/>
      <c r="AI9" s="198"/>
      <c r="AJ9" s="199"/>
      <c r="AK9" s="200"/>
      <c r="AL9" s="198"/>
      <c r="AM9" s="199"/>
      <c r="AN9" s="200"/>
      <c r="AO9" s="263"/>
      <c r="AP9" s="263"/>
      <c r="AQ9" s="263"/>
      <c r="AR9" s="269"/>
      <c r="AS9" s="270"/>
      <c r="AT9" s="271"/>
    </row>
    <row r="10" spans="1:46" ht="27" customHeight="1">
      <c r="A10" s="276"/>
      <c r="B10" s="199"/>
      <c r="C10" s="199"/>
      <c r="D10" s="199"/>
      <c r="E10" s="198"/>
      <c r="F10" s="199"/>
      <c r="G10" s="200"/>
      <c r="H10" s="207"/>
      <c r="I10" s="208"/>
      <c r="J10" s="209"/>
      <c r="K10" s="198"/>
      <c r="L10" s="199"/>
      <c r="M10" s="200"/>
      <c r="N10" s="198"/>
      <c r="O10" s="199"/>
      <c r="P10" s="200"/>
      <c r="Q10" s="198"/>
      <c r="R10" s="199"/>
      <c r="S10" s="200"/>
      <c r="T10" s="198"/>
      <c r="U10" s="199"/>
      <c r="V10" s="200"/>
      <c r="W10" s="198"/>
      <c r="X10" s="199"/>
      <c r="Y10" s="200"/>
      <c r="Z10" s="198"/>
      <c r="AA10" s="199"/>
      <c r="AB10" s="200"/>
      <c r="AC10" s="198"/>
      <c r="AD10" s="199"/>
      <c r="AE10" s="200"/>
      <c r="AF10" s="198"/>
      <c r="AG10" s="199"/>
      <c r="AH10" s="200"/>
      <c r="AI10" s="198"/>
      <c r="AJ10" s="199"/>
      <c r="AK10" s="200"/>
      <c r="AL10" s="198"/>
      <c r="AM10" s="199"/>
      <c r="AN10" s="200"/>
      <c r="AO10" s="263"/>
      <c r="AP10" s="263"/>
      <c r="AQ10" s="263"/>
      <c r="AR10" s="269"/>
      <c r="AS10" s="270"/>
      <c r="AT10" s="271"/>
    </row>
    <row r="11" spans="1:46" ht="27" customHeight="1">
      <c r="A11" s="276"/>
      <c r="B11" s="199"/>
      <c r="C11" s="199"/>
      <c r="D11" s="199"/>
      <c r="E11" s="201"/>
      <c r="F11" s="202"/>
      <c r="G11" s="203"/>
      <c r="H11" s="210"/>
      <c r="I11" s="211"/>
      <c r="J11" s="212"/>
      <c r="K11" s="201"/>
      <c r="L11" s="202"/>
      <c r="M11" s="203"/>
      <c r="N11" s="201"/>
      <c r="O11" s="202"/>
      <c r="P11" s="203"/>
      <c r="Q11" s="201"/>
      <c r="R11" s="202"/>
      <c r="S11" s="203"/>
      <c r="T11" s="201"/>
      <c r="U11" s="202"/>
      <c r="V11" s="203"/>
      <c r="W11" s="201"/>
      <c r="X11" s="202"/>
      <c r="Y11" s="203"/>
      <c r="Z11" s="201"/>
      <c r="AA11" s="202"/>
      <c r="AB11" s="203"/>
      <c r="AC11" s="201"/>
      <c r="AD11" s="202"/>
      <c r="AE11" s="203"/>
      <c r="AF11" s="201"/>
      <c r="AG11" s="202"/>
      <c r="AH11" s="203"/>
      <c r="AI11" s="201"/>
      <c r="AJ11" s="202"/>
      <c r="AK11" s="203"/>
      <c r="AL11" s="201"/>
      <c r="AM11" s="202"/>
      <c r="AN11" s="203"/>
      <c r="AO11" s="263"/>
      <c r="AP11" s="263"/>
      <c r="AQ11" s="263"/>
      <c r="AR11" s="272"/>
      <c r="AS11" s="273"/>
      <c r="AT11" s="274"/>
    </row>
    <row r="12" spans="1:46" ht="83.25" customHeight="1">
      <c r="A12" s="279" t="s">
        <v>14</v>
      </c>
      <c r="B12" s="280"/>
      <c r="C12" s="280"/>
      <c r="D12" s="281"/>
      <c r="E12" s="257">
        <v>0</v>
      </c>
      <c r="F12" s="257"/>
      <c r="G12" s="257"/>
      <c r="H12" s="257">
        <v>0</v>
      </c>
      <c r="I12" s="257"/>
      <c r="J12" s="257"/>
      <c r="K12" s="257">
        <v>0</v>
      </c>
      <c r="L12" s="257"/>
      <c r="M12" s="257"/>
      <c r="N12" s="257">
        <v>0</v>
      </c>
      <c r="O12" s="257"/>
      <c r="P12" s="257"/>
      <c r="Q12" s="257">
        <v>0</v>
      </c>
      <c r="R12" s="257"/>
      <c r="S12" s="257"/>
      <c r="T12" s="257">
        <v>0</v>
      </c>
      <c r="U12" s="257"/>
      <c r="V12" s="257"/>
      <c r="W12" s="257">
        <v>0</v>
      </c>
      <c r="X12" s="257"/>
      <c r="Y12" s="257"/>
      <c r="Z12" s="257">
        <v>0</v>
      </c>
      <c r="AA12" s="257"/>
      <c r="AB12" s="257"/>
      <c r="AC12" s="248">
        <f>E12+Q12</f>
        <v>0</v>
      </c>
      <c r="AD12" s="248"/>
      <c r="AE12" s="248"/>
      <c r="AF12" s="248">
        <f>H12+T12</f>
        <v>0</v>
      </c>
      <c r="AG12" s="248"/>
      <c r="AH12" s="248"/>
      <c r="AI12" s="248">
        <f>K12+W12</f>
        <v>0</v>
      </c>
      <c r="AJ12" s="248"/>
      <c r="AK12" s="248"/>
      <c r="AL12" s="248">
        <f>N12+Z12</f>
        <v>0</v>
      </c>
      <c r="AM12" s="248"/>
      <c r="AN12" s="248"/>
      <c r="AO12" s="257">
        <v>0</v>
      </c>
      <c r="AP12" s="257"/>
      <c r="AQ12" s="257"/>
      <c r="AR12" s="257">
        <v>0</v>
      </c>
      <c r="AS12" s="257"/>
      <c r="AT12" s="295"/>
    </row>
    <row r="13" spans="1:46" ht="83.25" customHeight="1">
      <c r="A13" s="252" t="s">
        <v>46</v>
      </c>
      <c r="B13" s="253"/>
      <c r="C13" s="253"/>
      <c r="D13" s="253"/>
      <c r="E13" s="257">
        <v>0</v>
      </c>
      <c r="F13" s="257"/>
      <c r="G13" s="257"/>
      <c r="H13" s="257">
        <v>0</v>
      </c>
      <c r="I13" s="257"/>
      <c r="J13" s="257"/>
      <c r="K13" s="257">
        <v>0</v>
      </c>
      <c r="L13" s="257"/>
      <c r="M13" s="257"/>
      <c r="N13" s="257">
        <v>0</v>
      </c>
      <c r="O13" s="257"/>
      <c r="P13" s="257"/>
      <c r="Q13" s="257">
        <v>4</v>
      </c>
      <c r="R13" s="257"/>
      <c r="S13" s="257"/>
      <c r="T13" s="257">
        <v>5</v>
      </c>
      <c r="U13" s="257"/>
      <c r="V13" s="257"/>
      <c r="W13" s="153">
        <v>3947576</v>
      </c>
      <c r="X13" s="153"/>
      <c r="Y13" s="153"/>
      <c r="Z13" s="153">
        <v>341456</v>
      </c>
      <c r="AA13" s="153"/>
      <c r="AB13" s="153"/>
      <c r="AC13" s="248">
        <f>E13+Q13</f>
        <v>4</v>
      </c>
      <c r="AD13" s="248"/>
      <c r="AE13" s="248"/>
      <c r="AF13" s="248">
        <f>H13+T13</f>
        <v>5</v>
      </c>
      <c r="AG13" s="248"/>
      <c r="AH13" s="248"/>
      <c r="AI13" s="248">
        <f>K13+W13</f>
        <v>3947576</v>
      </c>
      <c r="AJ13" s="248"/>
      <c r="AK13" s="248"/>
      <c r="AL13" s="248">
        <f>N13+Z13</f>
        <v>341456</v>
      </c>
      <c r="AM13" s="248"/>
      <c r="AN13" s="248"/>
      <c r="AO13" s="153">
        <v>30223</v>
      </c>
      <c r="AP13" s="153"/>
      <c r="AQ13" s="153"/>
      <c r="AR13" s="153">
        <v>0</v>
      </c>
      <c r="AS13" s="153"/>
      <c r="AT13" s="288"/>
    </row>
    <row r="14" spans="1:46" ht="83.25" customHeight="1">
      <c r="A14" s="252" t="s">
        <v>47</v>
      </c>
      <c r="B14" s="253"/>
      <c r="C14" s="253"/>
      <c r="D14" s="253"/>
      <c r="E14" s="257">
        <v>0</v>
      </c>
      <c r="F14" s="257"/>
      <c r="G14" s="257"/>
      <c r="H14" s="257">
        <v>0</v>
      </c>
      <c r="I14" s="257"/>
      <c r="J14" s="257"/>
      <c r="K14" s="257">
        <v>0</v>
      </c>
      <c r="L14" s="257"/>
      <c r="M14" s="257"/>
      <c r="N14" s="257">
        <v>0</v>
      </c>
      <c r="O14" s="257"/>
      <c r="P14" s="257"/>
      <c r="Q14" s="257">
        <v>0</v>
      </c>
      <c r="R14" s="257"/>
      <c r="S14" s="257"/>
      <c r="T14" s="257">
        <v>0</v>
      </c>
      <c r="U14" s="257"/>
      <c r="V14" s="257"/>
      <c r="W14" s="153">
        <v>0</v>
      </c>
      <c r="X14" s="153"/>
      <c r="Y14" s="153"/>
      <c r="Z14" s="153">
        <v>0</v>
      </c>
      <c r="AA14" s="153"/>
      <c r="AB14" s="153"/>
      <c r="AC14" s="248">
        <f>E14+Q14</f>
        <v>0</v>
      </c>
      <c r="AD14" s="248"/>
      <c r="AE14" s="248"/>
      <c r="AF14" s="248">
        <f>H14+T14</f>
        <v>0</v>
      </c>
      <c r="AG14" s="248"/>
      <c r="AH14" s="248"/>
      <c r="AI14" s="248">
        <f>K14+W14</f>
        <v>0</v>
      </c>
      <c r="AJ14" s="248"/>
      <c r="AK14" s="248"/>
      <c r="AL14" s="248">
        <f>N14+Z14</f>
        <v>0</v>
      </c>
      <c r="AM14" s="248"/>
      <c r="AN14" s="248"/>
      <c r="AO14" s="153">
        <v>407506</v>
      </c>
      <c r="AP14" s="153"/>
      <c r="AQ14" s="153"/>
      <c r="AR14" s="153">
        <v>0</v>
      </c>
      <c r="AS14" s="153"/>
      <c r="AT14" s="288"/>
    </row>
    <row r="15" spans="1:52" ht="83.25" customHeight="1">
      <c r="A15" s="252" t="s">
        <v>48</v>
      </c>
      <c r="B15" s="253"/>
      <c r="C15" s="253"/>
      <c r="D15" s="253"/>
      <c r="E15" s="257">
        <v>0</v>
      </c>
      <c r="F15" s="257"/>
      <c r="G15" s="257"/>
      <c r="H15" s="257">
        <v>0</v>
      </c>
      <c r="I15" s="257"/>
      <c r="J15" s="257"/>
      <c r="K15" s="257">
        <v>0</v>
      </c>
      <c r="L15" s="257"/>
      <c r="M15" s="257"/>
      <c r="N15" s="257">
        <v>0</v>
      </c>
      <c r="O15" s="257"/>
      <c r="P15" s="257"/>
      <c r="Q15" s="257">
        <v>0</v>
      </c>
      <c r="R15" s="257"/>
      <c r="S15" s="257"/>
      <c r="T15" s="257">
        <v>0</v>
      </c>
      <c r="U15" s="257"/>
      <c r="V15" s="257"/>
      <c r="W15" s="153">
        <v>0</v>
      </c>
      <c r="X15" s="153"/>
      <c r="Y15" s="153"/>
      <c r="Z15" s="153">
        <v>0</v>
      </c>
      <c r="AA15" s="153"/>
      <c r="AB15" s="153"/>
      <c r="AC15" s="248">
        <f>E15+Q15</f>
        <v>0</v>
      </c>
      <c r="AD15" s="248"/>
      <c r="AE15" s="248"/>
      <c r="AF15" s="248">
        <f>H15+T15</f>
        <v>0</v>
      </c>
      <c r="AG15" s="248"/>
      <c r="AH15" s="248"/>
      <c r="AI15" s="248">
        <f>K15+W15</f>
        <v>0</v>
      </c>
      <c r="AJ15" s="248"/>
      <c r="AK15" s="248"/>
      <c r="AL15" s="248">
        <f>N15+Z15</f>
        <v>0</v>
      </c>
      <c r="AM15" s="248"/>
      <c r="AN15" s="248"/>
      <c r="AO15" s="153">
        <v>178372</v>
      </c>
      <c r="AP15" s="153"/>
      <c r="AQ15" s="153"/>
      <c r="AR15" s="153">
        <v>0</v>
      </c>
      <c r="AS15" s="153"/>
      <c r="AT15" s="288"/>
      <c r="AZ15" t="s">
        <v>16</v>
      </c>
    </row>
    <row r="16" spans="1:46" ht="83.25" customHeight="1">
      <c r="A16" s="252" t="s">
        <v>49</v>
      </c>
      <c r="B16" s="253"/>
      <c r="C16" s="253"/>
      <c r="D16" s="253"/>
      <c r="E16" s="257">
        <v>0</v>
      </c>
      <c r="F16" s="257"/>
      <c r="G16" s="257"/>
      <c r="H16" s="257">
        <v>0</v>
      </c>
      <c r="I16" s="257"/>
      <c r="J16" s="257"/>
      <c r="K16" s="257">
        <v>0</v>
      </c>
      <c r="L16" s="257"/>
      <c r="M16" s="257"/>
      <c r="N16" s="257">
        <v>0</v>
      </c>
      <c r="O16" s="257"/>
      <c r="P16" s="257"/>
      <c r="Q16" s="257">
        <v>1</v>
      </c>
      <c r="R16" s="257"/>
      <c r="S16" s="257"/>
      <c r="T16" s="257">
        <v>2</v>
      </c>
      <c r="U16" s="257"/>
      <c r="V16" s="257"/>
      <c r="W16" s="153">
        <v>48172</v>
      </c>
      <c r="X16" s="153"/>
      <c r="Y16" s="153"/>
      <c r="Z16" s="153">
        <v>56582</v>
      </c>
      <c r="AA16" s="153"/>
      <c r="AB16" s="153"/>
      <c r="AC16" s="248">
        <f>E16+Q16</f>
        <v>1</v>
      </c>
      <c r="AD16" s="248"/>
      <c r="AE16" s="248"/>
      <c r="AF16" s="248">
        <f>H16+T16</f>
        <v>2</v>
      </c>
      <c r="AG16" s="248"/>
      <c r="AH16" s="248"/>
      <c r="AI16" s="248">
        <f>K16+W16</f>
        <v>48172</v>
      </c>
      <c r="AJ16" s="248"/>
      <c r="AK16" s="248"/>
      <c r="AL16" s="248">
        <f>N16+Z16</f>
        <v>56582</v>
      </c>
      <c r="AM16" s="248"/>
      <c r="AN16" s="248"/>
      <c r="AO16" s="153">
        <v>352</v>
      </c>
      <c r="AP16" s="153"/>
      <c r="AQ16" s="153"/>
      <c r="AR16" s="153">
        <v>0</v>
      </c>
      <c r="AS16" s="153"/>
      <c r="AT16" s="288"/>
    </row>
    <row r="17" spans="1:46" ht="83.25" customHeight="1" thickBot="1">
      <c r="A17" s="254" t="s">
        <v>50</v>
      </c>
      <c r="B17" s="255"/>
      <c r="C17" s="255"/>
      <c r="D17" s="256"/>
      <c r="E17" s="249">
        <f>SUM(E12:G16)</f>
        <v>0</v>
      </c>
      <c r="F17" s="249"/>
      <c r="G17" s="249"/>
      <c r="H17" s="249">
        <f>SUM(H12:J16)</f>
        <v>0</v>
      </c>
      <c r="I17" s="249"/>
      <c r="J17" s="249"/>
      <c r="K17" s="249">
        <f>SUM(K12:M16)</f>
        <v>0</v>
      </c>
      <c r="L17" s="249"/>
      <c r="M17" s="249"/>
      <c r="N17" s="249">
        <f>SUM(N12:P16)</f>
        <v>0</v>
      </c>
      <c r="O17" s="249"/>
      <c r="P17" s="249"/>
      <c r="Q17" s="249">
        <f>SUM(Q12:S16)</f>
        <v>5</v>
      </c>
      <c r="R17" s="249"/>
      <c r="S17" s="249"/>
      <c r="T17" s="249">
        <f>SUM(T12:V16)</f>
        <v>7</v>
      </c>
      <c r="U17" s="249"/>
      <c r="V17" s="249"/>
      <c r="W17" s="286">
        <f>SUM(W12:Y16)</f>
        <v>3995748</v>
      </c>
      <c r="X17" s="286"/>
      <c r="Y17" s="286"/>
      <c r="Z17" s="251">
        <f>SUM(Z12:AB16)</f>
        <v>398038</v>
      </c>
      <c r="AA17" s="251"/>
      <c r="AB17" s="251"/>
      <c r="AC17" s="249">
        <f>SUM(AC12:AE16)</f>
        <v>5</v>
      </c>
      <c r="AD17" s="249"/>
      <c r="AE17" s="249"/>
      <c r="AF17" s="249">
        <f>SUM(AF12:AH16)</f>
        <v>7</v>
      </c>
      <c r="AG17" s="249"/>
      <c r="AH17" s="249"/>
      <c r="AI17" s="251">
        <f>SUM(AI12:AK16)</f>
        <v>3995748</v>
      </c>
      <c r="AJ17" s="251"/>
      <c r="AK17" s="251"/>
      <c r="AL17" s="251">
        <f>SUM(AL12:AN16)</f>
        <v>398038</v>
      </c>
      <c r="AM17" s="251"/>
      <c r="AN17" s="251"/>
      <c r="AO17" s="251">
        <f>SUM(AO12:AQ16)</f>
        <v>616453</v>
      </c>
      <c r="AP17" s="251"/>
      <c r="AQ17" s="251"/>
      <c r="AR17" s="251">
        <f>SUM(AR12:AT16)</f>
        <v>0</v>
      </c>
      <c r="AS17" s="251"/>
      <c r="AT17" s="287"/>
    </row>
    <row r="18" spans="1:46" ht="24" customHeight="1">
      <c r="A18" s="8"/>
      <c r="B18" s="8"/>
      <c r="C18" s="8"/>
      <c r="D18" s="8"/>
      <c r="E18" s="10"/>
      <c r="F18" s="10"/>
      <c r="G18" s="10"/>
      <c r="H18" s="10"/>
      <c r="I18" s="10"/>
      <c r="J18" s="11"/>
      <c r="K18" s="11"/>
      <c r="L18" s="11"/>
      <c r="M18" s="13"/>
      <c r="N18" s="13"/>
      <c r="O18" s="13"/>
      <c r="P18" s="11"/>
      <c r="Q18" s="13"/>
      <c r="R18" s="13"/>
      <c r="S18" s="13"/>
      <c r="T18" s="13"/>
      <c r="U18" s="13"/>
      <c r="V18" s="13"/>
      <c r="W18" s="12"/>
      <c r="X18" s="12"/>
      <c r="Y18" s="12"/>
      <c r="Z18" s="12"/>
      <c r="AA18" s="12"/>
      <c r="AB18" s="12"/>
      <c r="AC18" s="12"/>
      <c r="AD18" s="12"/>
      <c r="AE18" s="10"/>
      <c r="AF18" s="10"/>
      <c r="AG18" s="10"/>
      <c r="AH18" s="10"/>
      <c r="AI18" s="12"/>
      <c r="AJ18" s="12"/>
      <c r="AK18" s="12"/>
      <c r="AL18" s="14"/>
      <c r="AM18" s="14"/>
      <c r="AN18" s="15"/>
      <c r="AO18" s="12"/>
      <c r="AP18" s="12"/>
      <c r="AQ18" s="12"/>
      <c r="AR18" s="10"/>
      <c r="AS18" s="9"/>
      <c r="AT18" s="9"/>
    </row>
    <row r="19" spans="1:46" ht="24" customHeight="1">
      <c r="A19" s="8"/>
      <c r="B19" s="8"/>
      <c r="C19" s="8"/>
      <c r="D19" s="8"/>
      <c r="E19" s="10"/>
      <c r="F19" s="10"/>
      <c r="G19" s="10"/>
      <c r="H19" s="10"/>
      <c r="I19" s="10"/>
      <c r="J19" s="11"/>
      <c r="K19" s="11"/>
      <c r="L19" s="11"/>
      <c r="M19" s="13"/>
      <c r="N19" s="13"/>
      <c r="O19" s="13"/>
      <c r="P19" s="11"/>
      <c r="Q19" s="13"/>
      <c r="R19" s="13"/>
      <c r="S19" s="13"/>
      <c r="T19" s="13"/>
      <c r="U19" s="13"/>
      <c r="V19" s="13"/>
      <c r="W19" s="12"/>
      <c r="X19" s="12"/>
      <c r="Y19" s="12"/>
      <c r="Z19" s="12"/>
      <c r="AA19" s="12"/>
      <c r="AB19" s="12"/>
      <c r="AC19" s="12"/>
      <c r="AD19" s="12"/>
      <c r="AE19" s="10"/>
      <c r="AF19" s="10"/>
      <c r="AG19" s="10"/>
      <c r="AH19" s="10"/>
      <c r="AI19" s="12"/>
      <c r="AJ19" s="12"/>
      <c r="AK19" s="12"/>
      <c r="AL19" s="14"/>
      <c r="AM19" s="14"/>
      <c r="AN19" s="15"/>
      <c r="AO19" s="12"/>
      <c r="AP19" s="12"/>
      <c r="AQ19" s="12"/>
      <c r="AR19" s="10"/>
      <c r="AS19" s="9"/>
      <c r="AT19" s="9"/>
    </row>
    <row r="20" spans="1:46" ht="24" customHeight="1">
      <c r="A20" s="8"/>
      <c r="B20" s="8"/>
      <c r="C20" s="8"/>
      <c r="D20" s="8"/>
      <c r="E20" s="10"/>
      <c r="F20" s="10"/>
      <c r="G20" s="10"/>
      <c r="H20" s="10"/>
      <c r="I20" s="10"/>
      <c r="J20" s="11"/>
      <c r="K20" s="11"/>
      <c r="L20" s="11"/>
      <c r="M20" s="13"/>
      <c r="N20" s="13"/>
      <c r="O20" s="13"/>
      <c r="P20" s="11"/>
      <c r="Q20" s="13"/>
      <c r="R20" s="13"/>
      <c r="S20" s="13"/>
      <c r="T20" s="13"/>
      <c r="U20" s="13"/>
      <c r="V20" s="13"/>
      <c r="W20" s="12"/>
      <c r="X20" s="12"/>
      <c r="Y20" s="12"/>
      <c r="Z20" s="12"/>
      <c r="AA20" s="12"/>
      <c r="AB20" s="12"/>
      <c r="AC20" s="12"/>
      <c r="AD20" s="12"/>
      <c r="AE20" s="10"/>
      <c r="AF20" s="10"/>
      <c r="AG20" s="10"/>
      <c r="AH20" s="10"/>
      <c r="AI20" s="12"/>
      <c r="AJ20" s="12"/>
      <c r="AK20" s="12"/>
      <c r="AL20" s="14"/>
      <c r="AM20" s="14"/>
      <c r="AN20" s="15"/>
      <c r="AO20" s="12"/>
      <c r="AP20" s="12"/>
      <c r="AQ20" s="12"/>
      <c r="AR20" s="10"/>
      <c r="AS20" s="9"/>
      <c r="AT20" s="9"/>
    </row>
    <row r="21" spans="1:46" ht="24" customHeight="1">
      <c r="A21" s="8"/>
      <c r="B21" s="8"/>
      <c r="C21" s="8"/>
      <c r="D21" s="8"/>
      <c r="E21" s="10"/>
      <c r="F21" s="10"/>
      <c r="G21" s="10"/>
      <c r="H21" s="10"/>
      <c r="I21" s="10"/>
      <c r="J21" s="11"/>
      <c r="K21" s="11"/>
      <c r="L21" s="11"/>
      <c r="M21" s="13"/>
      <c r="N21" s="13"/>
      <c r="O21" s="13"/>
      <c r="P21" s="11"/>
      <c r="Q21" s="13"/>
      <c r="R21" s="13"/>
      <c r="S21" s="13"/>
      <c r="T21" s="13"/>
      <c r="U21" s="13"/>
      <c r="V21" s="13"/>
      <c r="W21" s="12"/>
      <c r="X21" s="12"/>
      <c r="Y21" s="12"/>
      <c r="Z21" s="12"/>
      <c r="AA21" s="12"/>
      <c r="AB21" s="12"/>
      <c r="AC21" s="12"/>
      <c r="AD21" s="12"/>
      <c r="AE21" s="10"/>
      <c r="AF21" s="10"/>
      <c r="AG21" s="10"/>
      <c r="AH21" s="10"/>
      <c r="AI21" s="12"/>
      <c r="AJ21" s="12"/>
      <c r="AK21" s="12"/>
      <c r="AL21" s="14"/>
      <c r="AM21" s="14"/>
      <c r="AN21" s="15"/>
      <c r="AO21" s="12"/>
      <c r="AP21" s="12"/>
      <c r="AQ21" s="12"/>
      <c r="AR21" s="10"/>
      <c r="AS21" s="9"/>
      <c r="AT21" s="9"/>
    </row>
    <row r="22" spans="1:46" ht="13.5" customHeight="1">
      <c r="A22" s="284" t="s">
        <v>51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6"/>
      <c r="AC22" s="26"/>
      <c r="AD22" s="26"/>
      <c r="AE22" s="27"/>
      <c r="AF22" s="27"/>
      <c r="AG22" s="27"/>
      <c r="AH22" s="27"/>
      <c r="AI22" s="26"/>
      <c r="AJ22" s="26"/>
      <c r="AK22" s="26"/>
      <c r="AL22" s="28"/>
      <c r="AM22" s="28"/>
      <c r="AN22" s="29"/>
      <c r="AO22" s="26"/>
      <c r="AP22" s="26"/>
      <c r="AQ22" s="26"/>
      <c r="AR22" s="27"/>
      <c r="AS22" s="19"/>
      <c r="AT22" s="19"/>
    </row>
    <row r="23" spans="1:46" ht="22.5" customHeight="1" thickBot="1">
      <c r="A23" s="285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19"/>
      <c r="AT23" s="19"/>
    </row>
    <row r="24" spans="1:46" ht="62.25" customHeight="1" thickTop="1">
      <c r="A24" s="215" t="s">
        <v>34</v>
      </c>
      <c r="B24" s="216"/>
      <c r="C24" s="216"/>
      <c r="D24" s="216"/>
      <c r="E24" s="216"/>
      <c r="F24" s="216"/>
      <c r="G24" s="216"/>
      <c r="H24" s="216"/>
      <c r="I24" s="216"/>
      <c r="J24" s="217"/>
      <c r="K24" s="51" t="s">
        <v>6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 t="s">
        <v>7</v>
      </c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250"/>
    </row>
    <row r="25" spans="1:46" ht="65.25" customHeight="1">
      <c r="A25" s="218"/>
      <c r="B25" s="219"/>
      <c r="C25" s="219"/>
      <c r="D25" s="219"/>
      <c r="E25" s="219"/>
      <c r="F25" s="219"/>
      <c r="G25" s="219"/>
      <c r="H25" s="219"/>
      <c r="I25" s="219"/>
      <c r="J25" s="220"/>
      <c r="K25" s="224" t="s">
        <v>1</v>
      </c>
      <c r="L25" s="225"/>
      <c r="M25" s="225"/>
      <c r="N25" s="226"/>
      <c r="O25" s="234" t="s">
        <v>35</v>
      </c>
      <c r="P25" s="235"/>
      <c r="Q25" s="235"/>
      <c r="R25" s="235"/>
      <c r="S25" s="235"/>
      <c r="T25" s="235"/>
      <c r="U25" s="235"/>
      <c r="V25" s="235"/>
      <c r="W25" s="235"/>
      <c r="X25" s="236"/>
      <c r="Y25" s="244" t="s">
        <v>36</v>
      </c>
      <c r="Z25" s="245"/>
      <c r="AA25" s="245"/>
      <c r="AB25" s="245"/>
      <c r="AC25" s="245"/>
      <c r="AD25" s="245"/>
      <c r="AE25" s="245"/>
      <c r="AF25" s="245"/>
      <c r="AG25" s="247"/>
      <c r="AH25" s="224" t="s">
        <v>8</v>
      </c>
      <c r="AI25" s="225"/>
      <c r="AJ25" s="225"/>
      <c r="AK25" s="226"/>
      <c r="AL25" s="244" t="s">
        <v>36</v>
      </c>
      <c r="AM25" s="245"/>
      <c r="AN25" s="245"/>
      <c r="AO25" s="245"/>
      <c r="AP25" s="245"/>
      <c r="AQ25" s="245"/>
      <c r="AR25" s="245"/>
      <c r="AS25" s="245"/>
      <c r="AT25" s="246"/>
    </row>
    <row r="26" spans="1:46" ht="29.25" customHeight="1">
      <c r="A26" s="221"/>
      <c r="B26" s="222"/>
      <c r="C26" s="222"/>
      <c r="D26" s="222"/>
      <c r="E26" s="222"/>
      <c r="F26" s="222"/>
      <c r="G26" s="222"/>
      <c r="H26" s="222"/>
      <c r="I26" s="222"/>
      <c r="J26" s="223"/>
      <c r="K26" s="227"/>
      <c r="L26" s="222"/>
      <c r="M26" s="222"/>
      <c r="N26" s="223"/>
      <c r="O26" s="237"/>
      <c r="P26" s="238"/>
      <c r="Q26" s="238"/>
      <c r="R26" s="238"/>
      <c r="S26" s="238"/>
      <c r="T26" s="238"/>
      <c r="U26" s="238"/>
      <c r="V26" s="238"/>
      <c r="W26" s="238"/>
      <c r="X26" s="239"/>
      <c r="Y26" s="240" t="s">
        <v>11</v>
      </c>
      <c r="Z26" s="241"/>
      <c r="AA26" s="241"/>
      <c r="AB26" s="241"/>
      <c r="AC26" s="241"/>
      <c r="AD26" s="241"/>
      <c r="AE26" s="241"/>
      <c r="AF26" s="241"/>
      <c r="AG26" s="242"/>
      <c r="AH26" s="227"/>
      <c r="AI26" s="222"/>
      <c r="AJ26" s="222"/>
      <c r="AK26" s="223"/>
      <c r="AL26" s="240" t="s">
        <v>11</v>
      </c>
      <c r="AM26" s="241"/>
      <c r="AN26" s="241"/>
      <c r="AO26" s="241"/>
      <c r="AP26" s="241"/>
      <c r="AQ26" s="241"/>
      <c r="AR26" s="241"/>
      <c r="AS26" s="241"/>
      <c r="AT26" s="243"/>
    </row>
    <row r="27" spans="1:46" ht="83.25" customHeight="1">
      <c r="A27" s="230" t="s">
        <v>9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13">
        <v>0</v>
      </c>
      <c r="L27" s="213"/>
      <c r="M27" s="213"/>
      <c r="N27" s="213"/>
      <c r="O27" s="292">
        <v>0</v>
      </c>
      <c r="P27" s="292"/>
      <c r="Q27" s="292"/>
      <c r="R27" s="292"/>
      <c r="S27" s="292"/>
      <c r="T27" s="292"/>
      <c r="U27" s="292"/>
      <c r="V27" s="292"/>
      <c r="W27" s="292"/>
      <c r="X27" s="292"/>
      <c r="Y27" s="292">
        <v>0</v>
      </c>
      <c r="Z27" s="292"/>
      <c r="AA27" s="292"/>
      <c r="AB27" s="292"/>
      <c r="AC27" s="292"/>
      <c r="AD27" s="292"/>
      <c r="AE27" s="292"/>
      <c r="AF27" s="292"/>
      <c r="AG27" s="292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1"/>
    </row>
    <row r="28" spans="1:46" ht="83.25" customHeight="1">
      <c r="A28" s="232" t="s">
        <v>37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13">
        <v>0</v>
      </c>
      <c r="L28" s="213"/>
      <c r="M28" s="213"/>
      <c r="N28" s="213"/>
      <c r="O28" s="292">
        <v>0</v>
      </c>
      <c r="P28" s="292"/>
      <c r="Q28" s="292"/>
      <c r="R28" s="292"/>
      <c r="S28" s="292"/>
      <c r="T28" s="292"/>
      <c r="U28" s="292"/>
      <c r="V28" s="292"/>
      <c r="W28" s="292"/>
      <c r="X28" s="292"/>
      <c r="Y28" s="292">
        <v>0</v>
      </c>
      <c r="Z28" s="292"/>
      <c r="AA28" s="292"/>
      <c r="AB28" s="292"/>
      <c r="AC28" s="292"/>
      <c r="AD28" s="292"/>
      <c r="AE28" s="292"/>
      <c r="AF28" s="292"/>
      <c r="AG28" s="292"/>
      <c r="AH28" s="292">
        <v>0</v>
      </c>
      <c r="AI28" s="292"/>
      <c r="AJ28" s="292"/>
      <c r="AK28" s="292"/>
      <c r="AL28" s="292">
        <v>0</v>
      </c>
      <c r="AM28" s="292"/>
      <c r="AN28" s="292"/>
      <c r="AO28" s="292"/>
      <c r="AP28" s="292"/>
      <c r="AQ28" s="292"/>
      <c r="AR28" s="292"/>
      <c r="AS28" s="292"/>
      <c r="AT28" s="293"/>
    </row>
    <row r="29" spans="1:46" ht="83.25" customHeight="1">
      <c r="A29" s="230" t="s">
        <v>10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13">
        <v>1</v>
      </c>
      <c r="L29" s="213"/>
      <c r="M29" s="213"/>
      <c r="N29" s="213"/>
      <c r="O29" s="292">
        <v>1</v>
      </c>
      <c r="P29" s="292"/>
      <c r="Q29" s="292"/>
      <c r="R29" s="292"/>
      <c r="S29" s="292"/>
      <c r="T29" s="292"/>
      <c r="U29" s="292"/>
      <c r="V29" s="292"/>
      <c r="W29" s="292"/>
      <c r="X29" s="292"/>
      <c r="Y29" s="292">
        <v>25000</v>
      </c>
      <c r="Z29" s="292"/>
      <c r="AA29" s="292"/>
      <c r="AB29" s="292"/>
      <c r="AC29" s="292"/>
      <c r="AD29" s="292"/>
      <c r="AE29" s="292"/>
      <c r="AF29" s="292"/>
      <c r="AG29" s="292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1"/>
    </row>
    <row r="30" spans="1:46" ht="83.25" customHeight="1" thickBot="1">
      <c r="A30" s="228" t="s">
        <v>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14">
        <f>SUM(K27:N29)</f>
        <v>1</v>
      </c>
      <c r="L30" s="214"/>
      <c r="M30" s="214"/>
      <c r="N30" s="214"/>
      <c r="O30" s="289">
        <f>SUM(O27:X29)</f>
        <v>1</v>
      </c>
      <c r="P30" s="289"/>
      <c r="Q30" s="289"/>
      <c r="R30" s="289"/>
      <c r="S30" s="289"/>
      <c r="T30" s="289"/>
      <c r="U30" s="289"/>
      <c r="V30" s="289"/>
      <c r="W30" s="289"/>
      <c r="X30" s="289"/>
      <c r="Y30" s="289">
        <f>SUM(Y27:AG29)</f>
        <v>25000</v>
      </c>
      <c r="Z30" s="289"/>
      <c r="AA30" s="289"/>
      <c r="AB30" s="289"/>
      <c r="AC30" s="289"/>
      <c r="AD30" s="289"/>
      <c r="AE30" s="289"/>
      <c r="AF30" s="289"/>
      <c r="AG30" s="289"/>
      <c r="AH30" s="289">
        <f>SUM(AH27:AK29)</f>
        <v>0</v>
      </c>
      <c r="AI30" s="289"/>
      <c r="AJ30" s="289"/>
      <c r="AK30" s="289"/>
      <c r="AL30" s="289">
        <f>SUM(AL28:AT29)</f>
        <v>0</v>
      </c>
      <c r="AM30" s="289"/>
      <c r="AN30" s="289"/>
      <c r="AO30" s="289"/>
      <c r="AP30" s="289"/>
      <c r="AQ30" s="289"/>
      <c r="AR30" s="289"/>
      <c r="AS30" s="289"/>
      <c r="AT30" s="294"/>
    </row>
    <row r="31" spans="1:46" ht="13.5" customHeight="1" thickTop="1">
      <c r="A31" s="6"/>
      <c r="B31" s="6"/>
      <c r="C31" s="6"/>
      <c r="D31" s="6"/>
      <c r="E31" s="6"/>
      <c r="F31" s="6"/>
      <c r="G31" s="6"/>
      <c r="H31" s="6"/>
      <c r="I31" s="6"/>
      <c r="J31" s="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"/>
      <c r="AT31" s="1"/>
    </row>
    <row r="32" ht="13.5" customHeight="1"/>
    <row r="33" ht="13.5" customHeight="1"/>
    <row r="34" ht="13.5" customHeight="1"/>
  </sheetData>
  <sheetProtection/>
  <mergeCells count="145">
    <mergeCell ref="T12:V12"/>
    <mergeCell ref="H14:J14"/>
    <mergeCell ref="AO16:AQ16"/>
    <mergeCell ref="AR16:AT16"/>
    <mergeCell ref="AO12:AQ12"/>
    <mergeCell ref="AR12:AT12"/>
    <mergeCell ref="AO13:AQ13"/>
    <mergeCell ref="AR13:AT13"/>
    <mergeCell ref="AC12:AE12"/>
    <mergeCell ref="W13:Y13"/>
    <mergeCell ref="O30:X30"/>
    <mergeCell ref="Y29:AG29"/>
    <mergeCell ref="Y30:AG30"/>
    <mergeCell ref="O27:X27"/>
    <mergeCell ref="O28:X28"/>
    <mergeCell ref="O29:X29"/>
    <mergeCell ref="Y27:AG27"/>
    <mergeCell ref="Y28:AG28"/>
    <mergeCell ref="AH30:AK30"/>
    <mergeCell ref="AL27:AT27"/>
    <mergeCell ref="AL28:AT28"/>
    <mergeCell ref="AL29:AT29"/>
    <mergeCell ref="AL30:AT30"/>
    <mergeCell ref="AH29:AK29"/>
    <mergeCell ref="AH27:AK27"/>
    <mergeCell ref="AH28:AK28"/>
    <mergeCell ref="AO17:AQ17"/>
    <mergeCell ref="AR17:AT17"/>
    <mergeCell ref="AO14:AQ14"/>
    <mergeCell ref="AR14:AT14"/>
    <mergeCell ref="AO15:AQ15"/>
    <mergeCell ref="AR15:AT15"/>
    <mergeCell ref="A22:Q23"/>
    <mergeCell ref="E15:G15"/>
    <mergeCell ref="AL17:AN17"/>
    <mergeCell ref="W17:Y17"/>
    <mergeCell ref="Z17:AB17"/>
    <mergeCell ref="AC17:AE17"/>
    <mergeCell ref="A15:D15"/>
    <mergeCell ref="AI16:AK16"/>
    <mergeCell ref="K15:M15"/>
    <mergeCell ref="K16:M16"/>
    <mergeCell ref="A12:D12"/>
    <mergeCell ref="W14:Y14"/>
    <mergeCell ref="Z14:AB14"/>
    <mergeCell ref="A3:Q4"/>
    <mergeCell ref="A13:D13"/>
    <mergeCell ref="A14:D14"/>
    <mergeCell ref="E12:G12"/>
    <mergeCell ref="E13:G13"/>
    <mergeCell ref="H12:J12"/>
    <mergeCell ref="Q14:S14"/>
    <mergeCell ref="A5:D11"/>
    <mergeCell ref="E5:P6"/>
    <mergeCell ref="Q5:AB6"/>
    <mergeCell ref="E16:G16"/>
    <mergeCell ref="Q12:S12"/>
    <mergeCell ref="Z12:AB12"/>
    <mergeCell ref="E7:G11"/>
    <mergeCell ref="Q7:S11"/>
    <mergeCell ref="Z15:AB15"/>
    <mergeCell ref="W12:Y12"/>
    <mergeCell ref="E14:G14"/>
    <mergeCell ref="N12:P12"/>
    <mergeCell ref="K13:M13"/>
    <mergeCell ref="K14:M14"/>
    <mergeCell ref="K12:M12"/>
    <mergeCell ref="H13:J13"/>
    <mergeCell ref="N13:P13"/>
    <mergeCell ref="N14:P14"/>
    <mergeCell ref="AF12:AH12"/>
    <mergeCell ref="AF7:AH11"/>
    <mergeCell ref="AL16:AN16"/>
    <mergeCell ref="Q16:S16"/>
    <mergeCell ref="T16:V16"/>
    <mergeCell ref="W16:Y16"/>
    <mergeCell ref="Z16:AB16"/>
    <mergeCell ref="AC16:AE16"/>
    <mergeCell ref="Q15:S15"/>
    <mergeCell ref="T13:V13"/>
    <mergeCell ref="AL15:AN15"/>
    <mergeCell ref="AI12:AK12"/>
    <mergeCell ref="AL13:AN13"/>
    <mergeCell ref="AL12:AN12"/>
    <mergeCell ref="AI13:AK13"/>
    <mergeCell ref="AI14:AK14"/>
    <mergeCell ref="AI15:AK15"/>
    <mergeCell ref="Q13:S13"/>
    <mergeCell ref="H16:J16"/>
    <mergeCell ref="AO5:AT6"/>
    <mergeCell ref="AO7:AQ11"/>
    <mergeCell ref="AC5:AN6"/>
    <mergeCell ref="AI7:AK11"/>
    <mergeCell ref="AL7:AN11"/>
    <mergeCell ref="AR7:AT11"/>
    <mergeCell ref="AC7:AE11"/>
    <mergeCell ref="AL14:AN14"/>
    <mergeCell ref="AC13:AE13"/>
    <mergeCell ref="AF13:AH13"/>
    <mergeCell ref="AC14:AE14"/>
    <mergeCell ref="AF14:AH14"/>
    <mergeCell ref="T15:V15"/>
    <mergeCell ref="T14:V14"/>
    <mergeCell ref="Z13:AB13"/>
    <mergeCell ref="A16:D16"/>
    <mergeCell ref="A17:D17"/>
    <mergeCell ref="H15:J15"/>
    <mergeCell ref="N15:P15"/>
    <mergeCell ref="H17:J17"/>
    <mergeCell ref="N17:P17"/>
    <mergeCell ref="E17:G17"/>
    <mergeCell ref="K17:M17"/>
    <mergeCell ref="N16:P16"/>
    <mergeCell ref="AF16:AH16"/>
    <mergeCell ref="AF17:AH17"/>
    <mergeCell ref="K24:AG24"/>
    <mergeCell ref="W15:Y15"/>
    <mergeCell ref="AH24:AT24"/>
    <mergeCell ref="AI17:AK17"/>
    <mergeCell ref="Q17:S17"/>
    <mergeCell ref="T17:V17"/>
    <mergeCell ref="AC15:AE15"/>
    <mergeCell ref="AF15:AH15"/>
    <mergeCell ref="O25:X26"/>
    <mergeCell ref="Y26:AG26"/>
    <mergeCell ref="AH25:AK26"/>
    <mergeCell ref="AL26:AT26"/>
    <mergeCell ref="AL25:AT25"/>
    <mergeCell ref="Y25:AG25"/>
    <mergeCell ref="K29:N29"/>
    <mergeCell ref="K30:N30"/>
    <mergeCell ref="A24:J26"/>
    <mergeCell ref="K25:N26"/>
    <mergeCell ref="A30:J30"/>
    <mergeCell ref="A29:J29"/>
    <mergeCell ref="A28:J28"/>
    <mergeCell ref="A27:J27"/>
    <mergeCell ref="K27:N27"/>
    <mergeCell ref="K28:N28"/>
    <mergeCell ref="W7:Y11"/>
    <mergeCell ref="Z7:AB11"/>
    <mergeCell ref="H7:J11"/>
    <mergeCell ref="T7:V11"/>
    <mergeCell ref="K7:M11"/>
    <mergeCell ref="N7:P11"/>
  </mergeCells>
  <printOptions horizontalCentered="1"/>
  <pageMargins left="0.5905511811023623" right="0.3937007874015748" top="0.7874015748031497" bottom="0.3937007874015748" header="0.9055118110236221" footer="0"/>
  <pageSetup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2015-06-26T05:59:28Z</cp:lastPrinted>
  <dcterms:created xsi:type="dcterms:W3CDTF">2009-06-12T06:00:57Z</dcterms:created>
  <dcterms:modified xsi:type="dcterms:W3CDTF">2015-06-26T06:00:52Z</dcterms:modified>
  <cp:category/>
  <cp:version/>
  <cp:contentType/>
  <cp:contentStatus/>
</cp:coreProperties>
</file>