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30" yWindow="-15" windowWidth="10275" windowHeight="8265" tabRatio="787" activeTab="10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46" r:id="rId11"/>
  </sheets>
  <definedNames>
    <definedName name="_xlnm.Print_Area" localSheetId="0">'1'!$A$1:$AH$48</definedName>
    <definedName name="_xlnm.Print_Area" localSheetId="9">'10'!$A$1:$J$50</definedName>
    <definedName name="_xlnm.Print_Area" localSheetId="10">'11'!$A$1:$BB$49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45621"/>
</workbook>
</file>

<file path=xl/calcChain.xml><?xml version="1.0" encoding="utf-8"?>
<calcChain xmlns="http://schemas.openxmlformats.org/spreadsheetml/2006/main">
  <c r="BF45" i="46" l="1"/>
  <c r="BD45" i="46"/>
  <c r="BF44" i="46"/>
  <c r="BD44" i="46"/>
  <c r="BF43" i="46"/>
  <c r="BD43" i="46"/>
  <c r="BF42" i="46"/>
  <c r="BD42" i="46"/>
  <c r="BF41" i="46"/>
  <c r="BD41" i="46"/>
  <c r="BF40" i="46"/>
  <c r="BD40" i="46"/>
  <c r="BF39" i="46"/>
  <c r="BD39" i="46"/>
  <c r="BF38" i="46"/>
  <c r="BD38" i="46"/>
  <c r="BF37" i="46"/>
  <c r="BD37" i="46"/>
  <c r="BE37" i="46"/>
  <c r="BF36" i="46"/>
  <c r="BD36" i="46"/>
  <c r="BE36" i="46"/>
  <c r="BF35" i="46"/>
  <c r="BD35" i="46"/>
  <c r="BE35" i="46"/>
  <c r="BE34" i="46"/>
  <c r="BF34" i="46"/>
  <c r="BD34" i="46"/>
  <c r="BF33" i="46"/>
  <c r="BD33" i="46"/>
  <c r="BE33" i="46"/>
  <c r="BF32" i="46"/>
  <c r="BD32" i="46"/>
  <c r="BE32" i="46"/>
  <c r="BE31" i="46"/>
  <c r="BF31" i="46"/>
  <c r="BD31" i="46"/>
  <c r="BF30" i="46"/>
  <c r="BD30" i="46"/>
  <c r="BE30" i="46"/>
  <c r="BE29" i="46"/>
  <c r="BF29" i="46"/>
  <c r="BD29" i="46"/>
  <c r="BF28" i="46"/>
  <c r="BD28" i="46"/>
  <c r="BE28" i="46"/>
  <c r="BE27" i="46"/>
  <c r="BF27" i="46"/>
  <c r="BD27" i="46"/>
  <c r="BF26" i="46"/>
  <c r="BD26" i="46"/>
  <c r="BE26" i="46"/>
  <c r="BE25" i="46"/>
  <c r="BF25" i="46"/>
  <c r="BD25" i="46"/>
  <c r="BF24" i="46"/>
  <c r="BD24" i="46"/>
  <c r="BE24" i="46"/>
  <c r="BE23" i="46"/>
  <c r="BF23" i="46"/>
  <c r="BD23" i="46"/>
  <c r="BE22" i="46"/>
  <c r="BE21" i="46"/>
  <c r="BE20" i="46"/>
  <c r="BE19" i="46"/>
  <c r="BE18" i="46"/>
  <c r="BE17" i="46"/>
  <c r="BE16" i="46"/>
  <c r="BE15" i="46"/>
  <c r="BE14" i="46"/>
  <c r="BE13" i="46"/>
  <c r="BE12" i="46"/>
  <c r="BE11" i="46"/>
  <c r="BE10" i="46"/>
  <c r="BE9" i="46"/>
  <c r="BE8" i="46"/>
  <c r="BE7" i="46"/>
  <c r="AM1" i="46"/>
  <c r="T1" i="46"/>
  <c r="BD7" i="46" l="1"/>
  <c r="BF7" i="46"/>
  <c r="BD8" i="46"/>
  <c r="BF8" i="46"/>
  <c r="BD9" i="46"/>
  <c r="BF9" i="46"/>
  <c r="BD10" i="46"/>
  <c r="BF10" i="46"/>
  <c r="BD11" i="46"/>
  <c r="BF11" i="46"/>
  <c r="BD12" i="46"/>
  <c r="BF12" i="46"/>
  <c r="BD13" i="46"/>
  <c r="BF13" i="46"/>
  <c r="BD14" i="46"/>
  <c r="BF14" i="46"/>
  <c r="BD15" i="46"/>
  <c r="BF15" i="46"/>
  <c r="BD16" i="46"/>
  <c r="BF16" i="46"/>
  <c r="BD17" i="46"/>
  <c r="BF17" i="46"/>
  <c r="BD18" i="46"/>
  <c r="BF18" i="46"/>
  <c r="BD19" i="46"/>
  <c r="BF19" i="46"/>
  <c r="BD20" i="46"/>
  <c r="BF20" i="46"/>
  <c r="BD21" i="46"/>
  <c r="BF21" i="46"/>
  <c r="BD22" i="46"/>
  <c r="BF22" i="46"/>
  <c r="BE39" i="46"/>
  <c r="BE41" i="46"/>
  <c r="BE43" i="46"/>
  <c r="BE45" i="46"/>
  <c r="BE38" i="46"/>
  <c r="BE40" i="46"/>
  <c r="BE42" i="46"/>
  <c r="BE44" i="46"/>
  <c r="AD4" i="32" l="1"/>
  <c r="AA4" i="32"/>
  <c r="N4" i="32"/>
  <c r="K4" i="32"/>
  <c r="W1" i="9" l="1"/>
  <c r="R1" i="45"/>
  <c r="O1" i="45"/>
  <c r="R1" i="44"/>
  <c r="O1" i="44"/>
  <c r="R1" i="43"/>
  <c r="O1" i="43"/>
  <c r="R1" i="42"/>
  <c r="O1" i="42"/>
  <c r="R1" i="41"/>
  <c r="O1" i="41"/>
  <c r="O1" i="40"/>
  <c r="R1" i="39"/>
</calcChain>
</file>

<file path=xl/sharedStrings.xml><?xml version="1.0" encoding="utf-8"?>
<sst xmlns="http://schemas.openxmlformats.org/spreadsheetml/2006/main" count="2226" uniqueCount="185">
  <si>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</si>
  <si>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</si>
  <si>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</si>
  <si>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</si>
  <si>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</si>
  <si>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</si>
  <si>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</si>
  <si>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</si>
  <si>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</si>
  <si>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</si>
  <si>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</si>
  <si>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</si>
  <si>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</si>
  <si>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</si>
  <si>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</si>
  <si>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</si>
  <si>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</si>
  <si>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</si>
  <si>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</si>
  <si>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</si>
  <si>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</si>
  <si>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</si>
  <si>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</si>
  <si>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</si>
  <si>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</si>
  <si>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</si>
  <si>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</si>
  <si>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</si>
  <si>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</si>
  <si>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</si>
  <si>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</si>
  <si>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</si>
  <si>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</si>
  <si>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</si>
  <si>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</si>
  <si>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</si>
  <si>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</si>
  <si>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</si>
  <si>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</si>
  <si>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</si>
  <si>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</si>
  <si>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</si>
  <si>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</si>
  <si>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</si>
  <si>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</si>
  <si>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</si>
  <si>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</si>
  <si>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</si>
  <si>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</si>
  <si>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</si>
  <si>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</si>
  <si>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</si>
  <si>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</si>
  <si>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</si>
  <si>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</si>
  <si>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</si>
  <si>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</si>
  <si>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</si>
  <si>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</si>
  <si>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</si>
  <si>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</si>
  <si>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</si>
  <si>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</si>
  <si>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</si>
  <si>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</si>
  <si>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</si>
  <si>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</si>
  <si>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（信用協同組合等）</t>
    <rPh sb="1" eb="3">
      <t>シンヨウ</t>
    </rPh>
    <rPh sb="3" eb="5">
      <t>キョウドウ</t>
    </rPh>
    <rPh sb="5" eb="7">
      <t>クミアイ</t>
    </rPh>
    <rPh sb="7" eb="8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</si>
  <si>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</si>
  <si>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</si>
  <si>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</si>
  <si>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平成２５年度</t>
    <rPh sb="0" eb="2">
      <t>ヘイセイ</t>
    </rPh>
    <rPh sb="4" eb="6">
      <t>ネンド</t>
    </rPh>
    <phoneticPr fontId="3"/>
  </si>
  <si>
    <t>（木造家屋）</t>
    <phoneticPr fontId="3"/>
  </si>
  <si>
    <t>（非木造家屋）</t>
    <rPh sb="1" eb="2">
      <t>ヒ</t>
    </rPh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</si>
  <si>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</si>
  <si>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</si>
  <si>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</si>
  <si>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</si>
  <si>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（単位：千円）</t>
    <rPh sb="1" eb="3">
      <t>タンイ</t>
    </rPh>
    <rPh sb="4" eb="6">
      <t>センエン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</si>
  <si>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</si>
  <si>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</si>
  <si>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①　　　　（千円）</t>
    <rPh sb="6" eb="8">
      <t>センエン</t>
    </rPh>
    <phoneticPr fontId="3"/>
  </si>
  <si>
    <t>（倉庫等）</t>
    <rPh sb="1" eb="3">
      <t>ソウコ</t>
    </rPh>
    <rPh sb="3" eb="4">
      <t>トウ</t>
    </rPh>
    <phoneticPr fontId="3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</si>
  <si>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</si>
  <si>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</si>
  <si>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</si>
  <si>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</si>
  <si>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</si>
  <si>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</si>
  <si>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</si>
  <si>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</si>
  <si>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</si>
  <si>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</si>
  <si>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</si>
  <si>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</si>
  <si>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</si>
  <si>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</si>
  <si>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</si>
  <si>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特定市街化区域農地の貸家住宅
（第２種中高層耐火建築物）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rPh sb="16" eb="17">
      <t>ダイ</t>
    </rPh>
    <rPh sb="18" eb="19">
      <t>シュ</t>
    </rPh>
    <rPh sb="19" eb="22">
      <t>チュウコウソウ</t>
    </rPh>
    <rPh sb="22" eb="24">
      <t>タイカ</t>
    </rPh>
    <rPh sb="24" eb="26">
      <t>ケンチク</t>
    </rPh>
    <rPh sb="26" eb="27">
      <t>ブツ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</si>
  <si>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</si>
  <si>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</si>
  <si>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</si>
  <si>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</si>
  <si>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</si>
  <si>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</si>
  <si>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</si>
  <si>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</si>
  <si>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</si>
  <si>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</si>
  <si>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</si>
  <si>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</si>
  <si>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</si>
  <si>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</si>
  <si>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</si>
  <si>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平成２６年度</t>
    <rPh sb="0" eb="2">
      <t>ヘイセイ</t>
    </rPh>
    <rPh sb="4" eb="6">
      <t>ネンド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</si>
  <si>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</si>
  <si>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</si>
  <si>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</si>
  <si>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</si>
  <si>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</si>
  <si>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</si>
  <si>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</si>
  <si>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</si>
  <si>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</si>
  <si>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</si>
  <si>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（日本郵政公社の民営化に係る承継特例）</t>
    <rPh sb="1" eb="3">
      <t>ニホン</t>
    </rPh>
    <rPh sb="3" eb="5">
      <t>ユウセイ</t>
    </rPh>
    <rPh sb="5" eb="7">
      <t>コウシャ</t>
    </rPh>
    <rPh sb="8" eb="11">
      <t>ミンエイカ</t>
    </rPh>
    <rPh sb="12" eb="13">
      <t>カカ</t>
    </rPh>
    <rPh sb="14" eb="16">
      <t>ショウケイ</t>
    </rPh>
    <rPh sb="16" eb="18">
      <t>トクレイ</t>
    </rPh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</si>
  <si>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</si>
  <si>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法附則第１５条の８第３項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</si>
  <si>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</si>
  <si>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法附則第１５条の８第３項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</si>
  <si>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葛城市</t>
    <rPh sb="0" eb="1">
      <t>カツ</t>
    </rPh>
    <phoneticPr fontId="3"/>
  </si>
  <si>
    <t>（㎡）</t>
    <phoneticPr fontId="3"/>
  </si>
  <si>
    <t>（㎡）</t>
    <phoneticPr fontId="3"/>
  </si>
  <si>
    <t>（㎡）</t>
    <phoneticPr fontId="3"/>
  </si>
  <si>
    <t>（㎡）</t>
    <phoneticPr fontId="3"/>
  </si>
  <si>
    <t>（㎡）</t>
    <phoneticPr fontId="3"/>
  </si>
  <si>
    <t>平成２６年度の概要調書（修正後）①</t>
    <rPh sb="0" eb="2">
      <t>ヘイセイ</t>
    </rPh>
    <rPh sb="4" eb="6">
      <t>ネンド</t>
    </rPh>
    <rPh sb="7" eb="9">
      <t>ガイヨウ</t>
    </rPh>
    <rPh sb="9" eb="11">
      <t>チョウショ</t>
    </rPh>
    <rPh sb="12" eb="14">
      <t>シュウセイ</t>
    </rPh>
    <rPh sb="14" eb="15">
      <t>アト</t>
    </rPh>
    <phoneticPr fontId="3"/>
  </si>
  <si>
    <t>減価分③</t>
    <rPh sb="0" eb="2">
      <t>ゲンカ</t>
    </rPh>
    <rPh sb="2" eb="3">
      <t>ブン</t>
    </rPh>
    <phoneticPr fontId="3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</si>
  <si>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</si>
  <si>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</si>
  <si>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</si>
  <si>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</si>
  <si>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</si>
  <si>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</si>
  <si>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平成２７年度の決定価格等⑦＋⑧＋⑨　⑩</t>
    <rPh sb="0" eb="2">
      <t>ヘイセイ</t>
    </rPh>
    <rPh sb="4" eb="6">
      <t>ネンド</t>
    </rPh>
    <rPh sb="7" eb="9">
      <t>ケッテイ</t>
    </rPh>
    <rPh sb="9" eb="12">
      <t>カカクナド</t>
    </rPh>
    <phoneticPr fontId="3"/>
  </si>
  <si>
    <t>決定価格</t>
    <phoneticPr fontId="3"/>
  </si>
  <si>
    <t>①－②＋⑤</t>
    <phoneticPr fontId="3"/>
  </si>
  <si>
    <t>①－②＋③＋④＋⑤</t>
    <phoneticPr fontId="3"/>
  </si>
  <si>
    <t>平成２７年度</t>
    <rPh sb="0" eb="2">
      <t>ヘイセイ</t>
    </rPh>
    <rPh sb="4" eb="6">
      <t>ネンド</t>
    </rPh>
    <phoneticPr fontId="3"/>
  </si>
  <si>
    <t>（㎡）</t>
    <phoneticPr fontId="3"/>
  </si>
  <si>
    <t>第10項</t>
    <phoneticPr fontId="3"/>
  </si>
  <si>
    <t>第12項</t>
    <phoneticPr fontId="3"/>
  </si>
  <si>
    <t>第26項</t>
    <phoneticPr fontId="3"/>
  </si>
  <si>
    <t>第１項</t>
    <phoneticPr fontId="3"/>
  </si>
  <si>
    <t>第23項</t>
    <phoneticPr fontId="3"/>
  </si>
  <si>
    <t>第9項</t>
    <phoneticPr fontId="3"/>
  </si>
  <si>
    <t>（軽自動車検査協会）</t>
    <phoneticPr fontId="3"/>
  </si>
  <si>
    <t>①－②</t>
    <phoneticPr fontId="3"/>
  </si>
  <si>
    <t>②</t>
    <phoneticPr fontId="3"/>
  </si>
  <si>
    <t>(Ｄ)　　　　（千円）</t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</si>
  <si>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</si>
  <si>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</si>
  <si>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</si>
  <si>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Ｈ２４附則第８条第１１項
（１／２減額）</t>
    <rPh sb="3" eb="5">
      <t>フソク</t>
    </rPh>
    <rPh sb="5" eb="6">
      <t>ダイ</t>
    </rPh>
    <rPh sb="7" eb="8">
      <t>ジョウ</t>
    </rPh>
    <rPh sb="8" eb="9">
      <t>ダイ</t>
    </rPh>
    <rPh sb="11" eb="12">
      <t>コウ</t>
    </rPh>
    <rPh sb="17" eb="19">
      <t>ゲンガク</t>
    </rPh>
    <phoneticPr fontId="7"/>
  </si>
  <si>
    <t>Ｈ２７附則第１７条第１２項
（２／３減額）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</si>
  <si>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城市</t>
  </si>
  <si>
    <t>市計</t>
  </si>
  <si>
    <t>町村計</t>
  </si>
  <si>
    <t>【出典：平成２８年度概要調書（平成２８年４月１日現在）】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8"/>
  </si>
  <si>
    <t>【出典：平成２８年度概要調書（平成２８年４月１日現在）】</t>
  </si>
  <si>
    <t>平成２８年度　木造家屋の状況</t>
  </si>
  <si>
    <t>平成２８年度　非木造家屋の状況</t>
  </si>
  <si>
    <t>平成２８年度　固定資産（家屋）の変動状況</t>
  </si>
  <si>
    <t>平成２８年度　固定資産（家屋）の課税標準額等（法定免税点以上のもの）</t>
  </si>
  <si>
    <t>平成２８年度　固定資産（家屋）の軽減税額等</t>
    <phoneticPr fontId="7"/>
  </si>
  <si>
    <t>（その１）</t>
    <phoneticPr fontId="7"/>
  </si>
  <si>
    <t>（その２）</t>
    <phoneticPr fontId="7"/>
  </si>
  <si>
    <t>（その３）</t>
    <phoneticPr fontId="7"/>
  </si>
  <si>
    <t>法附則第１５条の８第４項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</si>
  <si>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Ｈ２８附則第１８条第１１項
（１／３減額）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</si>
  <si>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Ｈ２８附則第１８条第１２項
（１／３減額）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</si>
  <si>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床面積</t>
    <phoneticPr fontId="7"/>
  </si>
  <si>
    <t>（㎡）</t>
    <phoneticPr fontId="7"/>
  </si>
  <si>
    <t>市計</t>
    <phoneticPr fontId="3"/>
  </si>
  <si>
    <t>町村計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</si>
</sst>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0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</cellStyleXfs>
  <cellXfs count="3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15" fillId="3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0" fontId="0" fillId="0" borderId="13" xfId="3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2" fillId="2" borderId="40" xfId="2" applyFont="1" applyFill="1" applyBorder="1" applyAlignment="1">
      <alignment horizontal="center" vertical="center" wrapText="1"/>
    </xf>
    <xf numFmtId="0" fontId="0" fillId="2" borderId="17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top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/>
    </xf>
    <xf numFmtId="177" fontId="2" fillId="2" borderId="54" xfId="2" applyNumberFormat="1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6" xfId="3" applyFont="1" applyFill="1" applyBorder="1" applyAlignment="1">
      <alignment horizontal="center" vertical="center"/>
    </xf>
    <xf numFmtId="178" fontId="5" fillId="0" borderId="35" xfId="3" applyNumberFormat="1" applyFont="1" applyFill="1" applyBorder="1" applyAlignment="1">
      <alignment horizontal="right" vertical="center"/>
    </xf>
    <xf numFmtId="178" fontId="5" fillId="0" borderId="36" xfId="3" applyNumberFormat="1" applyFont="1" applyFill="1" applyBorder="1" applyAlignment="1">
      <alignment horizontal="right" vertical="center"/>
    </xf>
    <xf numFmtId="178" fontId="5" fillId="0" borderId="37" xfId="3" applyNumberFormat="1" applyFont="1" applyFill="1" applyBorder="1" applyAlignment="1">
      <alignment horizontal="right" vertical="center"/>
    </xf>
    <xf numFmtId="178" fontId="5" fillId="0" borderId="42" xfId="3" applyNumberFormat="1" applyFont="1" applyFill="1" applyBorder="1" applyAlignment="1">
      <alignment horizontal="right" vertical="center"/>
    </xf>
    <xf numFmtId="178" fontId="5" fillId="0" borderId="43" xfId="3" applyNumberFormat="1" applyFont="1" applyFill="1" applyBorder="1" applyAlignment="1">
      <alignment horizontal="right" vertical="center"/>
    </xf>
    <xf numFmtId="178" fontId="5" fillId="0" borderId="44" xfId="3" applyNumberFormat="1" applyFont="1" applyFill="1" applyBorder="1" applyAlignment="1">
      <alignment horizontal="right" vertical="center"/>
    </xf>
    <xf numFmtId="178" fontId="5" fillId="0" borderId="38" xfId="3" applyNumberFormat="1" applyFont="1" applyFill="1" applyBorder="1" applyAlignment="1">
      <alignment horizontal="right" vertical="center"/>
    </xf>
    <xf numFmtId="178" fontId="5" fillId="0" borderId="39" xfId="3" applyNumberFormat="1" applyFont="1" applyFill="1" applyBorder="1" applyAlignment="1">
      <alignment horizontal="right" vertical="center"/>
    </xf>
    <xf numFmtId="178" fontId="5" fillId="0" borderId="41" xfId="3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horizontal="right" vertical="center"/>
    </xf>
    <xf numFmtId="178" fontId="5" fillId="0" borderId="47" xfId="0" applyNumberFormat="1" applyFont="1" applyFill="1" applyBorder="1" applyAlignment="1">
      <alignment horizontal="right" vertical="center"/>
    </xf>
    <xf numFmtId="177" fontId="0" fillId="2" borderId="58" xfId="0" applyNumberFormat="1" applyFont="1" applyFill="1" applyBorder="1" applyAlignment="1">
      <alignment horizontal="center" vertical="center" shrinkToFit="1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8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5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8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shrinkToFit="1"/>
    </xf>
    <xf numFmtId="0" fontId="0" fillId="2" borderId="79" xfId="0" applyFont="1" applyFill="1" applyBorder="1" applyAlignment="1">
      <alignment horizontal="center" vertical="center" shrinkToFit="1"/>
    </xf>
    <xf numFmtId="0" fontId="0" fillId="2" borderId="78" xfId="3" applyFont="1" applyFill="1" applyBorder="1" applyAlignment="1">
      <alignment horizontal="center" vertical="center"/>
    </xf>
    <xf numFmtId="0" fontId="2" fillId="2" borderId="79" xfId="3" applyFont="1" applyFill="1" applyBorder="1" applyAlignment="1">
      <alignment horizontal="center" vertical="center"/>
    </xf>
    <xf numFmtId="0" fontId="2" fillId="2" borderId="80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2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177" fontId="2" fillId="2" borderId="77" xfId="2" applyNumberFormat="1" applyFont="1" applyFill="1" applyBorder="1" applyAlignment="1">
      <alignment horizontal="center" vertical="center" wrapText="1"/>
    </xf>
    <xf numFmtId="0" fontId="2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16" fillId="0" borderId="0" xfId="4" applyFont="1" applyAlignment="1">
      <alignment horizontal="center" vertical="center"/>
    </xf>
    <xf numFmtId="0" fontId="14" fillId="0" borderId="0" xfId="4" applyFont="1" applyAlignment="1">
      <alignment horizontal="center"/>
    </xf>
    <xf numFmtId="0" fontId="15" fillId="3" borderId="0" xfId="4" applyFont="1" applyFill="1" applyAlignment="1">
      <alignment horizontal="center"/>
    </xf>
    <xf numFmtId="0" fontId="15" fillId="0" borderId="0" xfId="4" applyFont="1" applyAlignment="1">
      <alignment horizontal="center"/>
    </xf>
  </cellXfs>
  <cellStyles count="6">
    <cellStyle name="桁区切り" xfId="1" builtinId="6"/>
    <cellStyle name="標準" xfId="0" builtinId="0"/>
    <cellStyle name="標準_○1-1.市町村税の現況-1(P　)【統計課公表待ち分は入力対象外】" xfId="5"/>
    <cellStyle name="標準_29市町村一覧" xfId="2"/>
    <cellStyle name="標準_2市町村一覧" xfId="3"/>
    <cellStyle name="標準_概要1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view="pageBreakPreview" zoomScale="75" zoomScaleNormal="80" zoomScaleSheetLayoutView="75" workbookViewId="0">
      <pane xSplit="1" ySplit="5" topLeftCell="Y30" activePane="bottomRight" state="frozen"/>
      <selection activeCell="R13" sqref="R13"/>
      <selection pane="topRight" activeCell="R13" sqref="R13"/>
      <selection pane="bottomLeft" activeCell="R13" sqref="R13"/>
      <selection pane="bottomRight" activeCell="AA38" sqref="AA38"/>
    </sheetView>
  </sheetViews>
  <sheetFormatPr defaultColWidth="10.28515625" defaultRowHeight="12"/>
  <cols>
    <col min="1" max="34" width="15.7109375" style="13" customWidth="1"/>
    <col min="35" max="16384" width="10.28515625" style="13"/>
  </cols>
  <sheetData>
    <row r="1" spans="1:34" ht="17.25">
      <c r="A1" s="63" t="s">
        <v>170</v>
      </c>
      <c r="B1" s="10"/>
      <c r="D1" s="63" t="s">
        <v>115</v>
      </c>
      <c r="E1" s="10"/>
      <c r="N1" s="10"/>
      <c r="R1" s="64" t="str">
        <f>A1</f>
        <v>平成２８年度　木造家屋の状況</v>
      </c>
      <c r="S1" s="10"/>
      <c r="U1" s="63" t="s">
        <v>116</v>
      </c>
      <c r="V1" s="10"/>
    </row>
    <row r="2" spans="1:34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4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4"/>
    </row>
    <row r="3" spans="1:34" ht="19.5" customHeight="1">
      <c r="A3" s="255" t="s">
        <v>51</v>
      </c>
      <c r="B3" s="264" t="s">
        <v>5</v>
      </c>
      <c r="C3" s="270"/>
      <c r="D3" s="271"/>
      <c r="E3" s="261" t="s">
        <v>6</v>
      </c>
      <c r="F3" s="272"/>
      <c r="G3" s="273"/>
      <c r="H3" s="267" t="s">
        <v>7</v>
      </c>
      <c r="I3" s="268"/>
      <c r="J3" s="269"/>
      <c r="K3" s="267" t="s">
        <v>8</v>
      </c>
      <c r="L3" s="268"/>
      <c r="M3" s="269"/>
      <c r="N3" s="267" t="s">
        <v>107</v>
      </c>
      <c r="O3" s="268"/>
      <c r="P3" s="269"/>
      <c r="Q3" s="255" t="s">
        <v>51</v>
      </c>
      <c r="R3" s="255" t="s">
        <v>51</v>
      </c>
      <c r="S3" s="258" t="s">
        <v>9</v>
      </c>
      <c r="T3" s="259"/>
      <c r="U3" s="260"/>
      <c r="V3" s="261" t="s">
        <v>10</v>
      </c>
      <c r="W3" s="262"/>
      <c r="X3" s="263"/>
      <c r="Y3" s="264" t="s">
        <v>11</v>
      </c>
      <c r="Z3" s="265"/>
      <c r="AA3" s="266"/>
      <c r="AB3" s="267" t="s">
        <v>12</v>
      </c>
      <c r="AC3" s="268"/>
      <c r="AD3" s="269"/>
      <c r="AE3" s="267" t="s">
        <v>13</v>
      </c>
      <c r="AF3" s="268"/>
      <c r="AG3" s="269"/>
      <c r="AH3" s="255" t="s">
        <v>51</v>
      </c>
    </row>
    <row r="4" spans="1:34" ht="14.25" customHeight="1">
      <c r="A4" s="256"/>
      <c r="B4" s="60" t="s">
        <v>102</v>
      </c>
      <c r="C4" s="241" t="s">
        <v>103</v>
      </c>
      <c r="D4" s="57" t="s">
        <v>50</v>
      </c>
      <c r="E4" s="60" t="s">
        <v>102</v>
      </c>
      <c r="F4" s="241" t="s">
        <v>103</v>
      </c>
      <c r="G4" s="57" t="s">
        <v>50</v>
      </c>
      <c r="H4" s="60" t="s">
        <v>102</v>
      </c>
      <c r="I4" s="241" t="s">
        <v>103</v>
      </c>
      <c r="J4" s="57" t="s">
        <v>50</v>
      </c>
      <c r="K4" s="60" t="s">
        <v>102</v>
      </c>
      <c r="L4" s="241" t="s">
        <v>103</v>
      </c>
      <c r="M4" s="57" t="s">
        <v>50</v>
      </c>
      <c r="N4" s="60" t="s">
        <v>102</v>
      </c>
      <c r="O4" s="241" t="s">
        <v>103</v>
      </c>
      <c r="P4" s="57" t="s">
        <v>50</v>
      </c>
      <c r="Q4" s="256"/>
      <c r="R4" s="256"/>
      <c r="S4" s="60" t="s">
        <v>102</v>
      </c>
      <c r="T4" s="241" t="s">
        <v>103</v>
      </c>
      <c r="U4" s="57" t="s">
        <v>50</v>
      </c>
      <c r="V4" s="60" t="s">
        <v>102</v>
      </c>
      <c r="W4" s="241" t="s">
        <v>103</v>
      </c>
      <c r="X4" s="57" t="s">
        <v>50</v>
      </c>
      <c r="Y4" s="60" t="s">
        <v>102</v>
      </c>
      <c r="Z4" s="241" t="s">
        <v>103</v>
      </c>
      <c r="AA4" s="57" t="s">
        <v>50</v>
      </c>
      <c r="AB4" s="60" t="s">
        <v>102</v>
      </c>
      <c r="AC4" s="241" t="s">
        <v>103</v>
      </c>
      <c r="AD4" s="57" t="s">
        <v>50</v>
      </c>
      <c r="AE4" s="60" t="s">
        <v>102</v>
      </c>
      <c r="AF4" s="241" t="s">
        <v>103</v>
      </c>
      <c r="AG4" s="57" t="s">
        <v>50</v>
      </c>
      <c r="AH4" s="256"/>
    </row>
    <row r="5" spans="1:34" ht="14.25" customHeight="1" thickBot="1">
      <c r="A5" s="257"/>
      <c r="B5" s="42"/>
      <c r="C5" s="58" t="s">
        <v>131</v>
      </c>
      <c r="D5" s="59" t="s">
        <v>104</v>
      </c>
      <c r="E5" s="42"/>
      <c r="F5" s="58" t="s">
        <v>131</v>
      </c>
      <c r="G5" s="59" t="s">
        <v>104</v>
      </c>
      <c r="H5" s="42"/>
      <c r="I5" s="58" t="s">
        <v>131</v>
      </c>
      <c r="J5" s="59" t="s">
        <v>104</v>
      </c>
      <c r="K5" s="42"/>
      <c r="L5" s="58" t="s">
        <v>131</v>
      </c>
      <c r="M5" s="59" t="s">
        <v>104</v>
      </c>
      <c r="N5" s="42"/>
      <c r="O5" s="58" t="s">
        <v>131</v>
      </c>
      <c r="P5" s="59" t="s">
        <v>104</v>
      </c>
      <c r="Q5" s="257"/>
      <c r="R5" s="257"/>
      <c r="S5" s="42"/>
      <c r="T5" s="58" t="s">
        <v>132</v>
      </c>
      <c r="U5" s="59" t="s">
        <v>104</v>
      </c>
      <c r="V5" s="42"/>
      <c r="W5" s="58" t="s">
        <v>133</v>
      </c>
      <c r="X5" s="59" t="s">
        <v>104</v>
      </c>
      <c r="Y5" s="42"/>
      <c r="Z5" s="58" t="s">
        <v>133</v>
      </c>
      <c r="AA5" s="59" t="s">
        <v>104</v>
      </c>
      <c r="AB5" s="42"/>
      <c r="AC5" s="58" t="s">
        <v>133</v>
      </c>
      <c r="AD5" s="59" t="s">
        <v>104</v>
      </c>
      <c r="AE5" s="42"/>
      <c r="AF5" s="58" t="s">
        <v>133</v>
      </c>
      <c r="AG5" s="59" t="s">
        <v>104</v>
      </c>
      <c r="AH5" s="257"/>
    </row>
    <row r="6" spans="1:34" ht="16.5" customHeight="1">
      <c r="A6" s="7" t="s">
        <v>14</v>
      </c>
      <c r="B6" s="134">
        <v>86245</v>
      </c>
      <c r="C6" s="135">
        <v>9206774</v>
      </c>
      <c r="D6" s="136">
        <v>194011488</v>
      </c>
      <c r="E6" s="134">
        <v>1834</v>
      </c>
      <c r="F6" s="135">
        <v>349248</v>
      </c>
      <c r="G6" s="136">
        <v>6855635</v>
      </c>
      <c r="H6" s="134">
        <v>2410</v>
      </c>
      <c r="I6" s="135">
        <v>309521</v>
      </c>
      <c r="J6" s="137">
        <v>4401568</v>
      </c>
      <c r="K6" s="134">
        <v>97</v>
      </c>
      <c r="L6" s="135">
        <v>20613</v>
      </c>
      <c r="M6" s="137">
        <v>246502</v>
      </c>
      <c r="N6" s="134">
        <v>924</v>
      </c>
      <c r="O6" s="135">
        <v>72057</v>
      </c>
      <c r="P6" s="137">
        <v>1246901</v>
      </c>
      <c r="Q6" s="7" t="s">
        <v>14</v>
      </c>
      <c r="R6" s="7" t="s">
        <v>14</v>
      </c>
      <c r="S6" s="134">
        <v>81</v>
      </c>
      <c r="T6" s="135">
        <v>16409</v>
      </c>
      <c r="U6" s="136">
        <v>704175</v>
      </c>
      <c r="V6" s="134">
        <v>2046</v>
      </c>
      <c r="W6" s="135">
        <v>127701</v>
      </c>
      <c r="X6" s="136">
        <v>557797</v>
      </c>
      <c r="Y6" s="134">
        <v>671</v>
      </c>
      <c r="Z6" s="135">
        <v>13287</v>
      </c>
      <c r="AA6" s="137">
        <v>71299</v>
      </c>
      <c r="AB6" s="134">
        <v>8781</v>
      </c>
      <c r="AC6" s="135">
        <v>316995</v>
      </c>
      <c r="AD6" s="137">
        <v>2138346</v>
      </c>
      <c r="AE6" s="134">
        <v>103089</v>
      </c>
      <c r="AF6" s="135">
        <v>10432605</v>
      </c>
      <c r="AG6" s="137">
        <v>210233711</v>
      </c>
      <c r="AH6" s="7" t="s">
        <v>14</v>
      </c>
    </row>
    <row r="7" spans="1:34" ht="17.100000000000001" customHeight="1">
      <c r="A7" s="8" t="s">
        <v>15</v>
      </c>
      <c r="B7" s="138">
        <v>17691</v>
      </c>
      <c r="C7" s="139">
        <v>1897757</v>
      </c>
      <c r="D7" s="140">
        <v>34072088</v>
      </c>
      <c r="E7" s="138">
        <v>548</v>
      </c>
      <c r="F7" s="139">
        <v>126583</v>
      </c>
      <c r="G7" s="140">
        <v>2263647</v>
      </c>
      <c r="H7" s="138">
        <v>834</v>
      </c>
      <c r="I7" s="139">
        <v>113369</v>
      </c>
      <c r="J7" s="140">
        <v>1017358</v>
      </c>
      <c r="K7" s="138">
        <v>2</v>
      </c>
      <c r="L7" s="139">
        <v>353</v>
      </c>
      <c r="M7" s="140">
        <v>2535</v>
      </c>
      <c r="N7" s="138">
        <v>214</v>
      </c>
      <c r="O7" s="139">
        <v>17647</v>
      </c>
      <c r="P7" s="140">
        <v>295408</v>
      </c>
      <c r="Q7" s="8" t="s">
        <v>15</v>
      </c>
      <c r="R7" s="8" t="s">
        <v>15</v>
      </c>
      <c r="S7" s="138">
        <v>11</v>
      </c>
      <c r="T7" s="139">
        <v>2283</v>
      </c>
      <c r="U7" s="140">
        <v>58912</v>
      </c>
      <c r="V7" s="138">
        <v>1002</v>
      </c>
      <c r="W7" s="139">
        <v>82402</v>
      </c>
      <c r="X7" s="140">
        <v>373982</v>
      </c>
      <c r="Y7" s="138">
        <v>34</v>
      </c>
      <c r="Z7" s="139">
        <v>1493</v>
      </c>
      <c r="AA7" s="140">
        <v>31882</v>
      </c>
      <c r="AB7" s="138">
        <v>171</v>
      </c>
      <c r="AC7" s="139">
        <v>10085</v>
      </c>
      <c r="AD7" s="140">
        <v>45490</v>
      </c>
      <c r="AE7" s="138">
        <v>20507</v>
      </c>
      <c r="AF7" s="139">
        <v>2251972</v>
      </c>
      <c r="AG7" s="140">
        <v>38161302</v>
      </c>
      <c r="AH7" s="8" t="s">
        <v>15</v>
      </c>
    </row>
    <row r="8" spans="1:34" ht="17.100000000000001" customHeight="1">
      <c r="A8" s="8" t="s">
        <v>16</v>
      </c>
      <c r="B8" s="138">
        <v>24746</v>
      </c>
      <c r="C8" s="139">
        <v>2368866</v>
      </c>
      <c r="D8" s="140">
        <v>46670556</v>
      </c>
      <c r="E8" s="138">
        <v>358</v>
      </c>
      <c r="F8" s="139">
        <v>74697</v>
      </c>
      <c r="G8" s="140">
        <v>1650791</v>
      </c>
      <c r="H8" s="138">
        <v>913</v>
      </c>
      <c r="I8" s="139">
        <v>91726</v>
      </c>
      <c r="J8" s="140">
        <v>987571</v>
      </c>
      <c r="K8" s="138">
        <v>26</v>
      </c>
      <c r="L8" s="139">
        <v>2533</v>
      </c>
      <c r="M8" s="140">
        <v>36856</v>
      </c>
      <c r="N8" s="138">
        <v>406</v>
      </c>
      <c r="O8" s="139">
        <v>27713</v>
      </c>
      <c r="P8" s="140">
        <v>520793</v>
      </c>
      <c r="Q8" s="8" t="s">
        <v>16</v>
      </c>
      <c r="R8" s="8" t="s">
        <v>16</v>
      </c>
      <c r="S8" s="138">
        <v>23</v>
      </c>
      <c r="T8" s="139">
        <v>3320</v>
      </c>
      <c r="U8" s="140">
        <v>77692</v>
      </c>
      <c r="V8" s="138">
        <v>5354</v>
      </c>
      <c r="W8" s="139">
        <v>187617</v>
      </c>
      <c r="X8" s="140">
        <v>708268</v>
      </c>
      <c r="Y8" s="138">
        <v>72</v>
      </c>
      <c r="Z8" s="139">
        <v>1629</v>
      </c>
      <c r="AA8" s="140">
        <v>3387</v>
      </c>
      <c r="AB8" s="138">
        <v>2947</v>
      </c>
      <c r="AC8" s="139">
        <v>67612</v>
      </c>
      <c r="AD8" s="140">
        <v>313779</v>
      </c>
      <c r="AE8" s="138">
        <v>34845</v>
      </c>
      <c r="AF8" s="139">
        <v>2825713</v>
      </c>
      <c r="AG8" s="140">
        <v>50969693</v>
      </c>
      <c r="AH8" s="8" t="s">
        <v>16</v>
      </c>
    </row>
    <row r="9" spans="1:34" ht="17.100000000000001" customHeight="1">
      <c r="A9" s="8" t="s">
        <v>17</v>
      </c>
      <c r="B9" s="138">
        <v>19200</v>
      </c>
      <c r="C9" s="139">
        <v>1889680</v>
      </c>
      <c r="D9" s="140">
        <v>37071041</v>
      </c>
      <c r="E9" s="138">
        <v>491</v>
      </c>
      <c r="F9" s="139">
        <v>114226</v>
      </c>
      <c r="G9" s="140">
        <v>2980653</v>
      </c>
      <c r="H9" s="138">
        <v>424</v>
      </c>
      <c r="I9" s="139">
        <v>52713</v>
      </c>
      <c r="J9" s="140">
        <v>610847</v>
      </c>
      <c r="K9" s="138">
        <v>4</v>
      </c>
      <c r="L9" s="139">
        <v>436</v>
      </c>
      <c r="M9" s="140">
        <v>2153</v>
      </c>
      <c r="N9" s="138">
        <v>341</v>
      </c>
      <c r="O9" s="139">
        <v>25452</v>
      </c>
      <c r="P9" s="140">
        <v>461514</v>
      </c>
      <c r="Q9" s="8" t="s">
        <v>17</v>
      </c>
      <c r="R9" s="8" t="s">
        <v>17</v>
      </c>
      <c r="S9" s="138">
        <v>24</v>
      </c>
      <c r="T9" s="139">
        <v>3843</v>
      </c>
      <c r="U9" s="140">
        <v>92754</v>
      </c>
      <c r="V9" s="138">
        <v>573</v>
      </c>
      <c r="W9" s="139">
        <v>36329</v>
      </c>
      <c r="X9" s="140">
        <v>120178</v>
      </c>
      <c r="Y9" s="138">
        <v>1189</v>
      </c>
      <c r="Z9" s="139">
        <v>28714</v>
      </c>
      <c r="AA9" s="140">
        <v>54463</v>
      </c>
      <c r="AB9" s="138">
        <v>8571</v>
      </c>
      <c r="AC9" s="139">
        <v>261335</v>
      </c>
      <c r="AD9" s="140">
        <v>1066332</v>
      </c>
      <c r="AE9" s="138">
        <v>30817</v>
      </c>
      <c r="AF9" s="139">
        <v>2412728</v>
      </c>
      <c r="AG9" s="140">
        <v>42459935</v>
      </c>
      <c r="AH9" s="8" t="s">
        <v>17</v>
      </c>
    </row>
    <row r="10" spans="1:34" ht="17.100000000000001" customHeight="1">
      <c r="A10" s="8" t="s">
        <v>18</v>
      </c>
      <c r="B10" s="138">
        <v>33439</v>
      </c>
      <c r="C10" s="139">
        <v>3368816</v>
      </c>
      <c r="D10" s="140">
        <v>71384967</v>
      </c>
      <c r="E10" s="138">
        <v>869</v>
      </c>
      <c r="F10" s="139">
        <v>198118</v>
      </c>
      <c r="G10" s="140">
        <v>4078021</v>
      </c>
      <c r="H10" s="138">
        <v>935</v>
      </c>
      <c r="I10" s="139">
        <v>106527</v>
      </c>
      <c r="J10" s="140">
        <v>1391129</v>
      </c>
      <c r="K10" s="138">
        <v>9</v>
      </c>
      <c r="L10" s="139">
        <v>1395</v>
      </c>
      <c r="M10" s="140">
        <v>4327</v>
      </c>
      <c r="N10" s="138">
        <v>464</v>
      </c>
      <c r="O10" s="139">
        <v>35577</v>
      </c>
      <c r="P10" s="140">
        <v>731450</v>
      </c>
      <c r="Q10" s="8" t="s">
        <v>18</v>
      </c>
      <c r="R10" s="8" t="s">
        <v>18</v>
      </c>
      <c r="S10" s="138">
        <v>47</v>
      </c>
      <c r="T10" s="139">
        <v>6155</v>
      </c>
      <c r="U10" s="140">
        <v>205555</v>
      </c>
      <c r="V10" s="138">
        <v>1868</v>
      </c>
      <c r="W10" s="139">
        <v>110002</v>
      </c>
      <c r="X10" s="140">
        <v>518937</v>
      </c>
      <c r="Y10" s="138">
        <v>565</v>
      </c>
      <c r="Z10" s="139">
        <v>21863</v>
      </c>
      <c r="AA10" s="140">
        <v>39153</v>
      </c>
      <c r="AB10" s="138">
        <v>7821</v>
      </c>
      <c r="AC10" s="139">
        <v>211410</v>
      </c>
      <c r="AD10" s="140">
        <v>617870</v>
      </c>
      <c r="AE10" s="138">
        <v>46017</v>
      </c>
      <c r="AF10" s="139">
        <v>4059863</v>
      </c>
      <c r="AG10" s="140">
        <v>78971409</v>
      </c>
      <c r="AH10" s="8" t="s">
        <v>18</v>
      </c>
    </row>
    <row r="11" spans="1:34" ht="17.100000000000001" customHeight="1">
      <c r="A11" s="8" t="s">
        <v>19</v>
      </c>
      <c r="B11" s="138">
        <v>17374</v>
      </c>
      <c r="C11" s="139">
        <v>2176585</v>
      </c>
      <c r="D11" s="140">
        <v>40518606</v>
      </c>
      <c r="E11" s="138">
        <v>481</v>
      </c>
      <c r="F11" s="139">
        <v>91464</v>
      </c>
      <c r="G11" s="140">
        <v>1683725</v>
      </c>
      <c r="H11" s="138">
        <v>619</v>
      </c>
      <c r="I11" s="139">
        <v>85043</v>
      </c>
      <c r="J11" s="140">
        <v>797926</v>
      </c>
      <c r="K11" s="138">
        <v>20</v>
      </c>
      <c r="L11" s="139">
        <v>5552</v>
      </c>
      <c r="M11" s="140">
        <v>23843</v>
      </c>
      <c r="N11" s="138">
        <v>269</v>
      </c>
      <c r="O11" s="139">
        <v>25682</v>
      </c>
      <c r="P11" s="140">
        <v>526672</v>
      </c>
      <c r="Q11" s="8" t="s">
        <v>19</v>
      </c>
      <c r="R11" s="8" t="s">
        <v>19</v>
      </c>
      <c r="S11" s="138">
        <v>18</v>
      </c>
      <c r="T11" s="139">
        <v>2674</v>
      </c>
      <c r="U11" s="140">
        <v>54326</v>
      </c>
      <c r="V11" s="138">
        <v>1037</v>
      </c>
      <c r="W11" s="139">
        <v>82458</v>
      </c>
      <c r="X11" s="140">
        <v>334839</v>
      </c>
      <c r="Y11" s="138">
        <v>42</v>
      </c>
      <c r="Z11" s="139">
        <v>1410</v>
      </c>
      <c r="AA11" s="140">
        <v>13996</v>
      </c>
      <c r="AB11" s="138">
        <v>1705</v>
      </c>
      <c r="AC11" s="139">
        <v>79540</v>
      </c>
      <c r="AD11" s="140">
        <v>293506</v>
      </c>
      <c r="AE11" s="138">
        <v>21565</v>
      </c>
      <c r="AF11" s="139">
        <v>2550408</v>
      </c>
      <c r="AG11" s="140">
        <v>44247439</v>
      </c>
      <c r="AH11" s="8" t="s">
        <v>19</v>
      </c>
    </row>
    <row r="12" spans="1:34" ht="17.100000000000001" customHeight="1">
      <c r="A12" s="8" t="s">
        <v>20</v>
      </c>
      <c r="B12" s="138">
        <v>12616</v>
      </c>
      <c r="C12" s="139">
        <v>1497696</v>
      </c>
      <c r="D12" s="140">
        <v>18064382</v>
      </c>
      <c r="E12" s="138">
        <v>143</v>
      </c>
      <c r="F12" s="139">
        <v>34193</v>
      </c>
      <c r="G12" s="140">
        <v>590592</v>
      </c>
      <c r="H12" s="138">
        <v>503</v>
      </c>
      <c r="I12" s="139">
        <v>66597</v>
      </c>
      <c r="J12" s="140">
        <v>453615</v>
      </c>
      <c r="K12" s="138">
        <v>21</v>
      </c>
      <c r="L12" s="139">
        <v>4387</v>
      </c>
      <c r="M12" s="140">
        <v>38931</v>
      </c>
      <c r="N12" s="138">
        <v>188</v>
      </c>
      <c r="O12" s="139">
        <v>18147</v>
      </c>
      <c r="P12" s="140">
        <v>284609</v>
      </c>
      <c r="Q12" s="8" t="s">
        <v>20</v>
      </c>
      <c r="R12" s="8" t="s">
        <v>20</v>
      </c>
      <c r="S12" s="138">
        <v>18</v>
      </c>
      <c r="T12" s="139">
        <v>2807</v>
      </c>
      <c r="U12" s="140">
        <v>80215</v>
      </c>
      <c r="V12" s="138">
        <v>2030</v>
      </c>
      <c r="W12" s="139">
        <v>115619</v>
      </c>
      <c r="X12" s="140">
        <v>429845</v>
      </c>
      <c r="Y12" s="138">
        <v>285</v>
      </c>
      <c r="Z12" s="139">
        <v>7448</v>
      </c>
      <c r="AA12" s="140">
        <v>23188</v>
      </c>
      <c r="AB12" s="138">
        <v>1767</v>
      </c>
      <c r="AC12" s="139">
        <v>73927</v>
      </c>
      <c r="AD12" s="140">
        <v>504862</v>
      </c>
      <c r="AE12" s="138">
        <v>17571</v>
      </c>
      <c r="AF12" s="139">
        <v>1820821</v>
      </c>
      <c r="AG12" s="140">
        <v>20470239</v>
      </c>
      <c r="AH12" s="8" t="s">
        <v>20</v>
      </c>
    </row>
    <row r="13" spans="1:34" ht="17.100000000000001" customHeight="1">
      <c r="A13" s="8" t="s">
        <v>21</v>
      </c>
      <c r="B13" s="138">
        <v>11949</v>
      </c>
      <c r="C13" s="139">
        <v>1277054</v>
      </c>
      <c r="D13" s="140">
        <v>23462267</v>
      </c>
      <c r="E13" s="138">
        <v>54</v>
      </c>
      <c r="F13" s="139">
        <v>13214</v>
      </c>
      <c r="G13" s="140">
        <v>300826</v>
      </c>
      <c r="H13" s="138">
        <v>308</v>
      </c>
      <c r="I13" s="139">
        <v>40654</v>
      </c>
      <c r="J13" s="140">
        <v>434388</v>
      </c>
      <c r="K13" s="138">
        <v>10</v>
      </c>
      <c r="L13" s="139">
        <v>1342</v>
      </c>
      <c r="M13" s="140">
        <v>14605</v>
      </c>
      <c r="N13" s="138">
        <v>176</v>
      </c>
      <c r="O13" s="139">
        <v>10870</v>
      </c>
      <c r="P13" s="140">
        <v>193851</v>
      </c>
      <c r="Q13" s="8" t="s">
        <v>21</v>
      </c>
      <c r="R13" s="8" t="s">
        <v>21</v>
      </c>
      <c r="S13" s="138">
        <v>26</v>
      </c>
      <c r="T13" s="139">
        <v>2434</v>
      </c>
      <c r="U13" s="140">
        <v>55647</v>
      </c>
      <c r="V13" s="138">
        <v>864</v>
      </c>
      <c r="W13" s="139">
        <v>77670</v>
      </c>
      <c r="X13" s="140">
        <v>340484</v>
      </c>
      <c r="Y13" s="138">
        <v>440</v>
      </c>
      <c r="Z13" s="139">
        <v>15866</v>
      </c>
      <c r="AA13" s="140">
        <v>65978</v>
      </c>
      <c r="AB13" s="138">
        <v>5955</v>
      </c>
      <c r="AC13" s="139">
        <v>170667</v>
      </c>
      <c r="AD13" s="140">
        <v>683124</v>
      </c>
      <c r="AE13" s="138">
        <v>19782</v>
      </c>
      <c r="AF13" s="139">
        <v>1609771</v>
      </c>
      <c r="AG13" s="140">
        <v>25551170</v>
      </c>
      <c r="AH13" s="8" t="s">
        <v>21</v>
      </c>
    </row>
    <row r="14" spans="1:34" ht="17.100000000000001" customHeight="1">
      <c r="A14" s="8" t="s">
        <v>22</v>
      </c>
      <c r="B14" s="138">
        <v>27975</v>
      </c>
      <c r="C14" s="139">
        <v>3203887</v>
      </c>
      <c r="D14" s="140">
        <v>76947153</v>
      </c>
      <c r="E14" s="138">
        <v>315</v>
      </c>
      <c r="F14" s="139">
        <v>66305</v>
      </c>
      <c r="G14" s="140">
        <v>1358210</v>
      </c>
      <c r="H14" s="138">
        <v>509</v>
      </c>
      <c r="I14" s="139">
        <v>52022</v>
      </c>
      <c r="J14" s="140">
        <v>546182</v>
      </c>
      <c r="K14" s="138">
        <v>25</v>
      </c>
      <c r="L14" s="139">
        <v>2602</v>
      </c>
      <c r="M14" s="140">
        <v>16030</v>
      </c>
      <c r="N14" s="138">
        <v>201</v>
      </c>
      <c r="O14" s="139">
        <v>18120</v>
      </c>
      <c r="P14" s="140">
        <v>307443</v>
      </c>
      <c r="Q14" s="8" t="s">
        <v>22</v>
      </c>
      <c r="R14" s="8" t="s">
        <v>22</v>
      </c>
      <c r="S14" s="138">
        <v>21</v>
      </c>
      <c r="T14" s="139">
        <v>3502</v>
      </c>
      <c r="U14" s="140">
        <v>103988</v>
      </c>
      <c r="V14" s="138">
        <v>700</v>
      </c>
      <c r="W14" s="139">
        <v>28926</v>
      </c>
      <c r="X14" s="140">
        <v>100570</v>
      </c>
      <c r="Y14" s="138">
        <v>219</v>
      </c>
      <c r="Z14" s="139">
        <v>6761</v>
      </c>
      <c r="AA14" s="140">
        <v>56683</v>
      </c>
      <c r="AB14" s="138">
        <v>2974</v>
      </c>
      <c r="AC14" s="139">
        <v>131541</v>
      </c>
      <c r="AD14" s="140">
        <v>383437</v>
      </c>
      <c r="AE14" s="138">
        <v>32939</v>
      </c>
      <c r="AF14" s="139">
        <v>3513666</v>
      </c>
      <c r="AG14" s="140">
        <v>79819696</v>
      </c>
      <c r="AH14" s="8" t="s">
        <v>22</v>
      </c>
    </row>
    <row r="15" spans="1:34" ht="17.100000000000001" customHeight="1">
      <c r="A15" s="8" t="s">
        <v>23</v>
      </c>
      <c r="B15" s="138">
        <v>18900</v>
      </c>
      <c r="C15" s="139">
        <v>2212248</v>
      </c>
      <c r="D15" s="140">
        <v>53345463</v>
      </c>
      <c r="E15" s="138">
        <v>395</v>
      </c>
      <c r="F15" s="139">
        <v>103531</v>
      </c>
      <c r="G15" s="140">
        <v>2519982</v>
      </c>
      <c r="H15" s="138">
        <v>337</v>
      </c>
      <c r="I15" s="139">
        <v>48699</v>
      </c>
      <c r="J15" s="140">
        <v>723677</v>
      </c>
      <c r="K15" s="138">
        <v>0</v>
      </c>
      <c r="L15" s="139">
        <v>0</v>
      </c>
      <c r="M15" s="140">
        <v>0</v>
      </c>
      <c r="N15" s="138">
        <v>171</v>
      </c>
      <c r="O15" s="139">
        <v>14046</v>
      </c>
      <c r="P15" s="140">
        <v>324320</v>
      </c>
      <c r="Q15" s="8" t="s">
        <v>23</v>
      </c>
      <c r="R15" s="8" t="s">
        <v>23</v>
      </c>
      <c r="S15" s="138">
        <v>15</v>
      </c>
      <c r="T15" s="139">
        <v>1542</v>
      </c>
      <c r="U15" s="140">
        <v>47945</v>
      </c>
      <c r="V15" s="138">
        <v>458</v>
      </c>
      <c r="W15" s="139">
        <v>42023</v>
      </c>
      <c r="X15" s="140">
        <v>186670</v>
      </c>
      <c r="Y15" s="138">
        <v>31</v>
      </c>
      <c r="Z15" s="139">
        <v>1081</v>
      </c>
      <c r="AA15" s="140">
        <v>12502</v>
      </c>
      <c r="AB15" s="138">
        <v>765</v>
      </c>
      <c r="AC15" s="139">
        <v>35434</v>
      </c>
      <c r="AD15" s="140">
        <v>158127</v>
      </c>
      <c r="AE15" s="138">
        <v>21072</v>
      </c>
      <c r="AF15" s="139">
        <v>2458604</v>
      </c>
      <c r="AG15" s="140">
        <v>57318686</v>
      </c>
      <c r="AH15" s="8" t="s">
        <v>23</v>
      </c>
    </row>
    <row r="16" spans="1:34" s="1" customFormat="1" ht="17.100000000000001" customHeight="1">
      <c r="A16" s="62" t="s">
        <v>130</v>
      </c>
      <c r="B16" s="138">
        <v>12454</v>
      </c>
      <c r="C16" s="139">
        <v>1344873</v>
      </c>
      <c r="D16" s="140">
        <v>30014294</v>
      </c>
      <c r="E16" s="138">
        <v>172</v>
      </c>
      <c r="F16" s="139">
        <v>42221</v>
      </c>
      <c r="G16" s="140">
        <v>1035605</v>
      </c>
      <c r="H16" s="138">
        <v>262</v>
      </c>
      <c r="I16" s="139">
        <v>34834</v>
      </c>
      <c r="J16" s="140">
        <v>556750</v>
      </c>
      <c r="K16" s="138">
        <v>0</v>
      </c>
      <c r="L16" s="139">
        <v>0</v>
      </c>
      <c r="M16" s="140">
        <v>0</v>
      </c>
      <c r="N16" s="138">
        <v>153</v>
      </c>
      <c r="O16" s="139">
        <v>10534</v>
      </c>
      <c r="P16" s="140">
        <v>293695</v>
      </c>
      <c r="Q16" s="8" t="s">
        <v>165</v>
      </c>
      <c r="R16" s="8" t="s">
        <v>165</v>
      </c>
      <c r="S16" s="138">
        <v>29</v>
      </c>
      <c r="T16" s="139">
        <v>2500</v>
      </c>
      <c r="U16" s="140">
        <v>102455</v>
      </c>
      <c r="V16" s="138">
        <v>834</v>
      </c>
      <c r="W16" s="139">
        <v>54271</v>
      </c>
      <c r="X16" s="140">
        <v>240295</v>
      </c>
      <c r="Y16" s="138">
        <v>58</v>
      </c>
      <c r="Z16" s="139">
        <v>2172</v>
      </c>
      <c r="AA16" s="140">
        <v>19042</v>
      </c>
      <c r="AB16" s="138">
        <v>2948</v>
      </c>
      <c r="AC16" s="139">
        <v>117854</v>
      </c>
      <c r="AD16" s="140">
        <v>410757</v>
      </c>
      <c r="AE16" s="138">
        <v>16910</v>
      </c>
      <c r="AF16" s="139">
        <v>1609259</v>
      </c>
      <c r="AG16" s="140">
        <v>32672893</v>
      </c>
      <c r="AH16" s="8" t="s">
        <v>165</v>
      </c>
    </row>
    <row r="17" spans="1:34" s="1" customFormat="1" ht="17.100000000000001" customHeight="1">
      <c r="A17" s="8" t="s">
        <v>55</v>
      </c>
      <c r="B17" s="138">
        <v>14044</v>
      </c>
      <c r="C17" s="139">
        <v>1471673</v>
      </c>
      <c r="D17" s="140">
        <v>21614566</v>
      </c>
      <c r="E17" s="138">
        <v>62</v>
      </c>
      <c r="F17" s="139">
        <v>12331</v>
      </c>
      <c r="G17" s="140">
        <v>219519</v>
      </c>
      <c r="H17" s="138">
        <v>424</v>
      </c>
      <c r="I17" s="139">
        <v>52506</v>
      </c>
      <c r="J17" s="140">
        <v>603216</v>
      </c>
      <c r="K17" s="138">
        <v>18</v>
      </c>
      <c r="L17" s="139">
        <v>2997</v>
      </c>
      <c r="M17" s="140">
        <v>17175</v>
      </c>
      <c r="N17" s="138">
        <v>206</v>
      </c>
      <c r="O17" s="139">
        <v>12927</v>
      </c>
      <c r="P17" s="140">
        <v>211780</v>
      </c>
      <c r="Q17" s="8" t="s">
        <v>55</v>
      </c>
      <c r="R17" s="8" t="s">
        <v>55</v>
      </c>
      <c r="S17" s="138">
        <v>10</v>
      </c>
      <c r="T17" s="139">
        <v>1414</v>
      </c>
      <c r="U17" s="140">
        <v>21739</v>
      </c>
      <c r="V17" s="138">
        <v>1090</v>
      </c>
      <c r="W17" s="139">
        <v>72114</v>
      </c>
      <c r="X17" s="140">
        <v>277275</v>
      </c>
      <c r="Y17" s="138">
        <v>1680</v>
      </c>
      <c r="Z17" s="139">
        <v>31660</v>
      </c>
      <c r="AA17" s="140">
        <v>80347</v>
      </c>
      <c r="AB17" s="138">
        <v>6986</v>
      </c>
      <c r="AC17" s="139">
        <v>271304</v>
      </c>
      <c r="AD17" s="140">
        <v>861935</v>
      </c>
      <c r="AE17" s="138">
        <v>24520</v>
      </c>
      <c r="AF17" s="139">
        <v>1928926</v>
      </c>
      <c r="AG17" s="140">
        <v>23907552</v>
      </c>
      <c r="AH17" s="8" t="s">
        <v>55</v>
      </c>
    </row>
    <row r="18" spans="1:34" ht="17.100000000000001" customHeight="1">
      <c r="A18" s="7" t="s">
        <v>24</v>
      </c>
      <c r="B18" s="141">
        <v>2657</v>
      </c>
      <c r="C18" s="142">
        <v>260161</v>
      </c>
      <c r="D18" s="143">
        <v>3009398</v>
      </c>
      <c r="E18" s="141">
        <v>2</v>
      </c>
      <c r="F18" s="142">
        <v>423</v>
      </c>
      <c r="G18" s="143">
        <v>19052</v>
      </c>
      <c r="H18" s="141">
        <v>8</v>
      </c>
      <c r="I18" s="142">
        <v>1016</v>
      </c>
      <c r="J18" s="143">
        <v>19917</v>
      </c>
      <c r="K18" s="141">
        <v>2</v>
      </c>
      <c r="L18" s="142">
        <v>879</v>
      </c>
      <c r="M18" s="143">
        <v>10429</v>
      </c>
      <c r="N18" s="141">
        <v>57</v>
      </c>
      <c r="O18" s="142">
        <v>3836</v>
      </c>
      <c r="P18" s="143">
        <v>70828</v>
      </c>
      <c r="Q18" s="7" t="s">
        <v>24</v>
      </c>
      <c r="R18" s="7" t="s">
        <v>24</v>
      </c>
      <c r="S18" s="141">
        <v>1</v>
      </c>
      <c r="T18" s="142">
        <v>88</v>
      </c>
      <c r="U18" s="143">
        <v>87</v>
      </c>
      <c r="V18" s="141">
        <v>633</v>
      </c>
      <c r="W18" s="142">
        <v>31693</v>
      </c>
      <c r="X18" s="143">
        <v>57286</v>
      </c>
      <c r="Y18" s="141">
        <v>696</v>
      </c>
      <c r="Z18" s="142">
        <v>15113</v>
      </c>
      <c r="AA18" s="143">
        <v>35803</v>
      </c>
      <c r="AB18" s="141">
        <v>2770</v>
      </c>
      <c r="AC18" s="142">
        <v>84993</v>
      </c>
      <c r="AD18" s="143">
        <v>598822</v>
      </c>
      <c r="AE18" s="141">
        <v>6826</v>
      </c>
      <c r="AF18" s="142">
        <v>398202</v>
      </c>
      <c r="AG18" s="143">
        <v>3821622</v>
      </c>
      <c r="AH18" s="7" t="s">
        <v>24</v>
      </c>
    </row>
    <row r="19" spans="1:34" ht="17.100000000000001" customHeight="1">
      <c r="A19" s="8" t="s">
        <v>25</v>
      </c>
      <c r="B19" s="138">
        <v>6181</v>
      </c>
      <c r="C19" s="139">
        <v>699227</v>
      </c>
      <c r="D19" s="140">
        <v>15403031</v>
      </c>
      <c r="E19" s="138">
        <v>31</v>
      </c>
      <c r="F19" s="139">
        <v>8964</v>
      </c>
      <c r="G19" s="140">
        <v>392985</v>
      </c>
      <c r="H19" s="138">
        <v>31</v>
      </c>
      <c r="I19" s="139">
        <v>3448</v>
      </c>
      <c r="J19" s="140">
        <v>77785</v>
      </c>
      <c r="K19" s="138">
        <v>2</v>
      </c>
      <c r="L19" s="139">
        <v>335</v>
      </c>
      <c r="M19" s="140">
        <v>4331</v>
      </c>
      <c r="N19" s="138">
        <v>49</v>
      </c>
      <c r="O19" s="139">
        <v>4444</v>
      </c>
      <c r="P19" s="140">
        <v>115199</v>
      </c>
      <c r="Q19" s="8" t="s">
        <v>25</v>
      </c>
      <c r="R19" s="8" t="s">
        <v>25</v>
      </c>
      <c r="S19" s="138">
        <v>4</v>
      </c>
      <c r="T19" s="139">
        <v>775</v>
      </c>
      <c r="U19" s="140">
        <v>16321</v>
      </c>
      <c r="V19" s="138">
        <v>347</v>
      </c>
      <c r="W19" s="139">
        <v>15101</v>
      </c>
      <c r="X19" s="140">
        <v>95641</v>
      </c>
      <c r="Y19" s="138">
        <v>60</v>
      </c>
      <c r="Z19" s="139">
        <v>1245</v>
      </c>
      <c r="AA19" s="140">
        <v>2826</v>
      </c>
      <c r="AB19" s="138">
        <v>1526</v>
      </c>
      <c r="AC19" s="139">
        <v>41532</v>
      </c>
      <c r="AD19" s="140">
        <v>74643</v>
      </c>
      <c r="AE19" s="138">
        <v>8231</v>
      </c>
      <c r="AF19" s="139">
        <v>775071</v>
      </c>
      <c r="AG19" s="140">
        <v>16182762</v>
      </c>
      <c r="AH19" s="8" t="s">
        <v>25</v>
      </c>
    </row>
    <row r="20" spans="1:34" ht="17.100000000000001" customHeight="1">
      <c r="A20" s="8" t="s">
        <v>26</v>
      </c>
      <c r="B20" s="138">
        <v>6421</v>
      </c>
      <c r="C20" s="139">
        <v>688056</v>
      </c>
      <c r="D20" s="140">
        <v>16009682</v>
      </c>
      <c r="E20" s="138">
        <v>69</v>
      </c>
      <c r="F20" s="139">
        <v>16072</v>
      </c>
      <c r="G20" s="140">
        <v>521649</v>
      </c>
      <c r="H20" s="138">
        <v>122</v>
      </c>
      <c r="I20" s="139">
        <v>8522</v>
      </c>
      <c r="J20" s="140">
        <v>155575</v>
      </c>
      <c r="K20" s="138">
        <v>9</v>
      </c>
      <c r="L20" s="139">
        <v>2659</v>
      </c>
      <c r="M20" s="140">
        <v>9905</v>
      </c>
      <c r="N20" s="138">
        <v>50</v>
      </c>
      <c r="O20" s="139">
        <v>2957</v>
      </c>
      <c r="P20" s="140">
        <v>46182</v>
      </c>
      <c r="Q20" s="8" t="s">
        <v>26</v>
      </c>
      <c r="R20" s="8" t="s">
        <v>26</v>
      </c>
      <c r="S20" s="138">
        <v>2</v>
      </c>
      <c r="T20" s="139">
        <v>169</v>
      </c>
      <c r="U20" s="140">
        <v>7088</v>
      </c>
      <c r="V20" s="138">
        <v>97</v>
      </c>
      <c r="W20" s="139">
        <v>4796</v>
      </c>
      <c r="X20" s="140">
        <v>20132</v>
      </c>
      <c r="Y20" s="138">
        <v>20</v>
      </c>
      <c r="Z20" s="139">
        <v>400</v>
      </c>
      <c r="AA20" s="140">
        <v>1932</v>
      </c>
      <c r="AB20" s="138">
        <v>654</v>
      </c>
      <c r="AC20" s="139">
        <v>14996</v>
      </c>
      <c r="AD20" s="140">
        <v>62484</v>
      </c>
      <c r="AE20" s="138">
        <v>7444</v>
      </c>
      <c r="AF20" s="139">
        <v>738627</v>
      </c>
      <c r="AG20" s="140">
        <v>16834629</v>
      </c>
      <c r="AH20" s="8" t="s">
        <v>26</v>
      </c>
    </row>
    <row r="21" spans="1:34" ht="17.100000000000001" customHeight="1">
      <c r="A21" s="8" t="s">
        <v>27</v>
      </c>
      <c r="B21" s="138">
        <v>8064</v>
      </c>
      <c r="C21" s="139">
        <v>900549</v>
      </c>
      <c r="D21" s="140">
        <v>19133875</v>
      </c>
      <c r="E21" s="138">
        <v>120</v>
      </c>
      <c r="F21" s="139">
        <v>28433</v>
      </c>
      <c r="G21" s="140">
        <v>791002</v>
      </c>
      <c r="H21" s="138">
        <v>205</v>
      </c>
      <c r="I21" s="139">
        <v>23390</v>
      </c>
      <c r="J21" s="140">
        <v>308360</v>
      </c>
      <c r="K21" s="138">
        <v>1</v>
      </c>
      <c r="L21" s="139">
        <v>581</v>
      </c>
      <c r="M21" s="140">
        <v>3738</v>
      </c>
      <c r="N21" s="138">
        <v>80</v>
      </c>
      <c r="O21" s="139">
        <v>6368</v>
      </c>
      <c r="P21" s="140">
        <v>133707</v>
      </c>
      <c r="Q21" s="8" t="s">
        <v>27</v>
      </c>
      <c r="R21" s="8" t="s">
        <v>27</v>
      </c>
      <c r="S21" s="138">
        <v>3</v>
      </c>
      <c r="T21" s="139">
        <v>466</v>
      </c>
      <c r="U21" s="140">
        <v>20397</v>
      </c>
      <c r="V21" s="138">
        <v>721</v>
      </c>
      <c r="W21" s="139">
        <v>40285</v>
      </c>
      <c r="X21" s="140">
        <v>146602</v>
      </c>
      <c r="Y21" s="138">
        <v>167</v>
      </c>
      <c r="Z21" s="139">
        <v>7009</v>
      </c>
      <c r="AA21" s="140">
        <v>14970</v>
      </c>
      <c r="AB21" s="138">
        <v>841</v>
      </c>
      <c r="AC21" s="139">
        <v>25416</v>
      </c>
      <c r="AD21" s="140">
        <v>115963</v>
      </c>
      <c r="AE21" s="138">
        <v>10202</v>
      </c>
      <c r="AF21" s="139">
        <v>1032497</v>
      </c>
      <c r="AG21" s="140">
        <v>20668614</v>
      </c>
      <c r="AH21" s="8" t="s">
        <v>27</v>
      </c>
    </row>
    <row r="22" spans="1:34" ht="17.100000000000001" customHeight="1">
      <c r="A22" s="8" t="s">
        <v>28</v>
      </c>
      <c r="B22" s="138">
        <v>2418</v>
      </c>
      <c r="C22" s="139">
        <v>245261</v>
      </c>
      <c r="D22" s="140">
        <v>3889752</v>
      </c>
      <c r="E22" s="138">
        <v>19</v>
      </c>
      <c r="F22" s="139">
        <v>5085</v>
      </c>
      <c r="G22" s="140">
        <v>153423</v>
      </c>
      <c r="H22" s="138">
        <v>57</v>
      </c>
      <c r="I22" s="139">
        <v>5775</v>
      </c>
      <c r="J22" s="140">
        <v>80803</v>
      </c>
      <c r="K22" s="138">
        <v>0</v>
      </c>
      <c r="L22" s="139">
        <v>0</v>
      </c>
      <c r="M22" s="140">
        <v>0</v>
      </c>
      <c r="N22" s="138">
        <v>19</v>
      </c>
      <c r="O22" s="139">
        <v>1806</v>
      </c>
      <c r="P22" s="140">
        <v>43734</v>
      </c>
      <c r="Q22" s="8" t="s">
        <v>28</v>
      </c>
      <c r="R22" s="8" t="s">
        <v>28</v>
      </c>
      <c r="S22" s="138">
        <v>1</v>
      </c>
      <c r="T22" s="139">
        <v>113</v>
      </c>
      <c r="U22" s="140">
        <v>5695</v>
      </c>
      <c r="V22" s="138">
        <v>420</v>
      </c>
      <c r="W22" s="139">
        <v>26470</v>
      </c>
      <c r="X22" s="140">
        <v>162049</v>
      </c>
      <c r="Y22" s="138">
        <v>1</v>
      </c>
      <c r="Z22" s="139">
        <v>14</v>
      </c>
      <c r="AA22" s="140">
        <v>96</v>
      </c>
      <c r="AB22" s="138">
        <v>488</v>
      </c>
      <c r="AC22" s="139">
        <v>13495</v>
      </c>
      <c r="AD22" s="140">
        <v>52257</v>
      </c>
      <c r="AE22" s="138">
        <v>3423</v>
      </c>
      <c r="AF22" s="139">
        <v>298019</v>
      </c>
      <c r="AG22" s="140">
        <v>4387809</v>
      </c>
      <c r="AH22" s="8" t="s">
        <v>28</v>
      </c>
    </row>
    <row r="23" spans="1:34" ht="17.100000000000001" customHeight="1">
      <c r="A23" s="8" t="s">
        <v>29</v>
      </c>
      <c r="B23" s="138">
        <v>3070</v>
      </c>
      <c r="C23" s="139">
        <v>313458</v>
      </c>
      <c r="D23" s="140">
        <v>6608886</v>
      </c>
      <c r="E23" s="138">
        <v>9</v>
      </c>
      <c r="F23" s="139">
        <v>2331</v>
      </c>
      <c r="G23" s="140">
        <v>50892</v>
      </c>
      <c r="H23" s="138">
        <v>76</v>
      </c>
      <c r="I23" s="139">
        <v>8048</v>
      </c>
      <c r="J23" s="140">
        <v>139342</v>
      </c>
      <c r="K23" s="138">
        <v>0</v>
      </c>
      <c r="L23" s="139">
        <v>0</v>
      </c>
      <c r="M23" s="140">
        <v>0</v>
      </c>
      <c r="N23" s="138">
        <v>37</v>
      </c>
      <c r="O23" s="139">
        <v>2093</v>
      </c>
      <c r="P23" s="140">
        <v>39309</v>
      </c>
      <c r="Q23" s="8" t="s">
        <v>29</v>
      </c>
      <c r="R23" s="8" t="s">
        <v>29</v>
      </c>
      <c r="S23" s="138">
        <v>2</v>
      </c>
      <c r="T23" s="139">
        <v>568</v>
      </c>
      <c r="U23" s="140">
        <v>14402</v>
      </c>
      <c r="V23" s="138">
        <v>299</v>
      </c>
      <c r="W23" s="139">
        <v>13422</v>
      </c>
      <c r="X23" s="140">
        <v>94413</v>
      </c>
      <c r="Y23" s="138">
        <v>332</v>
      </c>
      <c r="Z23" s="139">
        <v>8659</v>
      </c>
      <c r="AA23" s="140">
        <v>39895</v>
      </c>
      <c r="AB23" s="138">
        <v>884</v>
      </c>
      <c r="AC23" s="139">
        <v>19555</v>
      </c>
      <c r="AD23" s="140">
        <v>73933</v>
      </c>
      <c r="AE23" s="138">
        <v>4709</v>
      </c>
      <c r="AF23" s="139">
        <v>368134</v>
      </c>
      <c r="AG23" s="140">
        <v>7061072</v>
      </c>
      <c r="AH23" s="8" t="s">
        <v>29</v>
      </c>
    </row>
    <row r="24" spans="1:34" ht="17.100000000000001" customHeight="1">
      <c r="A24" s="8" t="s">
        <v>30</v>
      </c>
      <c r="B24" s="138">
        <v>2902</v>
      </c>
      <c r="C24" s="139">
        <v>285161</v>
      </c>
      <c r="D24" s="140">
        <v>5072101</v>
      </c>
      <c r="E24" s="138">
        <v>54</v>
      </c>
      <c r="F24" s="139">
        <v>7055</v>
      </c>
      <c r="G24" s="140">
        <v>94490</v>
      </c>
      <c r="H24" s="138">
        <v>38</v>
      </c>
      <c r="I24" s="139">
        <v>3726</v>
      </c>
      <c r="J24" s="140">
        <v>52823</v>
      </c>
      <c r="K24" s="138">
        <v>0</v>
      </c>
      <c r="L24" s="139">
        <v>0</v>
      </c>
      <c r="M24" s="140">
        <v>0</v>
      </c>
      <c r="N24" s="138">
        <v>32</v>
      </c>
      <c r="O24" s="139">
        <v>1477</v>
      </c>
      <c r="P24" s="140">
        <v>20170</v>
      </c>
      <c r="Q24" s="8" t="s">
        <v>30</v>
      </c>
      <c r="R24" s="8" t="s">
        <v>30</v>
      </c>
      <c r="S24" s="138">
        <v>4</v>
      </c>
      <c r="T24" s="139">
        <v>237</v>
      </c>
      <c r="U24" s="140">
        <v>1734</v>
      </c>
      <c r="V24" s="138">
        <v>418</v>
      </c>
      <c r="W24" s="139">
        <v>14657</v>
      </c>
      <c r="X24" s="140">
        <v>71497</v>
      </c>
      <c r="Y24" s="138">
        <v>6</v>
      </c>
      <c r="Z24" s="139">
        <v>199</v>
      </c>
      <c r="AA24" s="140">
        <v>5013</v>
      </c>
      <c r="AB24" s="138">
        <v>1121</v>
      </c>
      <c r="AC24" s="139">
        <v>21568</v>
      </c>
      <c r="AD24" s="140">
        <v>74726</v>
      </c>
      <c r="AE24" s="138">
        <v>4575</v>
      </c>
      <c r="AF24" s="139">
        <v>334080</v>
      </c>
      <c r="AG24" s="140">
        <v>5392554</v>
      </c>
      <c r="AH24" s="8" t="s">
        <v>30</v>
      </c>
    </row>
    <row r="25" spans="1:34" ht="17.100000000000001" customHeight="1">
      <c r="A25" s="8" t="s">
        <v>31</v>
      </c>
      <c r="B25" s="138">
        <v>13100</v>
      </c>
      <c r="C25" s="139">
        <v>1207361</v>
      </c>
      <c r="D25" s="140">
        <v>24063741</v>
      </c>
      <c r="E25" s="138">
        <v>157</v>
      </c>
      <c r="F25" s="139">
        <v>36838</v>
      </c>
      <c r="G25" s="140">
        <v>1037647</v>
      </c>
      <c r="H25" s="138">
        <v>223</v>
      </c>
      <c r="I25" s="139">
        <v>29915</v>
      </c>
      <c r="J25" s="140">
        <v>371017</v>
      </c>
      <c r="K25" s="138">
        <v>0</v>
      </c>
      <c r="L25" s="139">
        <v>0</v>
      </c>
      <c r="M25" s="140">
        <v>0</v>
      </c>
      <c r="N25" s="138">
        <v>171</v>
      </c>
      <c r="O25" s="139">
        <v>11410</v>
      </c>
      <c r="P25" s="140">
        <v>204726</v>
      </c>
      <c r="Q25" s="8" t="s">
        <v>31</v>
      </c>
      <c r="R25" s="8" t="s">
        <v>31</v>
      </c>
      <c r="S25" s="138">
        <v>8</v>
      </c>
      <c r="T25" s="139">
        <v>1279</v>
      </c>
      <c r="U25" s="140">
        <v>37694</v>
      </c>
      <c r="V25" s="138">
        <v>57</v>
      </c>
      <c r="W25" s="139">
        <v>4192</v>
      </c>
      <c r="X25" s="140">
        <v>24159</v>
      </c>
      <c r="Y25" s="138">
        <v>534</v>
      </c>
      <c r="Z25" s="139">
        <v>14552</v>
      </c>
      <c r="AA25" s="140">
        <v>51871</v>
      </c>
      <c r="AB25" s="138">
        <v>3944</v>
      </c>
      <c r="AC25" s="139">
        <v>138771</v>
      </c>
      <c r="AD25" s="140">
        <v>481217</v>
      </c>
      <c r="AE25" s="138">
        <v>18194</v>
      </c>
      <c r="AF25" s="139">
        <v>1444318</v>
      </c>
      <c r="AG25" s="140">
        <v>26272072</v>
      </c>
      <c r="AH25" s="8" t="s">
        <v>31</v>
      </c>
    </row>
    <row r="26" spans="1:34" ht="17.100000000000001" customHeight="1">
      <c r="A26" s="8" t="s">
        <v>63</v>
      </c>
      <c r="B26" s="138">
        <v>826</v>
      </c>
      <c r="C26" s="139">
        <v>98828</v>
      </c>
      <c r="D26" s="140">
        <v>1156871</v>
      </c>
      <c r="E26" s="138">
        <v>4</v>
      </c>
      <c r="F26" s="139">
        <v>585</v>
      </c>
      <c r="G26" s="140">
        <v>5136</v>
      </c>
      <c r="H26" s="138">
        <v>64</v>
      </c>
      <c r="I26" s="139">
        <v>8021</v>
      </c>
      <c r="J26" s="140">
        <v>55416</v>
      </c>
      <c r="K26" s="138">
        <v>20</v>
      </c>
      <c r="L26" s="139">
        <v>2989</v>
      </c>
      <c r="M26" s="140">
        <v>34159</v>
      </c>
      <c r="N26" s="138">
        <v>16</v>
      </c>
      <c r="O26" s="139">
        <v>934</v>
      </c>
      <c r="P26" s="140">
        <v>10472</v>
      </c>
      <c r="Q26" s="8" t="s">
        <v>63</v>
      </c>
      <c r="R26" s="8" t="s">
        <v>63</v>
      </c>
      <c r="S26" s="138">
        <v>0</v>
      </c>
      <c r="T26" s="139">
        <v>0</v>
      </c>
      <c r="U26" s="140">
        <v>0</v>
      </c>
      <c r="V26" s="138">
        <v>224</v>
      </c>
      <c r="W26" s="139">
        <v>13291</v>
      </c>
      <c r="X26" s="140">
        <v>76060</v>
      </c>
      <c r="Y26" s="138">
        <v>197</v>
      </c>
      <c r="Z26" s="139">
        <v>3811</v>
      </c>
      <c r="AA26" s="140">
        <v>13552</v>
      </c>
      <c r="AB26" s="138">
        <v>599</v>
      </c>
      <c r="AC26" s="139">
        <v>27664</v>
      </c>
      <c r="AD26" s="140">
        <v>100608</v>
      </c>
      <c r="AE26" s="138">
        <v>1950</v>
      </c>
      <c r="AF26" s="139">
        <v>156123</v>
      </c>
      <c r="AG26" s="140">
        <v>1452274</v>
      </c>
      <c r="AH26" s="8" t="s">
        <v>63</v>
      </c>
    </row>
    <row r="27" spans="1:34" ht="17.100000000000001" customHeight="1">
      <c r="A27" s="8" t="s">
        <v>32</v>
      </c>
      <c r="B27" s="138">
        <v>1175</v>
      </c>
      <c r="C27" s="139">
        <v>124376</v>
      </c>
      <c r="D27" s="140">
        <v>1331789</v>
      </c>
      <c r="E27" s="138">
        <v>0</v>
      </c>
      <c r="F27" s="139">
        <v>0</v>
      </c>
      <c r="G27" s="140">
        <v>0</v>
      </c>
      <c r="H27" s="138">
        <v>461</v>
      </c>
      <c r="I27" s="139">
        <v>26542</v>
      </c>
      <c r="J27" s="140">
        <v>138651</v>
      </c>
      <c r="K27" s="138">
        <v>8</v>
      </c>
      <c r="L27" s="139">
        <v>1520</v>
      </c>
      <c r="M27" s="140">
        <v>9665</v>
      </c>
      <c r="N27" s="138">
        <v>20</v>
      </c>
      <c r="O27" s="139">
        <v>956</v>
      </c>
      <c r="P27" s="140">
        <v>10664</v>
      </c>
      <c r="Q27" s="8" t="s">
        <v>32</v>
      </c>
      <c r="R27" s="8" t="s">
        <v>32</v>
      </c>
      <c r="S27" s="138">
        <v>5</v>
      </c>
      <c r="T27" s="139">
        <v>323</v>
      </c>
      <c r="U27" s="140">
        <v>7381</v>
      </c>
      <c r="V27" s="138">
        <v>123</v>
      </c>
      <c r="W27" s="139">
        <v>8575</v>
      </c>
      <c r="X27" s="140">
        <v>38892</v>
      </c>
      <c r="Y27" s="138">
        <v>119</v>
      </c>
      <c r="Z27" s="139">
        <v>3005</v>
      </c>
      <c r="AA27" s="140">
        <v>16184</v>
      </c>
      <c r="AB27" s="138">
        <v>617</v>
      </c>
      <c r="AC27" s="139">
        <v>30279</v>
      </c>
      <c r="AD27" s="140">
        <v>117821</v>
      </c>
      <c r="AE27" s="138">
        <v>2528</v>
      </c>
      <c r="AF27" s="139">
        <v>195576</v>
      </c>
      <c r="AG27" s="140">
        <v>1671047</v>
      </c>
      <c r="AH27" s="8" t="s">
        <v>32</v>
      </c>
    </row>
    <row r="28" spans="1:34" ht="17.100000000000001" customHeight="1">
      <c r="A28" s="8" t="s">
        <v>33</v>
      </c>
      <c r="B28" s="138">
        <v>2810</v>
      </c>
      <c r="C28" s="139">
        <v>347922</v>
      </c>
      <c r="D28" s="140">
        <v>6161520</v>
      </c>
      <c r="E28" s="138">
        <v>29</v>
      </c>
      <c r="F28" s="139">
        <v>5302</v>
      </c>
      <c r="G28" s="140">
        <v>54186</v>
      </c>
      <c r="H28" s="138">
        <v>106</v>
      </c>
      <c r="I28" s="139">
        <v>13048</v>
      </c>
      <c r="J28" s="140">
        <v>120205</v>
      </c>
      <c r="K28" s="138">
        <v>5</v>
      </c>
      <c r="L28" s="139">
        <v>1183</v>
      </c>
      <c r="M28" s="140">
        <v>2815</v>
      </c>
      <c r="N28" s="138">
        <v>51</v>
      </c>
      <c r="O28" s="139">
        <v>3128</v>
      </c>
      <c r="P28" s="140">
        <v>32934</v>
      </c>
      <c r="Q28" s="8" t="s">
        <v>33</v>
      </c>
      <c r="R28" s="8" t="s">
        <v>33</v>
      </c>
      <c r="S28" s="138">
        <v>9</v>
      </c>
      <c r="T28" s="139">
        <v>1258</v>
      </c>
      <c r="U28" s="140">
        <v>19647</v>
      </c>
      <c r="V28" s="138">
        <v>813</v>
      </c>
      <c r="W28" s="139">
        <v>39186</v>
      </c>
      <c r="X28" s="140">
        <v>119112</v>
      </c>
      <c r="Y28" s="138">
        <v>312</v>
      </c>
      <c r="Z28" s="139">
        <v>8301</v>
      </c>
      <c r="AA28" s="140">
        <v>19629</v>
      </c>
      <c r="AB28" s="138">
        <v>1092</v>
      </c>
      <c r="AC28" s="139">
        <v>46471</v>
      </c>
      <c r="AD28" s="140">
        <v>167016</v>
      </c>
      <c r="AE28" s="138">
        <v>5227</v>
      </c>
      <c r="AF28" s="139">
        <v>465799</v>
      </c>
      <c r="AG28" s="140">
        <v>6697064</v>
      </c>
      <c r="AH28" s="8" t="s">
        <v>33</v>
      </c>
    </row>
    <row r="29" spans="1:34" ht="17.100000000000001" customHeight="1">
      <c r="A29" s="8" t="s">
        <v>34</v>
      </c>
      <c r="B29" s="138">
        <v>1804</v>
      </c>
      <c r="C29" s="139">
        <v>235904</v>
      </c>
      <c r="D29" s="140">
        <v>4793245</v>
      </c>
      <c r="E29" s="138">
        <v>22</v>
      </c>
      <c r="F29" s="139">
        <v>5422</v>
      </c>
      <c r="G29" s="140">
        <v>70135</v>
      </c>
      <c r="H29" s="138">
        <v>134</v>
      </c>
      <c r="I29" s="139">
        <v>11079</v>
      </c>
      <c r="J29" s="140">
        <v>112603</v>
      </c>
      <c r="K29" s="138">
        <v>3</v>
      </c>
      <c r="L29" s="139">
        <v>933</v>
      </c>
      <c r="M29" s="140">
        <v>14469</v>
      </c>
      <c r="N29" s="138">
        <v>45</v>
      </c>
      <c r="O29" s="139">
        <v>2681</v>
      </c>
      <c r="P29" s="140">
        <v>43610</v>
      </c>
      <c r="Q29" s="8" t="s">
        <v>34</v>
      </c>
      <c r="R29" s="8" t="s">
        <v>34</v>
      </c>
      <c r="S29" s="138">
        <v>0</v>
      </c>
      <c r="T29" s="139">
        <v>0</v>
      </c>
      <c r="U29" s="140">
        <v>0</v>
      </c>
      <c r="V29" s="138">
        <v>672</v>
      </c>
      <c r="W29" s="139">
        <v>30326</v>
      </c>
      <c r="X29" s="140">
        <v>215488</v>
      </c>
      <c r="Y29" s="138">
        <v>57</v>
      </c>
      <c r="Z29" s="139">
        <v>1378</v>
      </c>
      <c r="AA29" s="140">
        <v>5607</v>
      </c>
      <c r="AB29" s="138">
        <v>2218</v>
      </c>
      <c r="AC29" s="139">
        <v>106852</v>
      </c>
      <c r="AD29" s="140">
        <v>246176</v>
      </c>
      <c r="AE29" s="138">
        <v>4955</v>
      </c>
      <c r="AF29" s="139">
        <v>394575</v>
      </c>
      <c r="AG29" s="140">
        <v>5501333</v>
      </c>
      <c r="AH29" s="8" t="s">
        <v>34</v>
      </c>
    </row>
    <row r="30" spans="1:34" ht="17.100000000000001" customHeight="1">
      <c r="A30" s="8" t="s">
        <v>35</v>
      </c>
      <c r="B30" s="138">
        <v>5492</v>
      </c>
      <c r="C30" s="139">
        <v>604256</v>
      </c>
      <c r="D30" s="140">
        <v>12025405</v>
      </c>
      <c r="E30" s="138">
        <v>46</v>
      </c>
      <c r="F30" s="139">
        <v>6470</v>
      </c>
      <c r="G30" s="140">
        <v>286799</v>
      </c>
      <c r="H30" s="138">
        <v>21</v>
      </c>
      <c r="I30" s="139">
        <v>3106</v>
      </c>
      <c r="J30" s="140">
        <v>36166</v>
      </c>
      <c r="K30" s="138">
        <v>0</v>
      </c>
      <c r="L30" s="139">
        <v>0</v>
      </c>
      <c r="M30" s="140">
        <v>0</v>
      </c>
      <c r="N30" s="138">
        <v>61</v>
      </c>
      <c r="O30" s="139">
        <v>3922</v>
      </c>
      <c r="P30" s="140">
        <v>94693</v>
      </c>
      <c r="Q30" s="8" t="s">
        <v>35</v>
      </c>
      <c r="R30" s="8" t="s">
        <v>35</v>
      </c>
      <c r="S30" s="138">
        <v>4</v>
      </c>
      <c r="T30" s="139">
        <v>528</v>
      </c>
      <c r="U30" s="140">
        <v>14296</v>
      </c>
      <c r="V30" s="138">
        <v>119</v>
      </c>
      <c r="W30" s="139">
        <v>6357</v>
      </c>
      <c r="X30" s="140">
        <v>28419</v>
      </c>
      <c r="Y30" s="138">
        <v>18</v>
      </c>
      <c r="Z30" s="139">
        <v>554</v>
      </c>
      <c r="AA30" s="140">
        <v>743</v>
      </c>
      <c r="AB30" s="138">
        <v>324</v>
      </c>
      <c r="AC30" s="139">
        <v>14736</v>
      </c>
      <c r="AD30" s="140">
        <v>71519</v>
      </c>
      <c r="AE30" s="138">
        <v>6085</v>
      </c>
      <c r="AF30" s="139">
        <v>639929</v>
      </c>
      <c r="AG30" s="140">
        <v>12558040</v>
      </c>
      <c r="AH30" s="8" t="s">
        <v>35</v>
      </c>
    </row>
    <row r="31" spans="1:34" ht="17.100000000000001" customHeight="1">
      <c r="A31" s="8" t="s">
        <v>36</v>
      </c>
      <c r="B31" s="138">
        <v>5888</v>
      </c>
      <c r="C31" s="139">
        <v>606529</v>
      </c>
      <c r="D31" s="140">
        <v>13008741</v>
      </c>
      <c r="E31" s="138">
        <v>63</v>
      </c>
      <c r="F31" s="139">
        <v>15894</v>
      </c>
      <c r="G31" s="140">
        <v>372045</v>
      </c>
      <c r="H31" s="138">
        <v>129</v>
      </c>
      <c r="I31" s="139">
        <v>16159</v>
      </c>
      <c r="J31" s="140">
        <v>154822</v>
      </c>
      <c r="K31" s="138">
        <v>2</v>
      </c>
      <c r="L31" s="139">
        <v>522</v>
      </c>
      <c r="M31" s="140">
        <v>965</v>
      </c>
      <c r="N31" s="138">
        <v>66</v>
      </c>
      <c r="O31" s="139">
        <v>4049</v>
      </c>
      <c r="P31" s="140">
        <v>70879</v>
      </c>
      <c r="Q31" s="8" t="s">
        <v>36</v>
      </c>
      <c r="R31" s="8" t="s">
        <v>36</v>
      </c>
      <c r="S31" s="138">
        <v>0</v>
      </c>
      <c r="T31" s="139">
        <v>0</v>
      </c>
      <c r="U31" s="140">
        <v>0</v>
      </c>
      <c r="V31" s="138">
        <v>77</v>
      </c>
      <c r="W31" s="139">
        <v>8908</v>
      </c>
      <c r="X31" s="140">
        <v>28840</v>
      </c>
      <c r="Y31" s="138">
        <v>8</v>
      </c>
      <c r="Z31" s="139">
        <v>293</v>
      </c>
      <c r="AA31" s="140">
        <v>1481</v>
      </c>
      <c r="AB31" s="138">
        <v>171</v>
      </c>
      <c r="AC31" s="139">
        <v>5891</v>
      </c>
      <c r="AD31" s="140">
        <v>25924</v>
      </c>
      <c r="AE31" s="138">
        <v>6404</v>
      </c>
      <c r="AF31" s="139">
        <v>658245</v>
      </c>
      <c r="AG31" s="140">
        <v>13663697</v>
      </c>
      <c r="AH31" s="8" t="s">
        <v>36</v>
      </c>
    </row>
    <row r="32" spans="1:34" ht="17.100000000000001" customHeight="1">
      <c r="A32" s="8" t="s">
        <v>37</v>
      </c>
      <c r="B32" s="138">
        <v>9556</v>
      </c>
      <c r="C32" s="139">
        <v>1129127</v>
      </c>
      <c r="D32" s="140">
        <v>26366787</v>
      </c>
      <c r="E32" s="138">
        <v>143</v>
      </c>
      <c r="F32" s="139">
        <v>28741</v>
      </c>
      <c r="G32" s="140">
        <v>485826</v>
      </c>
      <c r="H32" s="138">
        <v>138</v>
      </c>
      <c r="I32" s="139">
        <v>20760</v>
      </c>
      <c r="J32" s="140">
        <v>394699</v>
      </c>
      <c r="K32" s="138">
        <v>0</v>
      </c>
      <c r="L32" s="139">
        <v>0</v>
      </c>
      <c r="M32" s="140">
        <v>0</v>
      </c>
      <c r="N32" s="138">
        <v>108</v>
      </c>
      <c r="O32" s="139">
        <v>9463</v>
      </c>
      <c r="P32" s="140">
        <v>260893</v>
      </c>
      <c r="Q32" s="8" t="s">
        <v>37</v>
      </c>
      <c r="R32" s="8" t="s">
        <v>37</v>
      </c>
      <c r="S32" s="138">
        <v>6</v>
      </c>
      <c r="T32" s="139">
        <v>831</v>
      </c>
      <c r="U32" s="140">
        <v>27414</v>
      </c>
      <c r="V32" s="138">
        <v>629</v>
      </c>
      <c r="W32" s="139">
        <v>39251</v>
      </c>
      <c r="X32" s="140">
        <v>148233</v>
      </c>
      <c r="Y32" s="138">
        <v>21</v>
      </c>
      <c r="Z32" s="139">
        <v>718</v>
      </c>
      <c r="AA32" s="140">
        <v>6383</v>
      </c>
      <c r="AB32" s="138">
        <v>1846</v>
      </c>
      <c r="AC32" s="139">
        <v>70865</v>
      </c>
      <c r="AD32" s="140">
        <v>362394</v>
      </c>
      <c r="AE32" s="138">
        <v>12447</v>
      </c>
      <c r="AF32" s="139">
        <v>1299756</v>
      </c>
      <c r="AG32" s="140">
        <v>28052629</v>
      </c>
      <c r="AH32" s="8" t="s">
        <v>37</v>
      </c>
    </row>
    <row r="33" spans="1:34" ht="17.100000000000001" customHeight="1">
      <c r="A33" s="8" t="s">
        <v>38</v>
      </c>
      <c r="B33" s="138">
        <v>4689</v>
      </c>
      <c r="C33" s="139">
        <v>592564</v>
      </c>
      <c r="D33" s="140">
        <v>11372331</v>
      </c>
      <c r="E33" s="138">
        <v>20</v>
      </c>
      <c r="F33" s="139">
        <v>7554</v>
      </c>
      <c r="G33" s="140">
        <v>296316</v>
      </c>
      <c r="H33" s="138">
        <v>19</v>
      </c>
      <c r="I33" s="139">
        <v>3049</v>
      </c>
      <c r="J33" s="140">
        <v>87900</v>
      </c>
      <c r="K33" s="138">
        <v>1</v>
      </c>
      <c r="L33" s="139">
        <v>27</v>
      </c>
      <c r="M33" s="140">
        <v>369</v>
      </c>
      <c r="N33" s="138">
        <v>43</v>
      </c>
      <c r="O33" s="139">
        <v>2932</v>
      </c>
      <c r="P33" s="140">
        <v>74511</v>
      </c>
      <c r="Q33" s="8" t="s">
        <v>38</v>
      </c>
      <c r="R33" s="8" t="s">
        <v>38</v>
      </c>
      <c r="S33" s="138">
        <v>7</v>
      </c>
      <c r="T33" s="139">
        <v>1309</v>
      </c>
      <c r="U33" s="140">
        <v>36566</v>
      </c>
      <c r="V33" s="138">
        <v>202</v>
      </c>
      <c r="W33" s="139">
        <v>11315</v>
      </c>
      <c r="X33" s="140">
        <v>65766</v>
      </c>
      <c r="Y33" s="138">
        <v>12</v>
      </c>
      <c r="Z33" s="139">
        <v>494</v>
      </c>
      <c r="AA33" s="140">
        <v>2085</v>
      </c>
      <c r="AB33" s="138">
        <v>109</v>
      </c>
      <c r="AC33" s="139">
        <v>5012</v>
      </c>
      <c r="AD33" s="140">
        <v>63022</v>
      </c>
      <c r="AE33" s="138">
        <v>5102</v>
      </c>
      <c r="AF33" s="139">
        <v>624256</v>
      </c>
      <c r="AG33" s="140">
        <v>11998866</v>
      </c>
      <c r="AH33" s="8" t="s">
        <v>38</v>
      </c>
    </row>
    <row r="34" spans="1:34" ht="17.100000000000001" customHeight="1">
      <c r="A34" s="8" t="s">
        <v>39</v>
      </c>
      <c r="B34" s="138">
        <v>4769</v>
      </c>
      <c r="C34" s="139">
        <v>453485</v>
      </c>
      <c r="D34" s="140">
        <v>4723590</v>
      </c>
      <c r="E34" s="138">
        <v>23</v>
      </c>
      <c r="F34" s="139">
        <v>3495</v>
      </c>
      <c r="G34" s="140">
        <v>19652</v>
      </c>
      <c r="H34" s="138">
        <v>352</v>
      </c>
      <c r="I34" s="139">
        <v>46463</v>
      </c>
      <c r="J34" s="140">
        <v>314187</v>
      </c>
      <c r="K34" s="138">
        <v>46</v>
      </c>
      <c r="L34" s="139">
        <v>15788</v>
      </c>
      <c r="M34" s="140">
        <v>72742</v>
      </c>
      <c r="N34" s="138">
        <v>207</v>
      </c>
      <c r="O34" s="139">
        <v>12192</v>
      </c>
      <c r="P34" s="140">
        <v>106963</v>
      </c>
      <c r="Q34" s="8" t="s">
        <v>39</v>
      </c>
      <c r="R34" s="8" t="s">
        <v>39</v>
      </c>
      <c r="S34" s="138">
        <v>5</v>
      </c>
      <c r="T34" s="139">
        <v>1471</v>
      </c>
      <c r="U34" s="140">
        <v>5271</v>
      </c>
      <c r="V34" s="138">
        <v>536</v>
      </c>
      <c r="W34" s="139">
        <v>44318</v>
      </c>
      <c r="X34" s="140">
        <v>97713</v>
      </c>
      <c r="Y34" s="138">
        <v>237</v>
      </c>
      <c r="Z34" s="139">
        <v>9344</v>
      </c>
      <c r="AA34" s="140">
        <v>25425</v>
      </c>
      <c r="AB34" s="138">
        <v>3481</v>
      </c>
      <c r="AC34" s="139">
        <v>90671</v>
      </c>
      <c r="AD34" s="140">
        <v>266458</v>
      </c>
      <c r="AE34" s="138">
        <v>9656</v>
      </c>
      <c r="AF34" s="139">
        <v>677227</v>
      </c>
      <c r="AG34" s="140">
        <v>5632001</v>
      </c>
      <c r="AH34" s="8" t="s">
        <v>39</v>
      </c>
    </row>
    <row r="35" spans="1:34" ht="17.100000000000001" customHeight="1">
      <c r="A35" s="8" t="s">
        <v>40</v>
      </c>
      <c r="B35" s="138">
        <v>6794</v>
      </c>
      <c r="C35" s="139">
        <v>756261</v>
      </c>
      <c r="D35" s="140">
        <v>13693819</v>
      </c>
      <c r="E35" s="138">
        <v>48</v>
      </c>
      <c r="F35" s="139">
        <v>10106</v>
      </c>
      <c r="G35" s="140">
        <v>242812</v>
      </c>
      <c r="H35" s="138">
        <v>175</v>
      </c>
      <c r="I35" s="139">
        <v>23242</v>
      </c>
      <c r="J35" s="140">
        <v>285794</v>
      </c>
      <c r="K35" s="138">
        <v>2</v>
      </c>
      <c r="L35" s="139">
        <v>378</v>
      </c>
      <c r="M35" s="140">
        <v>1979</v>
      </c>
      <c r="N35" s="138">
        <v>168</v>
      </c>
      <c r="O35" s="139">
        <v>10070</v>
      </c>
      <c r="P35" s="140">
        <v>155628</v>
      </c>
      <c r="Q35" s="8" t="s">
        <v>40</v>
      </c>
      <c r="R35" s="8" t="s">
        <v>40</v>
      </c>
      <c r="S35" s="138">
        <v>11</v>
      </c>
      <c r="T35" s="139">
        <v>1400</v>
      </c>
      <c r="U35" s="140">
        <v>44846</v>
      </c>
      <c r="V35" s="138">
        <v>601</v>
      </c>
      <c r="W35" s="139">
        <v>39799</v>
      </c>
      <c r="X35" s="140">
        <v>190480</v>
      </c>
      <c r="Y35" s="138">
        <v>18</v>
      </c>
      <c r="Z35" s="139">
        <v>564</v>
      </c>
      <c r="AA35" s="140">
        <v>5338</v>
      </c>
      <c r="AB35" s="138">
        <v>317</v>
      </c>
      <c r="AC35" s="139">
        <v>13663</v>
      </c>
      <c r="AD35" s="140">
        <v>105569</v>
      </c>
      <c r="AE35" s="138">
        <v>8134</v>
      </c>
      <c r="AF35" s="139">
        <v>855483</v>
      </c>
      <c r="AG35" s="140">
        <v>14726265</v>
      </c>
      <c r="AH35" s="8" t="s">
        <v>40</v>
      </c>
    </row>
    <row r="36" spans="1:34" ht="17.100000000000001" customHeight="1">
      <c r="A36" s="8" t="s">
        <v>41</v>
      </c>
      <c r="B36" s="138">
        <v>3766</v>
      </c>
      <c r="C36" s="139">
        <v>349759</v>
      </c>
      <c r="D36" s="140">
        <v>3582330</v>
      </c>
      <c r="E36" s="138">
        <v>2</v>
      </c>
      <c r="F36" s="139">
        <v>194</v>
      </c>
      <c r="G36" s="140">
        <v>1710</v>
      </c>
      <c r="H36" s="138">
        <v>193</v>
      </c>
      <c r="I36" s="139">
        <v>21218</v>
      </c>
      <c r="J36" s="140">
        <v>163125</v>
      </c>
      <c r="K36" s="138">
        <v>12</v>
      </c>
      <c r="L36" s="139">
        <v>2025</v>
      </c>
      <c r="M36" s="140">
        <v>14045</v>
      </c>
      <c r="N36" s="138">
        <v>58</v>
      </c>
      <c r="O36" s="139">
        <v>4247</v>
      </c>
      <c r="P36" s="140">
        <v>39445</v>
      </c>
      <c r="Q36" s="8" t="s">
        <v>41</v>
      </c>
      <c r="R36" s="8" t="s">
        <v>41</v>
      </c>
      <c r="S36" s="138">
        <v>3</v>
      </c>
      <c r="T36" s="139">
        <v>317</v>
      </c>
      <c r="U36" s="140">
        <v>4101</v>
      </c>
      <c r="V36" s="138">
        <v>480</v>
      </c>
      <c r="W36" s="139">
        <v>26679</v>
      </c>
      <c r="X36" s="140">
        <v>82405</v>
      </c>
      <c r="Y36" s="138">
        <v>190</v>
      </c>
      <c r="Z36" s="139">
        <v>6137</v>
      </c>
      <c r="AA36" s="140">
        <v>15836</v>
      </c>
      <c r="AB36" s="138">
        <v>1642</v>
      </c>
      <c r="AC36" s="139">
        <v>34017</v>
      </c>
      <c r="AD36" s="140">
        <v>80081</v>
      </c>
      <c r="AE36" s="138">
        <v>6346</v>
      </c>
      <c r="AF36" s="139">
        <v>444593</v>
      </c>
      <c r="AG36" s="140">
        <v>3983078</v>
      </c>
      <c r="AH36" s="8" t="s">
        <v>41</v>
      </c>
    </row>
    <row r="37" spans="1:34" ht="17.100000000000001" customHeight="1">
      <c r="A37" s="8" t="s">
        <v>42</v>
      </c>
      <c r="B37" s="138">
        <v>609</v>
      </c>
      <c r="C37" s="139">
        <v>78959</v>
      </c>
      <c r="D37" s="140">
        <v>448524</v>
      </c>
      <c r="E37" s="138">
        <v>0</v>
      </c>
      <c r="F37" s="139">
        <v>0</v>
      </c>
      <c r="G37" s="140">
        <v>0</v>
      </c>
      <c r="H37" s="138">
        <v>17</v>
      </c>
      <c r="I37" s="139">
        <v>2572</v>
      </c>
      <c r="J37" s="140">
        <v>20384</v>
      </c>
      <c r="K37" s="138">
        <v>2</v>
      </c>
      <c r="L37" s="139">
        <v>372</v>
      </c>
      <c r="M37" s="140">
        <v>3920</v>
      </c>
      <c r="N37" s="138">
        <v>15</v>
      </c>
      <c r="O37" s="139">
        <v>1541</v>
      </c>
      <c r="P37" s="140">
        <v>13933</v>
      </c>
      <c r="Q37" s="8" t="s">
        <v>42</v>
      </c>
      <c r="R37" s="8" t="s">
        <v>42</v>
      </c>
      <c r="S37" s="138">
        <v>0</v>
      </c>
      <c r="T37" s="139">
        <v>0</v>
      </c>
      <c r="U37" s="140">
        <v>0</v>
      </c>
      <c r="V37" s="138">
        <v>147</v>
      </c>
      <c r="W37" s="139">
        <v>8172</v>
      </c>
      <c r="X37" s="140">
        <v>25403</v>
      </c>
      <c r="Y37" s="138">
        <v>6</v>
      </c>
      <c r="Z37" s="139">
        <v>185</v>
      </c>
      <c r="AA37" s="140">
        <v>784</v>
      </c>
      <c r="AB37" s="138">
        <v>41</v>
      </c>
      <c r="AC37" s="139">
        <v>1596</v>
      </c>
      <c r="AD37" s="140">
        <v>8902</v>
      </c>
      <c r="AE37" s="138">
        <v>837</v>
      </c>
      <c r="AF37" s="139">
        <v>93397</v>
      </c>
      <c r="AG37" s="140">
        <v>521850</v>
      </c>
      <c r="AH37" s="8" t="s">
        <v>42</v>
      </c>
    </row>
    <row r="38" spans="1:34" ht="17.100000000000001" customHeight="1">
      <c r="A38" s="8" t="s">
        <v>43</v>
      </c>
      <c r="B38" s="138">
        <v>1213</v>
      </c>
      <c r="C38" s="139">
        <v>121685</v>
      </c>
      <c r="D38" s="140">
        <v>1026652</v>
      </c>
      <c r="E38" s="138">
        <v>0</v>
      </c>
      <c r="F38" s="139">
        <v>0</v>
      </c>
      <c r="G38" s="140">
        <v>0</v>
      </c>
      <c r="H38" s="138">
        <v>140</v>
      </c>
      <c r="I38" s="139">
        <v>27847</v>
      </c>
      <c r="J38" s="140">
        <v>197113</v>
      </c>
      <c r="K38" s="138">
        <v>149</v>
      </c>
      <c r="L38" s="139">
        <v>5507</v>
      </c>
      <c r="M38" s="140">
        <v>66145</v>
      </c>
      <c r="N38" s="138">
        <v>48</v>
      </c>
      <c r="O38" s="139">
        <v>2602</v>
      </c>
      <c r="P38" s="140">
        <v>40523</v>
      </c>
      <c r="Q38" s="8" t="s">
        <v>43</v>
      </c>
      <c r="R38" s="8" t="s">
        <v>43</v>
      </c>
      <c r="S38" s="138">
        <v>0</v>
      </c>
      <c r="T38" s="139">
        <v>0</v>
      </c>
      <c r="U38" s="140">
        <v>0</v>
      </c>
      <c r="V38" s="138">
        <v>259</v>
      </c>
      <c r="W38" s="139">
        <v>14380</v>
      </c>
      <c r="X38" s="140">
        <v>55281</v>
      </c>
      <c r="Y38" s="138">
        <v>12</v>
      </c>
      <c r="Z38" s="139">
        <v>255</v>
      </c>
      <c r="AA38" s="140">
        <v>113</v>
      </c>
      <c r="AB38" s="138">
        <v>421</v>
      </c>
      <c r="AC38" s="139">
        <v>8838</v>
      </c>
      <c r="AD38" s="140">
        <v>9918</v>
      </c>
      <c r="AE38" s="138">
        <v>2242</v>
      </c>
      <c r="AF38" s="139">
        <v>181114</v>
      </c>
      <c r="AG38" s="140">
        <v>1395745</v>
      </c>
      <c r="AH38" s="8" t="s">
        <v>43</v>
      </c>
    </row>
    <row r="39" spans="1:34" ht="17.100000000000001" customHeight="1">
      <c r="A39" s="8" t="s">
        <v>44</v>
      </c>
      <c r="B39" s="138">
        <v>386</v>
      </c>
      <c r="C39" s="139">
        <v>37217</v>
      </c>
      <c r="D39" s="140">
        <v>160806</v>
      </c>
      <c r="E39" s="138">
        <v>0</v>
      </c>
      <c r="F39" s="139">
        <v>0</v>
      </c>
      <c r="G39" s="140">
        <v>0</v>
      </c>
      <c r="H39" s="138">
        <v>19</v>
      </c>
      <c r="I39" s="139">
        <v>2209</v>
      </c>
      <c r="J39" s="140">
        <v>16210</v>
      </c>
      <c r="K39" s="138">
        <v>0</v>
      </c>
      <c r="L39" s="139">
        <v>0</v>
      </c>
      <c r="M39" s="140">
        <v>0</v>
      </c>
      <c r="N39" s="138">
        <v>2</v>
      </c>
      <c r="O39" s="139">
        <v>148</v>
      </c>
      <c r="P39" s="140">
        <v>2538</v>
      </c>
      <c r="Q39" s="8" t="s">
        <v>44</v>
      </c>
      <c r="R39" s="8" t="s">
        <v>44</v>
      </c>
      <c r="S39" s="138">
        <v>0</v>
      </c>
      <c r="T39" s="139">
        <v>0</v>
      </c>
      <c r="U39" s="140">
        <v>0</v>
      </c>
      <c r="V39" s="138">
        <v>21</v>
      </c>
      <c r="W39" s="139">
        <v>1871</v>
      </c>
      <c r="X39" s="140">
        <v>7228</v>
      </c>
      <c r="Y39" s="138">
        <v>20</v>
      </c>
      <c r="Z39" s="139">
        <v>580</v>
      </c>
      <c r="AA39" s="140">
        <v>421</v>
      </c>
      <c r="AB39" s="138">
        <v>184</v>
      </c>
      <c r="AC39" s="139">
        <v>4936</v>
      </c>
      <c r="AD39" s="140">
        <v>4287</v>
      </c>
      <c r="AE39" s="138">
        <v>632</v>
      </c>
      <c r="AF39" s="139">
        <v>46961</v>
      </c>
      <c r="AG39" s="140">
        <v>191490</v>
      </c>
      <c r="AH39" s="8" t="s">
        <v>44</v>
      </c>
    </row>
    <row r="40" spans="1:34" ht="17.100000000000001" customHeight="1">
      <c r="A40" s="8" t="s">
        <v>45</v>
      </c>
      <c r="B40" s="138">
        <v>1782</v>
      </c>
      <c r="C40" s="139">
        <v>181024</v>
      </c>
      <c r="D40" s="140">
        <v>1173484</v>
      </c>
      <c r="E40" s="138">
        <v>9</v>
      </c>
      <c r="F40" s="139">
        <v>1576</v>
      </c>
      <c r="G40" s="140">
        <v>23153</v>
      </c>
      <c r="H40" s="138">
        <v>147</v>
      </c>
      <c r="I40" s="139">
        <v>17922</v>
      </c>
      <c r="J40" s="140">
        <v>88438</v>
      </c>
      <c r="K40" s="138">
        <v>20</v>
      </c>
      <c r="L40" s="139">
        <v>5803</v>
      </c>
      <c r="M40" s="140">
        <v>27061</v>
      </c>
      <c r="N40" s="138">
        <v>53</v>
      </c>
      <c r="O40" s="139">
        <v>5668</v>
      </c>
      <c r="P40" s="140">
        <v>49733</v>
      </c>
      <c r="Q40" s="8" t="s">
        <v>45</v>
      </c>
      <c r="R40" s="8" t="s">
        <v>45</v>
      </c>
      <c r="S40" s="138">
        <v>1</v>
      </c>
      <c r="T40" s="139">
        <v>70</v>
      </c>
      <c r="U40" s="140">
        <v>211</v>
      </c>
      <c r="V40" s="138">
        <v>107</v>
      </c>
      <c r="W40" s="139">
        <v>7129</v>
      </c>
      <c r="X40" s="140">
        <v>36182</v>
      </c>
      <c r="Y40" s="138">
        <v>14</v>
      </c>
      <c r="Z40" s="139">
        <v>415</v>
      </c>
      <c r="AA40" s="140">
        <v>882</v>
      </c>
      <c r="AB40" s="138">
        <v>955</v>
      </c>
      <c r="AC40" s="139">
        <v>29726</v>
      </c>
      <c r="AD40" s="140">
        <v>62863</v>
      </c>
      <c r="AE40" s="138">
        <v>3088</v>
      </c>
      <c r="AF40" s="139">
        <v>249333</v>
      </c>
      <c r="AG40" s="140">
        <v>1462007</v>
      </c>
      <c r="AH40" s="8" t="s">
        <v>45</v>
      </c>
    </row>
    <row r="41" spans="1:34" ht="17.100000000000001" customHeight="1">
      <c r="A41" s="8" t="s">
        <v>46</v>
      </c>
      <c r="B41" s="138">
        <v>1036</v>
      </c>
      <c r="C41" s="139">
        <v>70566</v>
      </c>
      <c r="D41" s="140">
        <v>619643</v>
      </c>
      <c r="E41" s="138">
        <v>4</v>
      </c>
      <c r="F41" s="139">
        <v>577</v>
      </c>
      <c r="G41" s="140">
        <v>7142</v>
      </c>
      <c r="H41" s="138">
        <v>22</v>
      </c>
      <c r="I41" s="139">
        <v>2448</v>
      </c>
      <c r="J41" s="140">
        <v>23388</v>
      </c>
      <c r="K41" s="138">
        <v>13</v>
      </c>
      <c r="L41" s="139">
        <v>1815</v>
      </c>
      <c r="M41" s="140">
        <v>8123</v>
      </c>
      <c r="N41" s="138">
        <v>32</v>
      </c>
      <c r="O41" s="139">
        <v>1713</v>
      </c>
      <c r="P41" s="140">
        <v>14130</v>
      </c>
      <c r="Q41" s="8" t="s">
        <v>46</v>
      </c>
      <c r="R41" s="8" t="s">
        <v>46</v>
      </c>
      <c r="S41" s="138">
        <v>0</v>
      </c>
      <c r="T41" s="139">
        <v>0</v>
      </c>
      <c r="U41" s="140">
        <v>0</v>
      </c>
      <c r="V41" s="138">
        <v>39</v>
      </c>
      <c r="W41" s="139">
        <v>1657</v>
      </c>
      <c r="X41" s="140">
        <v>9342</v>
      </c>
      <c r="Y41" s="138">
        <v>0</v>
      </c>
      <c r="Z41" s="139">
        <v>0</v>
      </c>
      <c r="AA41" s="140">
        <v>0</v>
      </c>
      <c r="AB41" s="138">
        <v>742</v>
      </c>
      <c r="AC41" s="139">
        <v>10644</v>
      </c>
      <c r="AD41" s="140">
        <v>21706</v>
      </c>
      <c r="AE41" s="138">
        <v>1888</v>
      </c>
      <c r="AF41" s="139">
        <v>89420</v>
      </c>
      <c r="AG41" s="140">
        <v>703474</v>
      </c>
      <c r="AH41" s="8" t="s">
        <v>46</v>
      </c>
    </row>
    <row r="42" spans="1:34" ht="17.100000000000001" customHeight="1">
      <c r="A42" s="8" t="s">
        <v>47</v>
      </c>
      <c r="B42" s="138">
        <v>431</v>
      </c>
      <c r="C42" s="139">
        <v>37128</v>
      </c>
      <c r="D42" s="140">
        <v>157593</v>
      </c>
      <c r="E42" s="138">
        <v>5</v>
      </c>
      <c r="F42" s="139">
        <v>306</v>
      </c>
      <c r="G42" s="140">
        <v>1095</v>
      </c>
      <c r="H42" s="138">
        <v>27</v>
      </c>
      <c r="I42" s="139">
        <v>2966</v>
      </c>
      <c r="J42" s="140">
        <v>13701</v>
      </c>
      <c r="K42" s="138">
        <v>11</v>
      </c>
      <c r="L42" s="139">
        <v>2652</v>
      </c>
      <c r="M42" s="140">
        <v>12551</v>
      </c>
      <c r="N42" s="138">
        <v>17</v>
      </c>
      <c r="O42" s="139">
        <v>1171</v>
      </c>
      <c r="P42" s="140">
        <v>2450</v>
      </c>
      <c r="Q42" s="8" t="s">
        <v>47</v>
      </c>
      <c r="R42" s="8" t="s">
        <v>47</v>
      </c>
      <c r="S42" s="138">
        <v>0</v>
      </c>
      <c r="T42" s="139">
        <v>0</v>
      </c>
      <c r="U42" s="140">
        <v>0</v>
      </c>
      <c r="V42" s="138">
        <v>26</v>
      </c>
      <c r="W42" s="139">
        <v>750</v>
      </c>
      <c r="X42" s="140">
        <v>2236</v>
      </c>
      <c r="Y42" s="138">
        <v>0</v>
      </c>
      <c r="Z42" s="139">
        <v>0</v>
      </c>
      <c r="AA42" s="140">
        <v>0</v>
      </c>
      <c r="AB42" s="138">
        <v>52</v>
      </c>
      <c r="AC42" s="139">
        <v>1699</v>
      </c>
      <c r="AD42" s="140">
        <v>4628</v>
      </c>
      <c r="AE42" s="138">
        <v>569</v>
      </c>
      <c r="AF42" s="139">
        <v>46672</v>
      </c>
      <c r="AG42" s="140">
        <v>194254</v>
      </c>
      <c r="AH42" s="8" t="s">
        <v>47</v>
      </c>
    </row>
    <row r="43" spans="1:34" ht="17.100000000000001" customHeight="1">
      <c r="A43" s="8" t="s">
        <v>48</v>
      </c>
      <c r="B43" s="138">
        <v>1268</v>
      </c>
      <c r="C43" s="139">
        <v>116497</v>
      </c>
      <c r="D43" s="140">
        <v>729918</v>
      </c>
      <c r="E43" s="138">
        <v>7</v>
      </c>
      <c r="F43" s="139">
        <v>725</v>
      </c>
      <c r="G43" s="140">
        <v>718</v>
      </c>
      <c r="H43" s="138">
        <v>54</v>
      </c>
      <c r="I43" s="139">
        <v>7656</v>
      </c>
      <c r="J43" s="140">
        <v>62047</v>
      </c>
      <c r="K43" s="138">
        <v>8</v>
      </c>
      <c r="L43" s="139">
        <v>1916</v>
      </c>
      <c r="M43" s="140">
        <v>7595</v>
      </c>
      <c r="N43" s="138">
        <v>29</v>
      </c>
      <c r="O43" s="139">
        <v>1887</v>
      </c>
      <c r="P43" s="140">
        <v>15274</v>
      </c>
      <c r="Q43" s="8" t="s">
        <v>48</v>
      </c>
      <c r="R43" s="8" t="s">
        <v>48</v>
      </c>
      <c r="S43" s="138">
        <v>0</v>
      </c>
      <c r="T43" s="139">
        <v>0</v>
      </c>
      <c r="U43" s="140">
        <v>0</v>
      </c>
      <c r="V43" s="138">
        <v>102</v>
      </c>
      <c r="W43" s="139">
        <v>7684</v>
      </c>
      <c r="X43" s="140">
        <v>22143</v>
      </c>
      <c r="Y43" s="138">
        <v>52</v>
      </c>
      <c r="Z43" s="139">
        <v>1990</v>
      </c>
      <c r="AA43" s="140">
        <v>5042</v>
      </c>
      <c r="AB43" s="138">
        <v>1530</v>
      </c>
      <c r="AC43" s="139">
        <v>34174</v>
      </c>
      <c r="AD43" s="140">
        <v>104497</v>
      </c>
      <c r="AE43" s="138">
        <v>3050</v>
      </c>
      <c r="AF43" s="139">
        <v>172529</v>
      </c>
      <c r="AG43" s="140">
        <v>947234</v>
      </c>
      <c r="AH43" s="8" t="s">
        <v>48</v>
      </c>
    </row>
    <row r="44" spans="1:34" ht="17.100000000000001" customHeight="1" thickBot="1">
      <c r="A44" s="9" t="s">
        <v>49</v>
      </c>
      <c r="B44" s="138">
        <v>2076</v>
      </c>
      <c r="C44" s="139">
        <v>171087</v>
      </c>
      <c r="D44" s="140">
        <v>1138836</v>
      </c>
      <c r="E44" s="138">
        <v>6</v>
      </c>
      <c r="F44" s="139">
        <v>654</v>
      </c>
      <c r="G44" s="140">
        <v>16946</v>
      </c>
      <c r="H44" s="138">
        <v>52</v>
      </c>
      <c r="I44" s="139">
        <v>5528</v>
      </c>
      <c r="J44" s="140">
        <v>39597</v>
      </c>
      <c r="K44" s="138">
        <v>27</v>
      </c>
      <c r="L44" s="139">
        <v>3481</v>
      </c>
      <c r="M44" s="140">
        <v>18861</v>
      </c>
      <c r="N44" s="138">
        <v>48</v>
      </c>
      <c r="O44" s="139">
        <v>2642</v>
      </c>
      <c r="P44" s="140">
        <v>20107</v>
      </c>
      <c r="Q44" s="9" t="s">
        <v>49</v>
      </c>
      <c r="R44" s="9" t="s">
        <v>49</v>
      </c>
      <c r="S44" s="138">
        <v>1</v>
      </c>
      <c r="T44" s="139">
        <v>77</v>
      </c>
      <c r="U44" s="140">
        <v>486</v>
      </c>
      <c r="V44" s="138">
        <v>251</v>
      </c>
      <c r="W44" s="139">
        <v>17891</v>
      </c>
      <c r="X44" s="140">
        <v>36080</v>
      </c>
      <c r="Y44" s="138">
        <v>92</v>
      </c>
      <c r="Z44" s="139">
        <v>3141</v>
      </c>
      <c r="AA44" s="140">
        <v>10754</v>
      </c>
      <c r="AB44" s="138">
        <v>1333</v>
      </c>
      <c r="AC44" s="139">
        <v>30494</v>
      </c>
      <c r="AD44" s="140">
        <v>95876</v>
      </c>
      <c r="AE44" s="138">
        <v>3886</v>
      </c>
      <c r="AF44" s="139">
        <v>234995</v>
      </c>
      <c r="AG44" s="140">
        <v>1377543</v>
      </c>
      <c r="AH44" s="9" t="s">
        <v>49</v>
      </c>
    </row>
    <row r="45" spans="1:34" ht="17.100000000000001" customHeight="1" thickBot="1">
      <c r="A45" s="65" t="s">
        <v>60</v>
      </c>
      <c r="B45" s="144">
        <v>296633</v>
      </c>
      <c r="C45" s="145">
        <v>31915909</v>
      </c>
      <c r="D45" s="146">
        <v>647176871</v>
      </c>
      <c r="E45" s="144">
        <v>5722</v>
      </c>
      <c r="F45" s="145">
        <v>1226131</v>
      </c>
      <c r="G45" s="146">
        <v>25537206</v>
      </c>
      <c r="H45" s="144">
        <v>8478</v>
      </c>
      <c r="I45" s="145">
        <v>1054211</v>
      </c>
      <c r="J45" s="146">
        <v>12524227</v>
      </c>
      <c r="K45" s="144">
        <v>232</v>
      </c>
      <c r="L45" s="145">
        <v>42210</v>
      </c>
      <c r="M45" s="146">
        <v>402957</v>
      </c>
      <c r="N45" s="144">
        <v>3713</v>
      </c>
      <c r="O45" s="145">
        <v>288772</v>
      </c>
      <c r="P45" s="146">
        <v>5398436</v>
      </c>
      <c r="Q45" s="65" t="s">
        <v>166</v>
      </c>
      <c r="R45" s="65" t="s">
        <v>166</v>
      </c>
      <c r="S45" s="144">
        <v>323</v>
      </c>
      <c r="T45" s="145">
        <v>48883</v>
      </c>
      <c r="U45" s="146">
        <v>1605403</v>
      </c>
      <c r="V45" s="144">
        <v>17856</v>
      </c>
      <c r="W45" s="145">
        <v>1017132</v>
      </c>
      <c r="X45" s="146">
        <v>4189140</v>
      </c>
      <c r="Y45" s="144">
        <v>5286</v>
      </c>
      <c r="Z45" s="145">
        <v>133384</v>
      </c>
      <c r="AA45" s="146">
        <v>471920</v>
      </c>
      <c r="AB45" s="144">
        <v>51391</v>
      </c>
      <c r="AC45" s="145">
        <v>1747704</v>
      </c>
      <c r="AD45" s="146">
        <v>7477565</v>
      </c>
      <c r="AE45" s="144">
        <v>389634</v>
      </c>
      <c r="AF45" s="145">
        <v>37474336</v>
      </c>
      <c r="AG45" s="146">
        <v>704783725</v>
      </c>
      <c r="AH45" s="65" t="s">
        <v>166</v>
      </c>
    </row>
    <row r="46" spans="1:34" s="66" customFormat="1" ht="17.100000000000001" customHeight="1" thickBot="1">
      <c r="A46" s="65" t="s">
        <v>61</v>
      </c>
      <c r="B46" s="144">
        <v>101183</v>
      </c>
      <c r="C46" s="145">
        <v>10712408</v>
      </c>
      <c r="D46" s="146">
        <v>196862350</v>
      </c>
      <c r="E46" s="144">
        <v>892</v>
      </c>
      <c r="F46" s="145">
        <v>192802</v>
      </c>
      <c r="G46" s="146">
        <v>4944811</v>
      </c>
      <c r="H46" s="144">
        <v>3030</v>
      </c>
      <c r="I46" s="145">
        <v>345675</v>
      </c>
      <c r="J46" s="146">
        <v>3530068</v>
      </c>
      <c r="K46" s="144">
        <v>343</v>
      </c>
      <c r="L46" s="145">
        <v>51365</v>
      </c>
      <c r="M46" s="146">
        <v>323867</v>
      </c>
      <c r="N46" s="144">
        <v>1582</v>
      </c>
      <c r="O46" s="145">
        <v>106337</v>
      </c>
      <c r="P46" s="146">
        <v>1733235</v>
      </c>
      <c r="Q46" s="65" t="s">
        <v>167</v>
      </c>
      <c r="R46" s="65" t="s">
        <v>167</v>
      </c>
      <c r="S46" s="144">
        <v>77</v>
      </c>
      <c r="T46" s="145">
        <v>11279</v>
      </c>
      <c r="U46" s="146">
        <v>263637</v>
      </c>
      <c r="V46" s="144">
        <v>8420</v>
      </c>
      <c r="W46" s="145">
        <v>478155</v>
      </c>
      <c r="X46" s="146">
        <v>1957082</v>
      </c>
      <c r="Y46" s="144">
        <v>3201</v>
      </c>
      <c r="Z46" s="145">
        <v>88356</v>
      </c>
      <c r="AA46" s="146">
        <v>282665</v>
      </c>
      <c r="AB46" s="144">
        <v>29902</v>
      </c>
      <c r="AC46" s="145">
        <v>928554</v>
      </c>
      <c r="AD46" s="146">
        <v>3453310</v>
      </c>
      <c r="AE46" s="144">
        <v>148630</v>
      </c>
      <c r="AF46" s="145">
        <v>12914931</v>
      </c>
      <c r="AG46" s="146">
        <v>213351025</v>
      </c>
      <c r="AH46" s="65" t="s">
        <v>167</v>
      </c>
    </row>
    <row r="47" spans="1:34" s="66" customFormat="1" ht="17.100000000000001" customHeight="1" thickBot="1">
      <c r="A47" s="65" t="s">
        <v>13</v>
      </c>
      <c r="B47" s="144">
        <v>397816</v>
      </c>
      <c r="C47" s="145">
        <v>42628317</v>
      </c>
      <c r="D47" s="146">
        <v>844039221</v>
      </c>
      <c r="E47" s="144">
        <v>6614</v>
      </c>
      <c r="F47" s="145">
        <v>1418933</v>
      </c>
      <c r="G47" s="146">
        <v>30482017</v>
      </c>
      <c r="H47" s="144">
        <v>11508</v>
      </c>
      <c r="I47" s="145">
        <v>1399886</v>
      </c>
      <c r="J47" s="146">
        <v>16054295</v>
      </c>
      <c r="K47" s="144">
        <v>575</v>
      </c>
      <c r="L47" s="145">
        <v>93575</v>
      </c>
      <c r="M47" s="146">
        <v>726824</v>
      </c>
      <c r="N47" s="144">
        <v>5295</v>
      </c>
      <c r="O47" s="145">
        <v>395109</v>
      </c>
      <c r="P47" s="146">
        <v>7131671</v>
      </c>
      <c r="Q47" s="65" t="s">
        <v>13</v>
      </c>
      <c r="R47" s="65" t="s">
        <v>13</v>
      </c>
      <c r="S47" s="144">
        <v>400</v>
      </c>
      <c r="T47" s="145">
        <v>60162</v>
      </c>
      <c r="U47" s="146">
        <v>1869040</v>
      </c>
      <c r="V47" s="144">
        <v>26276</v>
      </c>
      <c r="W47" s="145">
        <v>1495287</v>
      </c>
      <c r="X47" s="146">
        <v>6146222</v>
      </c>
      <c r="Y47" s="144">
        <v>8487</v>
      </c>
      <c r="Z47" s="145">
        <v>221740</v>
      </c>
      <c r="AA47" s="146">
        <v>754585</v>
      </c>
      <c r="AB47" s="144">
        <v>81293</v>
      </c>
      <c r="AC47" s="145">
        <v>2676258</v>
      </c>
      <c r="AD47" s="146">
        <v>10930875</v>
      </c>
      <c r="AE47" s="144">
        <v>538264</v>
      </c>
      <c r="AF47" s="145">
        <v>50389267</v>
      </c>
      <c r="AG47" s="146">
        <v>918134750</v>
      </c>
      <c r="AH47" s="65" t="s">
        <v>13</v>
      </c>
    </row>
    <row r="48" spans="1:34">
      <c r="Q48" s="38" t="s">
        <v>168</v>
      </c>
      <c r="AH48" s="38" t="s">
        <v>169</v>
      </c>
    </row>
  </sheetData>
  <mergeCells count="14">
    <mergeCell ref="AH3:AH5"/>
    <mergeCell ref="AE3:AG3"/>
    <mergeCell ref="K3:M3"/>
    <mergeCell ref="Q3:Q5"/>
    <mergeCell ref="A3:A5"/>
    <mergeCell ref="B3:D3"/>
    <mergeCell ref="E3:G3"/>
    <mergeCell ref="H3:J3"/>
    <mergeCell ref="N3:P3"/>
    <mergeCell ref="R3:R5"/>
    <mergeCell ref="S3:U3"/>
    <mergeCell ref="V3:X3"/>
    <mergeCell ref="Y3:AA3"/>
    <mergeCell ref="AB3:AD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5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20"/>
  <sheetViews>
    <sheetView view="pageBreakPreview" zoomScale="75" zoomScaleNormal="100" zoomScaleSheetLayoutView="75" workbookViewId="0">
      <pane xSplit="1" ySplit="7" topLeftCell="B8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9" width="15.7109375" style="28" customWidth="1"/>
    <col min="10" max="10" width="18.7109375" style="20" customWidth="1"/>
    <col min="11" max="16384" width="10.28515625" style="20"/>
  </cols>
  <sheetData>
    <row r="1" spans="1:10" s="53" customFormat="1" ht="17.25">
      <c r="A1" s="63" t="s">
        <v>173</v>
      </c>
      <c r="B1" s="10"/>
      <c r="C1" s="29"/>
      <c r="D1" s="29"/>
      <c r="E1" s="29"/>
      <c r="F1" s="29"/>
      <c r="G1" s="29"/>
      <c r="H1" s="29"/>
      <c r="I1" s="29"/>
      <c r="J1" s="54"/>
    </row>
    <row r="2" spans="1:10" s="53" customFormat="1" ht="18" thickBot="1">
      <c r="A2" s="12"/>
      <c r="B2" s="55"/>
      <c r="C2" s="29"/>
      <c r="D2" s="29"/>
      <c r="E2" s="29"/>
      <c r="F2" s="29"/>
      <c r="G2" s="29"/>
      <c r="H2" s="29"/>
      <c r="I2" s="29"/>
      <c r="J2" s="5" t="s">
        <v>78</v>
      </c>
    </row>
    <row r="3" spans="1:10" s="23" customFormat="1" ht="16.5" customHeight="1">
      <c r="A3" s="255" t="s">
        <v>51</v>
      </c>
      <c r="B3" s="299" t="s">
        <v>50</v>
      </c>
      <c r="C3" s="101" t="s">
        <v>69</v>
      </c>
      <c r="D3" s="102"/>
      <c r="E3" s="103"/>
      <c r="F3" s="103"/>
      <c r="G3" s="103"/>
      <c r="H3" s="103"/>
      <c r="I3" s="104"/>
      <c r="J3" s="297" t="s">
        <v>64</v>
      </c>
    </row>
    <row r="4" spans="1:10" s="23" customFormat="1" ht="27.75" customHeight="1">
      <c r="A4" s="256"/>
      <c r="B4" s="298"/>
      <c r="C4" s="300" t="s">
        <v>79</v>
      </c>
      <c r="D4" s="301"/>
      <c r="E4" s="302"/>
      <c r="F4" s="296" t="s">
        <v>80</v>
      </c>
      <c r="G4" s="296"/>
      <c r="H4" s="105" t="s">
        <v>68</v>
      </c>
      <c r="I4" s="106" t="s">
        <v>0</v>
      </c>
      <c r="J4" s="298"/>
    </row>
    <row r="5" spans="1:10" s="23" customFormat="1" ht="16.5" customHeight="1">
      <c r="A5" s="256"/>
      <c r="B5" s="298"/>
      <c r="C5" s="107" t="s">
        <v>150</v>
      </c>
      <c r="D5" s="238" t="s">
        <v>151</v>
      </c>
      <c r="E5" s="108" t="s">
        <v>152</v>
      </c>
      <c r="F5" s="109" t="s">
        <v>153</v>
      </c>
      <c r="G5" s="110" t="s">
        <v>154</v>
      </c>
      <c r="H5" s="111" t="s">
        <v>155</v>
      </c>
      <c r="I5" s="112"/>
      <c r="J5" s="298"/>
    </row>
    <row r="6" spans="1:10" s="23" customFormat="1" ht="16.5" customHeight="1">
      <c r="A6" s="256"/>
      <c r="B6" s="239"/>
      <c r="C6" s="303" t="s">
        <v>65</v>
      </c>
      <c r="D6" s="305" t="s">
        <v>66</v>
      </c>
      <c r="E6" s="305" t="s">
        <v>67</v>
      </c>
      <c r="F6" s="113" t="s">
        <v>82</v>
      </c>
      <c r="G6" s="307" t="s">
        <v>125</v>
      </c>
      <c r="H6" s="309" t="s">
        <v>156</v>
      </c>
      <c r="I6" s="112"/>
      <c r="J6" s="114" t="s">
        <v>157</v>
      </c>
    </row>
    <row r="7" spans="1:10" s="23" customFormat="1" ht="25.5" customHeight="1" thickBot="1">
      <c r="A7" s="257"/>
      <c r="B7" s="115" t="s">
        <v>81</v>
      </c>
      <c r="C7" s="304"/>
      <c r="D7" s="306"/>
      <c r="E7" s="306"/>
      <c r="F7" s="240"/>
      <c r="G7" s="308"/>
      <c r="H7" s="310"/>
      <c r="I7" s="116" t="s">
        <v>158</v>
      </c>
      <c r="J7" s="117" t="s">
        <v>159</v>
      </c>
    </row>
    <row r="8" spans="1:10" ht="16.5" customHeight="1">
      <c r="A8" s="7" t="s">
        <v>14</v>
      </c>
      <c r="B8" s="24">
        <v>634690274</v>
      </c>
      <c r="C8" s="202">
        <v>77577</v>
      </c>
      <c r="D8" s="203">
        <v>80829</v>
      </c>
      <c r="E8" s="203">
        <v>79841</v>
      </c>
      <c r="F8" s="203">
        <v>291257</v>
      </c>
      <c r="G8" s="203">
        <v>0</v>
      </c>
      <c r="H8" s="204">
        <v>47767</v>
      </c>
      <c r="I8" s="205">
        <v>577271</v>
      </c>
      <c r="J8" s="24">
        <v>634113003</v>
      </c>
    </row>
    <row r="9" spans="1:10" ht="16.5" customHeight="1">
      <c r="A9" s="8" t="s">
        <v>15</v>
      </c>
      <c r="B9" s="24">
        <v>87147157</v>
      </c>
      <c r="C9" s="202">
        <v>0</v>
      </c>
      <c r="D9" s="203">
        <v>0</v>
      </c>
      <c r="E9" s="203">
        <v>14989</v>
      </c>
      <c r="F9" s="203">
        <v>74252</v>
      </c>
      <c r="G9" s="203">
        <v>0</v>
      </c>
      <c r="H9" s="204">
        <v>0</v>
      </c>
      <c r="I9" s="205">
        <v>89241</v>
      </c>
      <c r="J9" s="24">
        <v>87057916</v>
      </c>
    </row>
    <row r="10" spans="1:10" ht="16.5" customHeight="1">
      <c r="A10" s="8" t="s">
        <v>16</v>
      </c>
      <c r="B10" s="24">
        <v>154811163</v>
      </c>
      <c r="C10" s="202">
        <v>1869</v>
      </c>
      <c r="D10" s="203">
        <v>278</v>
      </c>
      <c r="E10" s="203">
        <v>42371</v>
      </c>
      <c r="F10" s="203">
        <v>38601</v>
      </c>
      <c r="G10" s="203">
        <v>26977</v>
      </c>
      <c r="H10" s="204">
        <v>20043</v>
      </c>
      <c r="I10" s="205">
        <v>130139</v>
      </c>
      <c r="J10" s="24">
        <v>154681024</v>
      </c>
    </row>
    <row r="11" spans="1:10" ht="16.5" customHeight="1">
      <c r="A11" s="8" t="s">
        <v>17</v>
      </c>
      <c r="B11" s="24">
        <v>102995443</v>
      </c>
      <c r="C11" s="202">
        <v>0</v>
      </c>
      <c r="D11" s="203">
        <v>163</v>
      </c>
      <c r="E11" s="203">
        <v>28615</v>
      </c>
      <c r="F11" s="203">
        <v>32201</v>
      </c>
      <c r="G11" s="203">
        <v>0</v>
      </c>
      <c r="H11" s="204">
        <v>0</v>
      </c>
      <c r="I11" s="205">
        <v>60979</v>
      </c>
      <c r="J11" s="24">
        <v>102934464</v>
      </c>
    </row>
    <row r="12" spans="1:10" ht="16.5" customHeight="1">
      <c r="A12" s="8" t="s">
        <v>18</v>
      </c>
      <c r="B12" s="24">
        <v>201267244</v>
      </c>
      <c r="C12" s="202">
        <v>0</v>
      </c>
      <c r="D12" s="203">
        <v>1683</v>
      </c>
      <c r="E12" s="203">
        <v>130413</v>
      </c>
      <c r="F12" s="203">
        <v>42346</v>
      </c>
      <c r="G12" s="203">
        <v>0</v>
      </c>
      <c r="H12" s="204">
        <v>0</v>
      </c>
      <c r="I12" s="205">
        <v>174442</v>
      </c>
      <c r="J12" s="24">
        <v>201092802</v>
      </c>
    </row>
    <row r="13" spans="1:10" ht="16.5" customHeight="1">
      <c r="A13" s="8" t="s">
        <v>19</v>
      </c>
      <c r="B13" s="24">
        <v>80814800</v>
      </c>
      <c r="C13" s="202">
        <v>0</v>
      </c>
      <c r="D13" s="203">
        <v>426</v>
      </c>
      <c r="E13" s="203">
        <v>203464</v>
      </c>
      <c r="F13" s="203">
        <v>17555</v>
      </c>
      <c r="G13" s="203">
        <v>0</v>
      </c>
      <c r="H13" s="204">
        <v>0</v>
      </c>
      <c r="I13" s="205">
        <v>221445</v>
      </c>
      <c r="J13" s="24">
        <v>80593355</v>
      </c>
    </row>
    <row r="14" spans="1:10" ht="16.5" customHeight="1">
      <c r="A14" s="8" t="s">
        <v>20</v>
      </c>
      <c r="B14" s="24">
        <v>42176896</v>
      </c>
      <c r="C14" s="202">
        <v>0</v>
      </c>
      <c r="D14" s="203">
        <v>1143</v>
      </c>
      <c r="E14" s="203">
        <v>0</v>
      </c>
      <c r="F14" s="203">
        <v>24894</v>
      </c>
      <c r="G14" s="203">
        <v>0</v>
      </c>
      <c r="H14" s="204">
        <v>0</v>
      </c>
      <c r="I14" s="205">
        <v>26037</v>
      </c>
      <c r="J14" s="24">
        <v>42150859</v>
      </c>
    </row>
    <row r="15" spans="1:10" ht="16.5" customHeight="1">
      <c r="A15" s="8" t="s">
        <v>21</v>
      </c>
      <c r="B15" s="24">
        <v>44545585</v>
      </c>
      <c r="C15" s="202">
        <v>0</v>
      </c>
      <c r="D15" s="203">
        <v>715</v>
      </c>
      <c r="E15" s="203">
        <v>0</v>
      </c>
      <c r="F15" s="203">
        <v>20711</v>
      </c>
      <c r="G15" s="203">
        <v>0</v>
      </c>
      <c r="H15" s="204">
        <v>0</v>
      </c>
      <c r="I15" s="205">
        <v>21426</v>
      </c>
      <c r="J15" s="24">
        <v>44524159</v>
      </c>
    </row>
    <row r="16" spans="1:10" ht="16.5" customHeight="1">
      <c r="A16" s="8" t="s">
        <v>22</v>
      </c>
      <c r="B16" s="24">
        <v>189251958</v>
      </c>
      <c r="C16" s="202">
        <v>0</v>
      </c>
      <c r="D16" s="203">
        <v>0</v>
      </c>
      <c r="E16" s="203">
        <v>22927</v>
      </c>
      <c r="F16" s="203">
        <v>124030</v>
      </c>
      <c r="G16" s="203">
        <v>0</v>
      </c>
      <c r="H16" s="204">
        <v>0</v>
      </c>
      <c r="I16" s="205">
        <v>146957</v>
      </c>
      <c r="J16" s="24">
        <v>189105001</v>
      </c>
    </row>
    <row r="17" spans="1:10" ht="16.5" customHeight="1">
      <c r="A17" s="8" t="s">
        <v>23</v>
      </c>
      <c r="B17" s="25">
        <v>115736930</v>
      </c>
      <c r="C17" s="206">
        <v>0</v>
      </c>
      <c r="D17" s="207">
        <v>0</v>
      </c>
      <c r="E17" s="207">
        <v>57917</v>
      </c>
      <c r="F17" s="207">
        <v>68700</v>
      </c>
      <c r="G17" s="207">
        <v>0</v>
      </c>
      <c r="H17" s="208">
        <v>0</v>
      </c>
      <c r="I17" s="205">
        <v>126617</v>
      </c>
      <c r="J17" s="24">
        <v>115610313</v>
      </c>
    </row>
    <row r="18" spans="1:10" ht="16.5" customHeight="1">
      <c r="A18" s="62" t="s">
        <v>130</v>
      </c>
      <c r="B18" s="26">
        <v>58410124</v>
      </c>
      <c r="C18" s="209">
        <v>0</v>
      </c>
      <c r="D18" s="210">
        <v>0</v>
      </c>
      <c r="E18" s="210">
        <v>14372</v>
      </c>
      <c r="F18" s="210">
        <v>4342</v>
      </c>
      <c r="G18" s="210">
        <v>0</v>
      </c>
      <c r="H18" s="211">
        <v>0</v>
      </c>
      <c r="I18" s="205">
        <v>18714</v>
      </c>
      <c r="J18" s="24">
        <v>58391410</v>
      </c>
    </row>
    <row r="19" spans="1:10" ht="16.5" customHeight="1">
      <c r="A19" s="8" t="s">
        <v>55</v>
      </c>
      <c r="B19" s="25">
        <v>38614585</v>
      </c>
      <c r="C19" s="206">
        <v>0</v>
      </c>
      <c r="D19" s="207">
        <v>0</v>
      </c>
      <c r="E19" s="207">
        <v>29861</v>
      </c>
      <c r="F19" s="207">
        <v>25550</v>
      </c>
      <c r="G19" s="207">
        <v>0</v>
      </c>
      <c r="H19" s="208">
        <v>0</v>
      </c>
      <c r="I19" s="212">
        <v>55411</v>
      </c>
      <c r="J19" s="25">
        <v>38559174</v>
      </c>
    </row>
    <row r="20" spans="1:10" ht="16.5" customHeight="1">
      <c r="A20" s="7" t="s">
        <v>24</v>
      </c>
      <c r="B20" s="24">
        <v>7002834</v>
      </c>
      <c r="C20" s="202">
        <v>0</v>
      </c>
      <c r="D20" s="203">
        <v>0</v>
      </c>
      <c r="E20" s="203">
        <v>0</v>
      </c>
      <c r="F20" s="203">
        <v>5879</v>
      </c>
      <c r="G20" s="203">
        <v>0</v>
      </c>
      <c r="H20" s="204">
        <v>0</v>
      </c>
      <c r="I20" s="205">
        <v>5879</v>
      </c>
      <c r="J20" s="24">
        <v>6996955</v>
      </c>
    </row>
    <row r="21" spans="1:10" ht="16.5" customHeight="1">
      <c r="A21" s="8" t="s">
        <v>25</v>
      </c>
      <c r="B21" s="24">
        <v>25346971</v>
      </c>
      <c r="C21" s="202">
        <v>0</v>
      </c>
      <c r="D21" s="203">
        <v>0</v>
      </c>
      <c r="E21" s="203">
        <v>34869</v>
      </c>
      <c r="F21" s="203">
        <v>0</v>
      </c>
      <c r="G21" s="203">
        <v>0</v>
      </c>
      <c r="H21" s="204">
        <v>0</v>
      </c>
      <c r="I21" s="205">
        <v>34869</v>
      </c>
      <c r="J21" s="24">
        <v>25312102</v>
      </c>
    </row>
    <row r="22" spans="1:10" ht="16.5" customHeight="1">
      <c r="A22" s="8" t="s">
        <v>26</v>
      </c>
      <c r="B22" s="24">
        <v>30684921</v>
      </c>
      <c r="C22" s="202">
        <v>0</v>
      </c>
      <c r="D22" s="203">
        <v>0</v>
      </c>
      <c r="E22" s="203">
        <v>9125</v>
      </c>
      <c r="F22" s="203">
        <v>0</v>
      </c>
      <c r="G22" s="203">
        <v>0</v>
      </c>
      <c r="H22" s="204">
        <v>0</v>
      </c>
      <c r="I22" s="205">
        <v>9125</v>
      </c>
      <c r="J22" s="24">
        <v>30675796</v>
      </c>
    </row>
    <row r="23" spans="1:10" ht="16.5" customHeight="1">
      <c r="A23" s="8" t="s">
        <v>27</v>
      </c>
      <c r="B23" s="24">
        <v>35317380</v>
      </c>
      <c r="C23" s="202">
        <v>783</v>
      </c>
      <c r="D23" s="203">
        <v>2689</v>
      </c>
      <c r="E23" s="203">
        <v>19770</v>
      </c>
      <c r="F23" s="203">
        <v>7156</v>
      </c>
      <c r="G23" s="203">
        <v>0</v>
      </c>
      <c r="H23" s="204">
        <v>0</v>
      </c>
      <c r="I23" s="205">
        <v>30398</v>
      </c>
      <c r="J23" s="24">
        <v>35286982</v>
      </c>
    </row>
    <row r="24" spans="1:10" ht="16.5" customHeight="1">
      <c r="A24" s="8" t="s">
        <v>28</v>
      </c>
      <c r="B24" s="24">
        <v>10660340</v>
      </c>
      <c r="C24" s="202">
        <v>0</v>
      </c>
      <c r="D24" s="203">
        <v>0</v>
      </c>
      <c r="E24" s="203">
        <v>0</v>
      </c>
      <c r="F24" s="203">
        <v>0</v>
      </c>
      <c r="G24" s="203">
        <v>0</v>
      </c>
      <c r="H24" s="204">
        <v>0</v>
      </c>
      <c r="I24" s="205">
        <v>0</v>
      </c>
      <c r="J24" s="24">
        <v>10660340</v>
      </c>
    </row>
    <row r="25" spans="1:10" ht="16.5" customHeight="1">
      <c r="A25" s="8" t="s">
        <v>29</v>
      </c>
      <c r="B25" s="24">
        <v>17012016</v>
      </c>
      <c r="C25" s="202">
        <v>0</v>
      </c>
      <c r="D25" s="203">
        <v>0</v>
      </c>
      <c r="E25" s="203">
        <v>13241</v>
      </c>
      <c r="F25" s="203">
        <v>0</v>
      </c>
      <c r="G25" s="203">
        <v>0</v>
      </c>
      <c r="H25" s="204">
        <v>0</v>
      </c>
      <c r="I25" s="205">
        <v>13241</v>
      </c>
      <c r="J25" s="24">
        <v>16998775</v>
      </c>
    </row>
    <row r="26" spans="1:10" ht="16.5" customHeight="1">
      <c r="A26" s="8" t="s">
        <v>30</v>
      </c>
      <c r="B26" s="24">
        <v>8213169</v>
      </c>
      <c r="C26" s="202">
        <v>0</v>
      </c>
      <c r="D26" s="203">
        <v>0</v>
      </c>
      <c r="E26" s="203">
        <v>0</v>
      </c>
      <c r="F26" s="203">
        <v>0</v>
      </c>
      <c r="G26" s="203">
        <v>0</v>
      </c>
      <c r="H26" s="204">
        <v>0</v>
      </c>
      <c r="I26" s="205">
        <v>0</v>
      </c>
      <c r="J26" s="24">
        <v>8213169</v>
      </c>
    </row>
    <row r="27" spans="1:10" ht="16.5" customHeight="1">
      <c r="A27" s="8" t="s">
        <v>31</v>
      </c>
      <c r="B27" s="24">
        <v>46709838</v>
      </c>
      <c r="C27" s="202">
        <v>0</v>
      </c>
      <c r="D27" s="203">
        <v>0</v>
      </c>
      <c r="E27" s="203">
        <v>79047</v>
      </c>
      <c r="F27" s="203">
        <v>17098</v>
      </c>
      <c r="G27" s="203">
        <v>0</v>
      </c>
      <c r="H27" s="204">
        <v>0</v>
      </c>
      <c r="I27" s="205">
        <v>96145</v>
      </c>
      <c r="J27" s="24">
        <v>46613693</v>
      </c>
    </row>
    <row r="28" spans="1:10" ht="16.5" customHeight="1">
      <c r="A28" s="8" t="s">
        <v>63</v>
      </c>
      <c r="B28" s="24">
        <v>2023567</v>
      </c>
      <c r="C28" s="202">
        <v>0</v>
      </c>
      <c r="D28" s="203">
        <v>0</v>
      </c>
      <c r="E28" s="203">
        <v>8488</v>
      </c>
      <c r="F28" s="203">
        <v>0</v>
      </c>
      <c r="G28" s="203">
        <v>0</v>
      </c>
      <c r="H28" s="204">
        <v>0</v>
      </c>
      <c r="I28" s="205">
        <v>8488</v>
      </c>
      <c r="J28" s="24">
        <v>2015079</v>
      </c>
    </row>
    <row r="29" spans="1:10" ht="16.5" customHeight="1">
      <c r="A29" s="8" t="s">
        <v>32</v>
      </c>
      <c r="B29" s="24">
        <v>1934067</v>
      </c>
      <c r="C29" s="202">
        <v>0</v>
      </c>
      <c r="D29" s="203">
        <v>0</v>
      </c>
      <c r="E29" s="203">
        <v>0</v>
      </c>
      <c r="F29" s="203">
        <v>0</v>
      </c>
      <c r="G29" s="203">
        <v>0</v>
      </c>
      <c r="H29" s="204">
        <v>0</v>
      </c>
      <c r="I29" s="205">
        <v>0</v>
      </c>
      <c r="J29" s="24">
        <v>1934067</v>
      </c>
    </row>
    <row r="30" spans="1:10" ht="16.5" customHeight="1">
      <c r="A30" s="8" t="s">
        <v>33</v>
      </c>
      <c r="B30" s="24">
        <v>9846911</v>
      </c>
      <c r="C30" s="202">
        <v>0</v>
      </c>
      <c r="D30" s="203">
        <v>0</v>
      </c>
      <c r="E30" s="203">
        <v>0</v>
      </c>
      <c r="F30" s="203">
        <v>0</v>
      </c>
      <c r="G30" s="203">
        <v>0</v>
      </c>
      <c r="H30" s="204">
        <v>0</v>
      </c>
      <c r="I30" s="205">
        <v>0</v>
      </c>
      <c r="J30" s="24">
        <v>9846911</v>
      </c>
    </row>
    <row r="31" spans="1:10" ht="16.5" customHeight="1">
      <c r="A31" s="8" t="s">
        <v>34</v>
      </c>
      <c r="B31" s="24">
        <v>6463902</v>
      </c>
      <c r="C31" s="202">
        <v>0</v>
      </c>
      <c r="D31" s="203">
        <v>0</v>
      </c>
      <c r="E31" s="203">
        <v>0</v>
      </c>
      <c r="F31" s="203">
        <v>0</v>
      </c>
      <c r="G31" s="203">
        <v>0</v>
      </c>
      <c r="H31" s="204">
        <v>0</v>
      </c>
      <c r="I31" s="205">
        <v>0</v>
      </c>
      <c r="J31" s="24">
        <v>6463902</v>
      </c>
    </row>
    <row r="32" spans="1:10" ht="16.5" customHeight="1">
      <c r="A32" s="8" t="s">
        <v>35</v>
      </c>
      <c r="B32" s="24">
        <v>30121389</v>
      </c>
      <c r="C32" s="202">
        <v>0</v>
      </c>
      <c r="D32" s="203">
        <v>0</v>
      </c>
      <c r="E32" s="203">
        <v>0</v>
      </c>
      <c r="F32" s="203">
        <v>0</v>
      </c>
      <c r="G32" s="203">
        <v>0</v>
      </c>
      <c r="H32" s="204">
        <v>0</v>
      </c>
      <c r="I32" s="205">
        <v>0</v>
      </c>
      <c r="J32" s="24">
        <v>30121389</v>
      </c>
    </row>
    <row r="33" spans="1:10" ht="16.5" customHeight="1">
      <c r="A33" s="8" t="s">
        <v>36</v>
      </c>
      <c r="B33" s="24">
        <v>40461199</v>
      </c>
      <c r="C33" s="202">
        <v>0</v>
      </c>
      <c r="D33" s="203">
        <v>635</v>
      </c>
      <c r="E33" s="203">
        <v>16468</v>
      </c>
      <c r="F33" s="203">
        <v>30633</v>
      </c>
      <c r="G33" s="203">
        <v>0</v>
      </c>
      <c r="H33" s="204">
        <v>0</v>
      </c>
      <c r="I33" s="205">
        <v>47736</v>
      </c>
      <c r="J33" s="24">
        <v>40413463</v>
      </c>
    </row>
    <row r="34" spans="1:10" ht="16.5" customHeight="1">
      <c r="A34" s="8" t="s">
        <v>37</v>
      </c>
      <c r="B34" s="24">
        <v>51474292</v>
      </c>
      <c r="C34" s="202">
        <v>0</v>
      </c>
      <c r="D34" s="203">
        <v>0</v>
      </c>
      <c r="E34" s="203">
        <v>0</v>
      </c>
      <c r="F34" s="203">
        <v>0</v>
      </c>
      <c r="G34" s="203">
        <v>0</v>
      </c>
      <c r="H34" s="204">
        <v>0</v>
      </c>
      <c r="I34" s="205">
        <v>0</v>
      </c>
      <c r="J34" s="24">
        <v>51474292</v>
      </c>
    </row>
    <row r="35" spans="1:10" ht="16.5" customHeight="1">
      <c r="A35" s="8" t="s">
        <v>38</v>
      </c>
      <c r="B35" s="24">
        <v>26798562</v>
      </c>
      <c r="C35" s="202">
        <v>0</v>
      </c>
      <c r="D35" s="203">
        <v>0</v>
      </c>
      <c r="E35" s="203">
        <v>0</v>
      </c>
      <c r="F35" s="203">
        <v>2332</v>
      </c>
      <c r="G35" s="203">
        <v>0</v>
      </c>
      <c r="H35" s="204">
        <v>0</v>
      </c>
      <c r="I35" s="205">
        <v>2332</v>
      </c>
      <c r="J35" s="24">
        <v>26796230</v>
      </c>
    </row>
    <row r="36" spans="1:10" ht="16.5" customHeight="1">
      <c r="A36" s="8" t="s">
        <v>39</v>
      </c>
      <c r="B36" s="24">
        <v>9668068</v>
      </c>
      <c r="C36" s="202">
        <v>0</v>
      </c>
      <c r="D36" s="203">
        <v>0</v>
      </c>
      <c r="E36" s="203">
        <v>0</v>
      </c>
      <c r="F36" s="203">
        <v>19459</v>
      </c>
      <c r="G36" s="203">
        <v>0</v>
      </c>
      <c r="H36" s="204">
        <v>0</v>
      </c>
      <c r="I36" s="205">
        <v>19459</v>
      </c>
      <c r="J36" s="24">
        <v>9648609</v>
      </c>
    </row>
    <row r="37" spans="1:10" ht="16.5" customHeight="1">
      <c r="A37" s="8" t="s">
        <v>40</v>
      </c>
      <c r="B37" s="24">
        <v>24832850</v>
      </c>
      <c r="C37" s="202">
        <v>0</v>
      </c>
      <c r="D37" s="203">
        <v>0</v>
      </c>
      <c r="E37" s="203">
        <v>0</v>
      </c>
      <c r="F37" s="203">
        <v>0</v>
      </c>
      <c r="G37" s="203">
        <v>0</v>
      </c>
      <c r="H37" s="204">
        <v>0</v>
      </c>
      <c r="I37" s="205">
        <v>0</v>
      </c>
      <c r="J37" s="24">
        <v>24832850</v>
      </c>
    </row>
    <row r="38" spans="1:10" ht="16.5" customHeight="1">
      <c r="A38" s="8" t="s">
        <v>41</v>
      </c>
      <c r="B38" s="24">
        <v>6417032</v>
      </c>
      <c r="C38" s="202">
        <v>584</v>
      </c>
      <c r="D38" s="203">
        <v>0</v>
      </c>
      <c r="E38" s="203">
        <v>0</v>
      </c>
      <c r="F38" s="203">
        <v>10045</v>
      </c>
      <c r="G38" s="203">
        <v>0</v>
      </c>
      <c r="H38" s="204">
        <v>0</v>
      </c>
      <c r="I38" s="205">
        <v>10629</v>
      </c>
      <c r="J38" s="24">
        <v>6406403</v>
      </c>
    </row>
    <row r="39" spans="1:10" ht="16.5" customHeight="1">
      <c r="A39" s="8" t="s">
        <v>42</v>
      </c>
      <c r="B39" s="24">
        <v>641045</v>
      </c>
      <c r="C39" s="202">
        <v>0</v>
      </c>
      <c r="D39" s="203">
        <v>0</v>
      </c>
      <c r="E39" s="203">
        <v>0</v>
      </c>
      <c r="F39" s="203">
        <v>0</v>
      </c>
      <c r="G39" s="203">
        <v>0</v>
      </c>
      <c r="H39" s="204">
        <v>0</v>
      </c>
      <c r="I39" s="205">
        <v>0</v>
      </c>
      <c r="J39" s="24">
        <v>641045</v>
      </c>
    </row>
    <row r="40" spans="1:10" ht="16.5" customHeight="1">
      <c r="A40" s="8" t="s">
        <v>43</v>
      </c>
      <c r="B40" s="24">
        <v>1866416</v>
      </c>
      <c r="C40" s="202">
        <v>0</v>
      </c>
      <c r="D40" s="203">
        <v>0</v>
      </c>
      <c r="E40" s="203">
        <v>0</v>
      </c>
      <c r="F40" s="203">
        <v>0</v>
      </c>
      <c r="G40" s="203">
        <v>0</v>
      </c>
      <c r="H40" s="204">
        <v>0</v>
      </c>
      <c r="I40" s="205">
        <v>0</v>
      </c>
      <c r="J40" s="24">
        <v>1866416</v>
      </c>
    </row>
    <row r="41" spans="1:10" ht="16.5" customHeight="1">
      <c r="A41" s="8" t="s">
        <v>44</v>
      </c>
      <c r="B41" s="24">
        <v>363014</v>
      </c>
      <c r="C41" s="202">
        <v>0</v>
      </c>
      <c r="D41" s="203">
        <v>0</v>
      </c>
      <c r="E41" s="203">
        <v>0</v>
      </c>
      <c r="F41" s="203">
        <v>4379</v>
      </c>
      <c r="G41" s="203">
        <v>0</v>
      </c>
      <c r="H41" s="204">
        <v>0</v>
      </c>
      <c r="I41" s="205">
        <v>4379</v>
      </c>
      <c r="J41" s="24">
        <v>358635</v>
      </c>
    </row>
    <row r="42" spans="1:10" ht="16.5" customHeight="1">
      <c r="A42" s="8" t="s">
        <v>45</v>
      </c>
      <c r="B42" s="24">
        <v>2755845</v>
      </c>
      <c r="C42" s="202">
        <v>0</v>
      </c>
      <c r="D42" s="203">
        <v>0</v>
      </c>
      <c r="E42" s="203">
        <v>3102</v>
      </c>
      <c r="F42" s="203">
        <v>3590</v>
      </c>
      <c r="G42" s="203">
        <v>0</v>
      </c>
      <c r="H42" s="204">
        <v>0</v>
      </c>
      <c r="I42" s="205">
        <v>6692</v>
      </c>
      <c r="J42" s="24">
        <v>2749153</v>
      </c>
    </row>
    <row r="43" spans="1:10" ht="16.5" customHeight="1">
      <c r="A43" s="8" t="s">
        <v>46</v>
      </c>
      <c r="B43" s="24">
        <v>981058</v>
      </c>
      <c r="C43" s="202">
        <v>0</v>
      </c>
      <c r="D43" s="203">
        <v>0</v>
      </c>
      <c r="E43" s="203">
        <v>0</v>
      </c>
      <c r="F43" s="203">
        <v>4648</v>
      </c>
      <c r="G43" s="203">
        <v>0</v>
      </c>
      <c r="H43" s="204">
        <v>0</v>
      </c>
      <c r="I43" s="205">
        <v>4648</v>
      </c>
      <c r="J43" s="24">
        <v>976410</v>
      </c>
    </row>
    <row r="44" spans="1:10" ht="16.5" customHeight="1">
      <c r="A44" s="8" t="s">
        <v>47</v>
      </c>
      <c r="B44" s="24">
        <v>360855</v>
      </c>
      <c r="C44" s="202">
        <v>0</v>
      </c>
      <c r="D44" s="203">
        <v>0</v>
      </c>
      <c r="E44" s="203">
        <v>0</v>
      </c>
      <c r="F44" s="203">
        <v>2755</v>
      </c>
      <c r="G44" s="203">
        <v>0</v>
      </c>
      <c r="H44" s="204">
        <v>0</v>
      </c>
      <c r="I44" s="205">
        <v>2755</v>
      </c>
      <c r="J44" s="24">
        <v>358100</v>
      </c>
    </row>
    <row r="45" spans="1:10" ht="16.5" customHeight="1">
      <c r="A45" s="8" t="s">
        <v>48</v>
      </c>
      <c r="B45" s="24">
        <v>1285114</v>
      </c>
      <c r="C45" s="202">
        <v>0</v>
      </c>
      <c r="D45" s="203">
        <v>0</v>
      </c>
      <c r="E45" s="203">
        <v>0</v>
      </c>
      <c r="F45" s="203">
        <v>3251</v>
      </c>
      <c r="G45" s="203">
        <v>0</v>
      </c>
      <c r="H45" s="204">
        <v>0</v>
      </c>
      <c r="I45" s="205">
        <v>3251</v>
      </c>
      <c r="J45" s="24">
        <v>1281863</v>
      </c>
    </row>
    <row r="46" spans="1:10" ht="16.5" customHeight="1" thickBot="1">
      <c r="A46" s="9" t="s">
        <v>49</v>
      </c>
      <c r="B46" s="27">
        <v>1789151</v>
      </c>
      <c r="C46" s="213">
        <v>0</v>
      </c>
      <c r="D46" s="214">
        <v>0</v>
      </c>
      <c r="E46" s="214">
        <v>0</v>
      </c>
      <c r="F46" s="214">
        <v>5009</v>
      </c>
      <c r="G46" s="214">
        <v>0</v>
      </c>
      <c r="H46" s="215">
        <v>0</v>
      </c>
      <c r="I46" s="205">
        <v>5009</v>
      </c>
      <c r="J46" s="27">
        <v>1784142</v>
      </c>
    </row>
    <row r="47" spans="1:10" s="23" customFormat="1" ht="16.5" customHeight="1" thickBot="1">
      <c r="A47" s="65" t="s">
        <v>60</v>
      </c>
      <c r="B47" s="68">
        <v>1750462159</v>
      </c>
      <c r="C47" s="69">
        <v>79446</v>
      </c>
      <c r="D47" s="70">
        <v>85237</v>
      </c>
      <c r="E47" s="70">
        <v>624770</v>
      </c>
      <c r="F47" s="70">
        <v>764439</v>
      </c>
      <c r="G47" s="70">
        <v>26977</v>
      </c>
      <c r="H47" s="70">
        <v>67810</v>
      </c>
      <c r="I47" s="71">
        <v>1648679</v>
      </c>
      <c r="J47" s="68">
        <v>1748813480</v>
      </c>
    </row>
    <row r="48" spans="1:10" s="23" customFormat="1" ht="16.5" customHeight="1" thickBot="1">
      <c r="A48" s="65" t="s">
        <v>61</v>
      </c>
      <c r="B48" s="68">
        <v>401031806</v>
      </c>
      <c r="C48" s="69">
        <v>1367</v>
      </c>
      <c r="D48" s="70">
        <v>3324</v>
      </c>
      <c r="E48" s="70">
        <v>184110</v>
      </c>
      <c r="F48" s="70">
        <v>116234</v>
      </c>
      <c r="G48" s="70">
        <v>0</v>
      </c>
      <c r="H48" s="70">
        <v>0</v>
      </c>
      <c r="I48" s="71">
        <v>305035</v>
      </c>
      <c r="J48" s="68">
        <v>400726771</v>
      </c>
    </row>
    <row r="49" spans="1:10" s="23" customFormat="1" ht="16.5" customHeight="1" thickBot="1">
      <c r="A49" s="65" t="s">
        <v>13</v>
      </c>
      <c r="B49" s="68">
        <v>2151493965</v>
      </c>
      <c r="C49" s="69">
        <v>80813</v>
      </c>
      <c r="D49" s="70">
        <v>88561</v>
      </c>
      <c r="E49" s="70">
        <v>808880</v>
      </c>
      <c r="F49" s="70">
        <v>880673</v>
      </c>
      <c r="G49" s="70">
        <v>26977</v>
      </c>
      <c r="H49" s="70">
        <v>67810</v>
      </c>
      <c r="I49" s="71">
        <v>1953714</v>
      </c>
      <c r="J49" s="68">
        <v>2149540251</v>
      </c>
    </row>
    <row r="50" spans="1:10">
      <c r="C50" s="30"/>
      <c r="D50" s="30"/>
      <c r="E50" s="30"/>
      <c r="F50" s="30"/>
      <c r="G50" s="30"/>
      <c r="H50" s="30"/>
      <c r="I50" s="30"/>
      <c r="J50" s="38" t="s">
        <v>168</v>
      </c>
    </row>
    <row r="51" spans="1:10">
      <c r="C51" s="30"/>
      <c r="D51" s="30"/>
      <c r="E51" s="30"/>
      <c r="F51" s="30"/>
      <c r="G51" s="30"/>
      <c r="H51" s="30"/>
      <c r="I51" s="30"/>
    </row>
    <row r="52" spans="1:10">
      <c r="C52" s="30"/>
      <c r="D52" s="30"/>
      <c r="E52" s="30"/>
      <c r="F52" s="30"/>
      <c r="G52" s="30"/>
      <c r="H52" s="30"/>
      <c r="I52" s="30"/>
    </row>
    <row r="53" spans="1:10">
      <c r="C53" s="30"/>
      <c r="D53" s="30"/>
      <c r="E53" s="30"/>
      <c r="F53" s="30"/>
      <c r="G53" s="30"/>
      <c r="H53" s="30"/>
      <c r="I53" s="30"/>
    </row>
    <row r="54" spans="1:10">
      <c r="C54" s="30"/>
      <c r="D54" s="30"/>
      <c r="E54" s="30"/>
      <c r="F54" s="30"/>
      <c r="G54" s="30"/>
      <c r="H54" s="30"/>
      <c r="I54" s="30"/>
    </row>
    <row r="55" spans="1:10">
      <c r="C55" s="30"/>
      <c r="D55" s="30"/>
      <c r="E55" s="30"/>
      <c r="F55" s="30"/>
      <c r="G55" s="30"/>
      <c r="H55" s="30"/>
      <c r="I55" s="30"/>
    </row>
    <row r="56" spans="1:10">
      <c r="C56" s="30"/>
      <c r="D56" s="30"/>
      <c r="E56" s="30"/>
      <c r="F56" s="30"/>
      <c r="G56" s="30"/>
      <c r="H56" s="30"/>
      <c r="I56" s="30"/>
    </row>
    <row r="57" spans="1:10">
      <c r="C57" s="30"/>
      <c r="D57" s="30"/>
      <c r="E57" s="30"/>
      <c r="F57" s="30"/>
      <c r="G57" s="30"/>
      <c r="H57" s="30"/>
      <c r="I57" s="30"/>
    </row>
    <row r="58" spans="1:10">
      <c r="C58" s="30"/>
      <c r="D58" s="30"/>
      <c r="E58" s="30"/>
      <c r="F58" s="30"/>
      <c r="G58" s="30"/>
      <c r="H58" s="30"/>
      <c r="I58" s="30"/>
    </row>
    <row r="59" spans="1:10">
      <c r="C59" s="30"/>
      <c r="D59" s="30"/>
      <c r="E59" s="30"/>
      <c r="F59" s="30"/>
      <c r="G59" s="30"/>
      <c r="H59" s="30"/>
      <c r="I59" s="30"/>
    </row>
    <row r="60" spans="1:10">
      <c r="C60" s="30"/>
      <c r="D60" s="30"/>
      <c r="E60" s="30"/>
      <c r="F60" s="30"/>
      <c r="G60" s="30"/>
      <c r="H60" s="30"/>
      <c r="I60" s="30"/>
    </row>
    <row r="61" spans="1:10">
      <c r="C61" s="30"/>
      <c r="D61" s="30"/>
      <c r="E61" s="30"/>
      <c r="F61" s="30"/>
      <c r="G61" s="30"/>
      <c r="H61" s="30"/>
      <c r="I61" s="30"/>
    </row>
    <row r="62" spans="1:10">
      <c r="C62" s="30"/>
      <c r="D62" s="30"/>
      <c r="E62" s="30"/>
      <c r="F62" s="30"/>
      <c r="G62" s="30"/>
      <c r="H62" s="30"/>
      <c r="I62" s="30"/>
    </row>
    <row r="63" spans="1:10">
      <c r="C63" s="30"/>
      <c r="D63" s="30"/>
      <c r="E63" s="30"/>
      <c r="F63" s="30"/>
      <c r="G63" s="30"/>
      <c r="H63" s="30"/>
      <c r="I63" s="30"/>
    </row>
    <row r="64" spans="1:10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  <row r="83" spans="3:9">
      <c r="C83" s="30"/>
      <c r="D83" s="30"/>
      <c r="E83" s="30"/>
      <c r="F83" s="30"/>
      <c r="G83" s="30"/>
      <c r="H83" s="30"/>
      <c r="I83" s="30"/>
    </row>
    <row r="84" spans="3:9">
      <c r="C84" s="30"/>
      <c r="D84" s="30"/>
      <c r="E84" s="30"/>
      <c r="F84" s="30"/>
      <c r="G84" s="30"/>
      <c r="H84" s="30"/>
      <c r="I84" s="30"/>
    </row>
    <row r="85" spans="3:9">
      <c r="C85" s="30"/>
      <c r="D85" s="30"/>
      <c r="E85" s="30"/>
      <c r="F85" s="30"/>
      <c r="G85" s="30"/>
      <c r="H85" s="30"/>
      <c r="I85" s="30"/>
    </row>
    <row r="86" spans="3:9">
      <c r="C86" s="30"/>
      <c r="D86" s="30"/>
      <c r="E86" s="30"/>
      <c r="F86" s="30"/>
      <c r="G86" s="30"/>
      <c r="H86" s="30"/>
      <c r="I86" s="30"/>
    </row>
    <row r="87" spans="3:9">
      <c r="C87" s="30"/>
      <c r="D87" s="30"/>
      <c r="E87" s="30"/>
      <c r="F87" s="30"/>
      <c r="G87" s="30"/>
      <c r="H87" s="30"/>
      <c r="I87" s="30"/>
    </row>
    <row r="88" spans="3:9">
      <c r="C88" s="30"/>
      <c r="D88" s="30"/>
      <c r="E88" s="30"/>
      <c r="F88" s="30"/>
      <c r="G88" s="30"/>
      <c r="H88" s="30"/>
      <c r="I88" s="30"/>
    </row>
    <row r="89" spans="3:9">
      <c r="C89" s="30"/>
      <c r="D89" s="30"/>
      <c r="E89" s="30"/>
      <c r="F89" s="30"/>
      <c r="G89" s="30"/>
      <c r="H89" s="30"/>
      <c r="I89" s="30"/>
    </row>
    <row r="90" spans="3:9">
      <c r="C90" s="30"/>
      <c r="D90" s="30"/>
      <c r="E90" s="30"/>
      <c r="F90" s="30"/>
      <c r="G90" s="30"/>
      <c r="H90" s="30"/>
      <c r="I90" s="30"/>
    </row>
    <row r="91" spans="3:9">
      <c r="C91" s="30"/>
      <c r="D91" s="30"/>
      <c r="E91" s="30"/>
      <c r="F91" s="30"/>
      <c r="G91" s="30"/>
      <c r="H91" s="30"/>
      <c r="I91" s="30"/>
    </row>
    <row r="92" spans="3:9">
      <c r="C92" s="30"/>
      <c r="D92" s="30"/>
      <c r="E92" s="30"/>
      <c r="F92" s="30"/>
      <c r="G92" s="30"/>
      <c r="H92" s="30"/>
      <c r="I92" s="30"/>
    </row>
    <row r="93" spans="3:9">
      <c r="C93" s="30"/>
      <c r="D93" s="30"/>
      <c r="E93" s="30"/>
      <c r="F93" s="30"/>
      <c r="G93" s="30"/>
      <c r="H93" s="30"/>
      <c r="I93" s="30"/>
    </row>
    <row r="94" spans="3:9">
      <c r="C94" s="30"/>
      <c r="D94" s="30"/>
      <c r="E94" s="30"/>
      <c r="F94" s="30"/>
      <c r="G94" s="30"/>
      <c r="H94" s="30"/>
      <c r="I94" s="30"/>
    </row>
    <row r="95" spans="3:9">
      <c r="C95" s="30"/>
      <c r="D95" s="30"/>
      <c r="E95" s="30"/>
      <c r="F95" s="30"/>
      <c r="G95" s="30"/>
      <c r="H95" s="30"/>
      <c r="I95" s="30"/>
    </row>
    <row r="96" spans="3:9">
      <c r="C96" s="30"/>
      <c r="D96" s="30"/>
      <c r="E96" s="30"/>
      <c r="F96" s="30"/>
      <c r="G96" s="30"/>
      <c r="H96" s="30"/>
      <c r="I96" s="30"/>
    </row>
    <row r="97" spans="3:9">
      <c r="C97" s="30"/>
      <c r="D97" s="30"/>
      <c r="E97" s="30"/>
      <c r="F97" s="30"/>
      <c r="G97" s="30"/>
      <c r="H97" s="30"/>
      <c r="I97" s="30"/>
    </row>
    <row r="98" spans="3:9">
      <c r="C98" s="30"/>
      <c r="D98" s="30"/>
      <c r="E98" s="30"/>
      <c r="F98" s="30"/>
      <c r="G98" s="30"/>
      <c r="H98" s="30"/>
      <c r="I98" s="30"/>
    </row>
    <row r="99" spans="3:9">
      <c r="C99" s="30"/>
      <c r="D99" s="30"/>
      <c r="E99" s="30"/>
      <c r="F99" s="30"/>
      <c r="G99" s="30"/>
      <c r="H99" s="30"/>
      <c r="I99" s="30"/>
    </row>
    <row r="100" spans="3:9">
      <c r="C100" s="30"/>
      <c r="D100" s="30"/>
      <c r="E100" s="30"/>
      <c r="F100" s="30"/>
      <c r="G100" s="30"/>
      <c r="H100" s="30"/>
      <c r="I100" s="30"/>
    </row>
    <row r="101" spans="3:9">
      <c r="C101" s="30"/>
      <c r="D101" s="30"/>
      <c r="E101" s="30"/>
      <c r="F101" s="30"/>
      <c r="G101" s="30"/>
      <c r="H101" s="30"/>
      <c r="I101" s="30"/>
    </row>
    <row r="102" spans="3:9">
      <c r="C102" s="30"/>
      <c r="D102" s="30"/>
      <c r="E102" s="30"/>
      <c r="F102" s="30"/>
      <c r="G102" s="30"/>
      <c r="H102" s="30"/>
      <c r="I102" s="30"/>
    </row>
    <row r="103" spans="3:9">
      <c r="C103" s="30"/>
      <c r="D103" s="30"/>
      <c r="E103" s="30"/>
      <c r="F103" s="30"/>
      <c r="G103" s="30"/>
      <c r="H103" s="30"/>
      <c r="I103" s="30"/>
    </row>
    <row r="104" spans="3:9">
      <c r="C104" s="30"/>
      <c r="D104" s="30"/>
      <c r="E104" s="30"/>
      <c r="F104" s="30"/>
      <c r="G104" s="30"/>
      <c r="H104" s="30"/>
      <c r="I104" s="30"/>
    </row>
    <row r="105" spans="3:9">
      <c r="C105" s="30"/>
      <c r="D105" s="30"/>
      <c r="E105" s="30"/>
      <c r="F105" s="30"/>
      <c r="G105" s="30"/>
      <c r="H105" s="30"/>
      <c r="I105" s="30"/>
    </row>
    <row r="106" spans="3:9">
      <c r="C106" s="30"/>
      <c r="D106" s="30"/>
      <c r="E106" s="30"/>
      <c r="F106" s="30"/>
      <c r="G106" s="30"/>
      <c r="H106" s="30"/>
      <c r="I106" s="30"/>
    </row>
    <row r="107" spans="3:9">
      <c r="C107" s="30"/>
      <c r="D107" s="30"/>
      <c r="E107" s="30"/>
      <c r="F107" s="30"/>
      <c r="G107" s="30"/>
      <c r="H107" s="30"/>
      <c r="I107" s="30"/>
    </row>
    <row r="108" spans="3:9">
      <c r="C108" s="30"/>
      <c r="D108" s="30"/>
      <c r="E108" s="30"/>
      <c r="F108" s="30"/>
      <c r="G108" s="30"/>
      <c r="H108" s="30"/>
      <c r="I108" s="30"/>
    </row>
    <row r="109" spans="3:9">
      <c r="C109" s="30"/>
      <c r="D109" s="30"/>
      <c r="E109" s="30"/>
      <c r="F109" s="30"/>
      <c r="G109" s="30"/>
      <c r="H109" s="30"/>
      <c r="I109" s="30"/>
    </row>
    <row r="110" spans="3:9">
      <c r="C110" s="30"/>
      <c r="D110" s="30"/>
      <c r="E110" s="30"/>
      <c r="F110" s="30"/>
      <c r="G110" s="30"/>
      <c r="H110" s="30"/>
      <c r="I110" s="30"/>
    </row>
    <row r="111" spans="3:9">
      <c r="C111" s="30"/>
      <c r="D111" s="30"/>
      <c r="E111" s="30"/>
      <c r="F111" s="30"/>
      <c r="G111" s="30"/>
      <c r="H111" s="30"/>
      <c r="I111" s="30"/>
    </row>
    <row r="112" spans="3:9">
      <c r="C112" s="30"/>
      <c r="D112" s="30"/>
      <c r="E112" s="30"/>
      <c r="F112" s="30"/>
      <c r="G112" s="30"/>
      <c r="H112" s="30"/>
      <c r="I112" s="30"/>
    </row>
    <row r="113" spans="3:9">
      <c r="C113" s="30"/>
      <c r="D113" s="30"/>
      <c r="E113" s="30"/>
      <c r="F113" s="30"/>
      <c r="G113" s="30"/>
      <c r="H113" s="30"/>
      <c r="I113" s="30"/>
    </row>
    <row r="114" spans="3:9">
      <c r="C114" s="30"/>
      <c r="D114" s="30"/>
      <c r="E114" s="30"/>
      <c r="F114" s="30"/>
      <c r="G114" s="30"/>
      <c r="H114" s="30"/>
      <c r="I114" s="30"/>
    </row>
    <row r="115" spans="3:9">
      <c r="C115" s="30"/>
      <c r="D115" s="30"/>
      <c r="E115" s="30"/>
      <c r="F115" s="30"/>
      <c r="G115" s="30"/>
      <c r="H115" s="30"/>
      <c r="I115" s="30"/>
    </row>
    <row r="116" spans="3:9">
      <c r="C116" s="30"/>
      <c r="D116" s="30"/>
      <c r="E116" s="30"/>
      <c r="F116" s="30"/>
      <c r="G116" s="30"/>
      <c r="H116" s="30"/>
      <c r="I116" s="30"/>
    </row>
    <row r="117" spans="3:9">
      <c r="C117" s="30"/>
      <c r="D117" s="30"/>
      <c r="E117" s="30"/>
      <c r="F117" s="30"/>
      <c r="G117" s="30"/>
      <c r="H117" s="30"/>
      <c r="I117" s="30"/>
    </row>
    <row r="118" spans="3:9">
      <c r="C118" s="30"/>
      <c r="D118" s="30"/>
      <c r="E118" s="30"/>
      <c r="F118" s="30"/>
      <c r="G118" s="30"/>
      <c r="H118" s="30"/>
      <c r="I118" s="30"/>
    </row>
    <row r="119" spans="3:9">
      <c r="C119" s="30"/>
      <c r="D119" s="30"/>
      <c r="E119" s="30"/>
      <c r="F119" s="30"/>
      <c r="G119" s="30"/>
      <c r="H119" s="30"/>
      <c r="I119" s="30"/>
    </row>
    <row r="120" spans="3:9">
      <c r="C120" s="30"/>
      <c r="D120" s="30"/>
      <c r="E120" s="30"/>
      <c r="F120" s="30"/>
      <c r="G120" s="30"/>
      <c r="H120" s="30"/>
      <c r="I120" s="30"/>
    </row>
  </sheetData>
  <mergeCells count="10">
    <mergeCell ref="F4:G4"/>
    <mergeCell ref="J3:J5"/>
    <mergeCell ref="A3:A7"/>
    <mergeCell ref="B3:B5"/>
    <mergeCell ref="C4:E4"/>
    <mergeCell ref="C6:C7"/>
    <mergeCell ref="D6:D7"/>
    <mergeCell ref="E6:E7"/>
    <mergeCell ref="G6:G7"/>
    <mergeCell ref="H6:H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50"/>
  <sheetViews>
    <sheetView showZeros="0" tabSelected="1" view="pageBreakPreview" zoomScale="75" zoomScaleNormal="100" zoomScaleSheetLayoutView="75" workbookViewId="0">
      <pane xSplit="1" ySplit="6" topLeftCell="AT7" activePane="bottomRight" state="frozen"/>
      <selection pane="topRight" activeCell="B1" sqref="B1"/>
      <selection pane="bottomLeft" activeCell="A7" sqref="A7"/>
      <selection pane="bottomRight" activeCell="A51" sqref="A51:XFD90"/>
    </sheetView>
  </sheetViews>
  <sheetFormatPr defaultColWidth="10.5703125" defaultRowHeight="17.25" customHeight="1"/>
  <cols>
    <col min="1" max="1" width="15.7109375" style="13" customWidth="1"/>
    <col min="2" max="19" width="12.7109375" style="32" customWidth="1"/>
    <col min="20" max="20" width="15.7109375" style="13" customWidth="1"/>
    <col min="21" max="38" width="12.7109375" style="32" customWidth="1"/>
    <col min="39" max="39" width="15.7109375" style="13" customWidth="1"/>
    <col min="40" max="45" width="12.7109375" style="32" customWidth="1"/>
    <col min="46" max="54" width="15.7109375" style="32" customWidth="1"/>
    <col min="55" max="55" width="5.5703125" style="32" customWidth="1"/>
    <col min="56" max="58" width="4.140625" style="327" bestFit="1" customWidth="1"/>
    <col min="59" max="16384" width="10.5703125" style="32"/>
  </cols>
  <sheetData>
    <row r="1" spans="1:58" s="37" customFormat="1" ht="17.25" customHeight="1">
      <c r="A1" s="63" t="s">
        <v>174</v>
      </c>
      <c r="B1" s="10"/>
      <c r="C1" s="36"/>
      <c r="D1" s="36"/>
      <c r="E1" s="36"/>
      <c r="F1" s="36" t="s">
        <v>175</v>
      </c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63" t="str">
        <f>A1</f>
        <v>平成２８年度　固定資産（家屋）の軽減税額等</v>
      </c>
      <c r="U1" s="36"/>
      <c r="V1" s="36"/>
      <c r="Y1" s="36" t="s">
        <v>176</v>
      </c>
      <c r="AA1" s="36"/>
      <c r="AB1" s="36"/>
      <c r="AC1" s="36"/>
      <c r="AD1" s="36"/>
      <c r="AE1" s="36"/>
      <c r="AF1" s="36"/>
      <c r="AG1" s="36"/>
      <c r="AH1" s="36"/>
      <c r="AI1" s="36"/>
      <c r="AJ1" s="10"/>
      <c r="AK1" s="36"/>
      <c r="AL1" s="36"/>
      <c r="AM1" s="63" t="str">
        <f>A1</f>
        <v>平成２８年度　固定資産（家屋）の軽減税額等</v>
      </c>
      <c r="AN1" s="10"/>
      <c r="AO1" s="36"/>
      <c r="AP1" s="36"/>
      <c r="AQ1" s="10"/>
      <c r="AR1" s="36"/>
      <c r="AS1" s="36" t="s">
        <v>177</v>
      </c>
      <c r="AT1" s="34"/>
      <c r="AU1" s="36"/>
      <c r="AV1" s="36"/>
      <c r="AW1" s="36"/>
      <c r="AX1" s="36"/>
      <c r="AY1" s="36"/>
      <c r="AZ1" s="36"/>
      <c r="BA1" s="36"/>
      <c r="BB1" s="36"/>
      <c r="BD1" s="326"/>
      <c r="BE1" s="326"/>
      <c r="BF1" s="326"/>
    </row>
    <row r="2" spans="1:58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8" s="56" customFormat="1" ht="27" customHeight="1">
      <c r="A3" s="255" t="s">
        <v>51</v>
      </c>
      <c r="B3" s="314" t="s">
        <v>87</v>
      </c>
      <c r="C3" s="315"/>
      <c r="D3" s="316"/>
      <c r="E3" s="314" t="s">
        <v>88</v>
      </c>
      <c r="F3" s="315"/>
      <c r="G3" s="316"/>
      <c r="H3" s="314" t="s">
        <v>89</v>
      </c>
      <c r="I3" s="315"/>
      <c r="J3" s="316"/>
      <c r="K3" s="314" t="s">
        <v>90</v>
      </c>
      <c r="L3" s="315"/>
      <c r="M3" s="316"/>
      <c r="N3" s="314" t="s">
        <v>126</v>
      </c>
      <c r="O3" s="315"/>
      <c r="P3" s="316"/>
      <c r="Q3" s="314" t="s">
        <v>128</v>
      </c>
      <c r="R3" s="315"/>
      <c r="S3" s="316"/>
      <c r="T3" s="255" t="s">
        <v>51</v>
      </c>
      <c r="U3" s="314" t="s">
        <v>161</v>
      </c>
      <c r="V3" s="315"/>
      <c r="W3" s="316"/>
      <c r="X3" s="314" t="s">
        <v>91</v>
      </c>
      <c r="Y3" s="315"/>
      <c r="Z3" s="316"/>
      <c r="AA3" s="314" t="s">
        <v>96</v>
      </c>
      <c r="AB3" s="315"/>
      <c r="AC3" s="316"/>
      <c r="AD3" s="314" t="s">
        <v>160</v>
      </c>
      <c r="AE3" s="315"/>
      <c r="AF3" s="316"/>
      <c r="AG3" s="314" t="s">
        <v>98</v>
      </c>
      <c r="AH3" s="315"/>
      <c r="AI3" s="316"/>
      <c r="AJ3" s="314" t="s">
        <v>161</v>
      </c>
      <c r="AK3" s="315"/>
      <c r="AL3" s="316"/>
      <c r="AM3" s="255" t="s">
        <v>51</v>
      </c>
      <c r="AN3" s="314" t="s">
        <v>94</v>
      </c>
      <c r="AO3" s="315"/>
      <c r="AP3" s="316"/>
      <c r="AQ3" s="314" t="s">
        <v>95</v>
      </c>
      <c r="AR3" s="315"/>
      <c r="AS3" s="316"/>
      <c r="AT3" s="323" t="s">
        <v>101</v>
      </c>
      <c r="AU3" s="324"/>
      <c r="AV3" s="324"/>
      <c r="AW3" s="118"/>
      <c r="AX3" s="118"/>
      <c r="AY3" s="118"/>
      <c r="AZ3" s="118"/>
      <c r="BA3" s="118"/>
      <c r="BB3" s="119"/>
      <c r="BD3" s="328"/>
      <c r="BE3" s="328"/>
      <c r="BF3" s="328"/>
    </row>
    <row r="4" spans="1:58" s="56" customFormat="1" ht="27" customHeight="1">
      <c r="A4" s="256"/>
      <c r="B4" s="311" t="s">
        <v>83</v>
      </c>
      <c r="C4" s="312"/>
      <c r="D4" s="313"/>
      <c r="E4" s="311" t="s">
        <v>84</v>
      </c>
      <c r="F4" s="312"/>
      <c r="G4" s="313"/>
      <c r="H4" s="311" t="s">
        <v>85</v>
      </c>
      <c r="I4" s="312"/>
      <c r="J4" s="313"/>
      <c r="K4" s="311" t="s">
        <v>86</v>
      </c>
      <c r="L4" s="312"/>
      <c r="M4" s="313"/>
      <c r="N4" s="311" t="s">
        <v>127</v>
      </c>
      <c r="O4" s="312"/>
      <c r="P4" s="313"/>
      <c r="Q4" s="311" t="s">
        <v>129</v>
      </c>
      <c r="R4" s="312"/>
      <c r="S4" s="313"/>
      <c r="T4" s="256"/>
      <c r="U4" s="311" t="s">
        <v>178</v>
      </c>
      <c r="V4" s="312"/>
      <c r="W4" s="313"/>
      <c r="X4" s="311" t="s">
        <v>92</v>
      </c>
      <c r="Y4" s="312"/>
      <c r="Z4" s="313"/>
      <c r="AA4" s="311" t="s">
        <v>97</v>
      </c>
      <c r="AB4" s="312"/>
      <c r="AC4" s="313"/>
      <c r="AD4" s="311" t="s">
        <v>162</v>
      </c>
      <c r="AE4" s="312"/>
      <c r="AF4" s="313"/>
      <c r="AG4" s="311" t="s">
        <v>163</v>
      </c>
      <c r="AH4" s="312"/>
      <c r="AI4" s="313"/>
      <c r="AJ4" s="311" t="s">
        <v>164</v>
      </c>
      <c r="AK4" s="312"/>
      <c r="AL4" s="313"/>
      <c r="AM4" s="256"/>
      <c r="AN4" s="311" t="s">
        <v>179</v>
      </c>
      <c r="AO4" s="312"/>
      <c r="AP4" s="313"/>
      <c r="AQ4" s="311" t="s">
        <v>180</v>
      </c>
      <c r="AR4" s="312"/>
      <c r="AS4" s="313"/>
      <c r="AT4" s="325"/>
      <c r="AU4" s="320"/>
      <c r="AV4" s="320"/>
      <c r="AW4" s="317" t="s">
        <v>99</v>
      </c>
      <c r="AX4" s="318"/>
      <c r="AY4" s="319"/>
      <c r="AZ4" s="320" t="s">
        <v>100</v>
      </c>
      <c r="BA4" s="321"/>
      <c r="BB4" s="322"/>
      <c r="BD4" s="328"/>
      <c r="BE4" s="328"/>
      <c r="BF4" s="328"/>
    </row>
    <row r="5" spans="1:58" s="56" customFormat="1" ht="17.25" customHeight="1">
      <c r="A5" s="256"/>
      <c r="B5" s="120" t="s">
        <v>93</v>
      </c>
      <c r="C5" s="121" t="s">
        <v>181</v>
      </c>
      <c r="D5" s="122" t="s">
        <v>52</v>
      </c>
      <c r="E5" s="120" t="s">
        <v>93</v>
      </c>
      <c r="F5" s="121" t="s">
        <v>181</v>
      </c>
      <c r="G5" s="123" t="s">
        <v>52</v>
      </c>
      <c r="H5" s="120" t="s">
        <v>93</v>
      </c>
      <c r="I5" s="121" t="s">
        <v>181</v>
      </c>
      <c r="J5" s="122" t="s">
        <v>52</v>
      </c>
      <c r="K5" s="124" t="s">
        <v>93</v>
      </c>
      <c r="L5" s="121" t="s">
        <v>181</v>
      </c>
      <c r="M5" s="122" t="s">
        <v>52</v>
      </c>
      <c r="N5" s="124" t="s">
        <v>93</v>
      </c>
      <c r="O5" s="121" t="s">
        <v>181</v>
      </c>
      <c r="P5" s="122" t="s">
        <v>52</v>
      </c>
      <c r="Q5" s="124" t="s">
        <v>93</v>
      </c>
      <c r="R5" s="121" t="s">
        <v>181</v>
      </c>
      <c r="S5" s="122" t="s">
        <v>52</v>
      </c>
      <c r="T5" s="256"/>
      <c r="U5" s="124" t="s">
        <v>93</v>
      </c>
      <c r="V5" s="121" t="s">
        <v>181</v>
      </c>
      <c r="W5" s="122" t="s">
        <v>52</v>
      </c>
      <c r="X5" s="124" t="s">
        <v>93</v>
      </c>
      <c r="Y5" s="121" t="s">
        <v>181</v>
      </c>
      <c r="Z5" s="122" t="s">
        <v>52</v>
      </c>
      <c r="AA5" s="124" t="s">
        <v>93</v>
      </c>
      <c r="AB5" s="121" t="s">
        <v>181</v>
      </c>
      <c r="AC5" s="122" t="s">
        <v>52</v>
      </c>
      <c r="AD5" s="124" t="s">
        <v>93</v>
      </c>
      <c r="AE5" s="121" t="s">
        <v>181</v>
      </c>
      <c r="AF5" s="122" t="s">
        <v>52</v>
      </c>
      <c r="AG5" s="124" t="s">
        <v>93</v>
      </c>
      <c r="AH5" s="121" t="s">
        <v>181</v>
      </c>
      <c r="AI5" s="122" t="s">
        <v>52</v>
      </c>
      <c r="AJ5" s="124" t="s">
        <v>93</v>
      </c>
      <c r="AK5" s="121" t="s">
        <v>181</v>
      </c>
      <c r="AL5" s="122" t="s">
        <v>52</v>
      </c>
      <c r="AM5" s="256"/>
      <c r="AN5" s="120" t="s">
        <v>93</v>
      </c>
      <c r="AO5" s="121" t="s">
        <v>181</v>
      </c>
      <c r="AP5" s="122" t="s">
        <v>52</v>
      </c>
      <c r="AQ5" s="124" t="s">
        <v>93</v>
      </c>
      <c r="AR5" s="121" t="s">
        <v>181</v>
      </c>
      <c r="AS5" s="122" t="s">
        <v>52</v>
      </c>
      <c r="AT5" s="120" t="s">
        <v>93</v>
      </c>
      <c r="AU5" s="121" t="s">
        <v>181</v>
      </c>
      <c r="AV5" s="123" t="s">
        <v>52</v>
      </c>
      <c r="AW5" s="125" t="s">
        <v>93</v>
      </c>
      <c r="AX5" s="121" t="s">
        <v>181</v>
      </c>
      <c r="AY5" s="126" t="s">
        <v>52</v>
      </c>
      <c r="AZ5" s="124" t="s">
        <v>93</v>
      </c>
      <c r="BA5" s="121" t="s">
        <v>181</v>
      </c>
      <c r="BB5" s="122" t="s">
        <v>52</v>
      </c>
      <c r="BD5" s="328"/>
      <c r="BE5" s="328"/>
      <c r="BF5" s="328"/>
    </row>
    <row r="6" spans="1:58" s="56" customFormat="1" ht="17.25" customHeight="1" thickBot="1">
      <c r="A6" s="257"/>
      <c r="B6" s="127"/>
      <c r="C6" s="128" t="s">
        <v>182</v>
      </c>
      <c r="D6" s="129" t="s">
        <v>53</v>
      </c>
      <c r="E6" s="127"/>
      <c r="F6" s="128" t="s">
        <v>182</v>
      </c>
      <c r="G6" s="130" t="s">
        <v>53</v>
      </c>
      <c r="H6" s="127"/>
      <c r="I6" s="128" t="s">
        <v>182</v>
      </c>
      <c r="J6" s="129" t="s">
        <v>53</v>
      </c>
      <c r="K6" s="131"/>
      <c r="L6" s="128" t="s">
        <v>182</v>
      </c>
      <c r="M6" s="129" t="s">
        <v>53</v>
      </c>
      <c r="N6" s="131"/>
      <c r="O6" s="128" t="s">
        <v>182</v>
      </c>
      <c r="P6" s="129" t="s">
        <v>53</v>
      </c>
      <c r="Q6" s="131"/>
      <c r="R6" s="128" t="s">
        <v>182</v>
      </c>
      <c r="S6" s="129" t="s">
        <v>53</v>
      </c>
      <c r="T6" s="257"/>
      <c r="U6" s="131"/>
      <c r="V6" s="128" t="s">
        <v>182</v>
      </c>
      <c r="W6" s="129" t="s">
        <v>53</v>
      </c>
      <c r="X6" s="131"/>
      <c r="Y6" s="128" t="s">
        <v>182</v>
      </c>
      <c r="Z6" s="129" t="s">
        <v>53</v>
      </c>
      <c r="AA6" s="131"/>
      <c r="AB6" s="128" t="s">
        <v>182</v>
      </c>
      <c r="AC6" s="129" t="s">
        <v>53</v>
      </c>
      <c r="AD6" s="131"/>
      <c r="AE6" s="128" t="s">
        <v>182</v>
      </c>
      <c r="AF6" s="129" t="s">
        <v>53</v>
      </c>
      <c r="AG6" s="131"/>
      <c r="AH6" s="128" t="s">
        <v>182</v>
      </c>
      <c r="AI6" s="129" t="s">
        <v>53</v>
      </c>
      <c r="AJ6" s="131"/>
      <c r="AK6" s="128" t="s">
        <v>182</v>
      </c>
      <c r="AL6" s="129" t="s">
        <v>53</v>
      </c>
      <c r="AM6" s="257"/>
      <c r="AN6" s="127"/>
      <c r="AO6" s="128" t="s">
        <v>182</v>
      </c>
      <c r="AP6" s="129" t="s">
        <v>53</v>
      </c>
      <c r="AQ6" s="131"/>
      <c r="AR6" s="128" t="s">
        <v>182</v>
      </c>
      <c r="AS6" s="129" t="s">
        <v>53</v>
      </c>
      <c r="AT6" s="127"/>
      <c r="AU6" s="128" t="s">
        <v>182</v>
      </c>
      <c r="AV6" s="130" t="s">
        <v>53</v>
      </c>
      <c r="AW6" s="132"/>
      <c r="AX6" s="128" t="s">
        <v>182</v>
      </c>
      <c r="AY6" s="133" t="s">
        <v>53</v>
      </c>
      <c r="AZ6" s="131"/>
      <c r="BA6" s="128" t="s">
        <v>182</v>
      </c>
      <c r="BB6" s="129" t="s">
        <v>53</v>
      </c>
      <c r="BD6" s="328"/>
      <c r="BE6" s="328"/>
      <c r="BF6" s="328"/>
    </row>
    <row r="7" spans="1:58" s="33" customFormat="1" ht="17.25" customHeight="1">
      <c r="A7" s="7" t="s">
        <v>14</v>
      </c>
      <c r="B7" s="216">
        <v>2580</v>
      </c>
      <c r="C7" s="217">
        <v>238334</v>
      </c>
      <c r="D7" s="218">
        <v>111048</v>
      </c>
      <c r="E7" s="219">
        <v>3358</v>
      </c>
      <c r="F7" s="217">
        <v>259936</v>
      </c>
      <c r="G7" s="220">
        <v>164843</v>
      </c>
      <c r="H7" s="216">
        <v>1886</v>
      </c>
      <c r="I7" s="217">
        <v>214079</v>
      </c>
      <c r="J7" s="218">
        <v>106684</v>
      </c>
      <c r="K7" s="219">
        <v>26</v>
      </c>
      <c r="L7" s="217">
        <v>2891</v>
      </c>
      <c r="M7" s="218">
        <v>1460</v>
      </c>
      <c r="N7" s="219">
        <v>0</v>
      </c>
      <c r="O7" s="217">
        <v>0</v>
      </c>
      <c r="P7" s="218">
        <v>0</v>
      </c>
      <c r="Q7" s="219">
        <v>0</v>
      </c>
      <c r="R7" s="217">
        <v>0</v>
      </c>
      <c r="S7" s="218">
        <v>0</v>
      </c>
      <c r="T7" s="7" t="s">
        <v>14</v>
      </c>
      <c r="U7" s="219">
        <v>0</v>
      </c>
      <c r="V7" s="217">
        <v>0</v>
      </c>
      <c r="W7" s="220">
        <v>0</v>
      </c>
      <c r="X7" s="216">
        <v>0</v>
      </c>
      <c r="Y7" s="217">
        <v>0</v>
      </c>
      <c r="Z7" s="218">
        <v>0</v>
      </c>
      <c r="AA7" s="219">
        <v>9</v>
      </c>
      <c r="AB7" s="217">
        <v>930</v>
      </c>
      <c r="AC7" s="218">
        <v>89</v>
      </c>
      <c r="AD7" s="219">
        <v>0</v>
      </c>
      <c r="AE7" s="217">
        <v>0</v>
      </c>
      <c r="AF7" s="218">
        <v>0</v>
      </c>
      <c r="AG7" s="216">
        <v>0</v>
      </c>
      <c r="AH7" s="217">
        <v>0</v>
      </c>
      <c r="AI7" s="218">
        <v>0</v>
      </c>
      <c r="AJ7" s="216">
        <v>106</v>
      </c>
      <c r="AK7" s="217">
        <v>4856</v>
      </c>
      <c r="AL7" s="218">
        <v>3852</v>
      </c>
      <c r="AM7" s="7" t="s">
        <v>14</v>
      </c>
      <c r="AN7" s="219">
        <v>6</v>
      </c>
      <c r="AO7" s="217">
        <v>599</v>
      </c>
      <c r="AP7" s="218">
        <v>64</v>
      </c>
      <c r="AQ7" s="219">
        <v>0</v>
      </c>
      <c r="AR7" s="217">
        <v>0</v>
      </c>
      <c r="AS7" s="218">
        <v>0</v>
      </c>
      <c r="AT7" s="216">
        <v>7971</v>
      </c>
      <c r="AU7" s="217">
        <v>721625</v>
      </c>
      <c r="AV7" s="220">
        <v>388040</v>
      </c>
      <c r="AW7" s="217">
        <v>6928</v>
      </c>
      <c r="AX7" s="217">
        <v>655332</v>
      </c>
      <c r="AY7" s="217">
        <v>347285</v>
      </c>
      <c r="AZ7" s="219">
        <v>1043</v>
      </c>
      <c r="BA7" s="217">
        <v>66293</v>
      </c>
      <c r="BB7" s="218">
        <v>40755</v>
      </c>
      <c r="BD7" s="329" t="str">
        <f t="shared" ref="BD7:BD45" si="0">IF(SUMIF($A$5:$AS$5,"個数",$A7:$AS7)-AT7=0,"○","×")</f>
        <v>○</v>
      </c>
      <c r="BE7" s="329" t="str">
        <f t="shared" ref="BE7:BE45" si="1">IF(SUMIF($A$5:$AS$5,"床面積",$A7:$AS7)-AU7=0,"○","×")</f>
        <v>○</v>
      </c>
      <c r="BF7" s="329" t="str">
        <f t="shared" ref="BF7:BF45" si="2">IF(SUMIF($A$5:$AS$5,"軽減税額",$A7:$AS7)-AV7=0,"○","×")</f>
        <v>○</v>
      </c>
    </row>
    <row r="8" spans="1:58" s="33" customFormat="1" ht="17.25" customHeight="1">
      <c r="A8" s="8" t="s">
        <v>15</v>
      </c>
      <c r="B8" s="221">
        <v>574</v>
      </c>
      <c r="C8" s="222">
        <v>49966</v>
      </c>
      <c r="D8" s="223">
        <v>22517</v>
      </c>
      <c r="E8" s="224">
        <v>64</v>
      </c>
      <c r="F8" s="222">
        <v>2998</v>
      </c>
      <c r="G8" s="225">
        <v>1699</v>
      </c>
      <c r="H8" s="221">
        <v>168</v>
      </c>
      <c r="I8" s="222">
        <v>19529</v>
      </c>
      <c r="J8" s="223">
        <v>9086</v>
      </c>
      <c r="K8" s="224">
        <v>2</v>
      </c>
      <c r="L8" s="222">
        <v>240</v>
      </c>
      <c r="M8" s="223">
        <v>153</v>
      </c>
      <c r="N8" s="224">
        <v>0</v>
      </c>
      <c r="O8" s="222">
        <v>0</v>
      </c>
      <c r="P8" s="223">
        <v>0</v>
      </c>
      <c r="Q8" s="224">
        <v>0</v>
      </c>
      <c r="R8" s="222">
        <v>0</v>
      </c>
      <c r="S8" s="223">
        <v>0</v>
      </c>
      <c r="T8" s="8" t="s">
        <v>15</v>
      </c>
      <c r="U8" s="224">
        <v>0</v>
      </c>
      <c r="V8" s="222">
        <v>0</v>
      </c>
      <c r="W8" s="225">
        <v>0</v>
      </c>
      <c r="X8" s="221">
        <v>0</v>
      </c>
      <c r="Y8" s="222">
        <v>0</v>
      </c>
      <c r="Z8" s="223">
        <v>0</v>
      </c>
      <c r="AA8" s="224">
        <v>0</v>
      </c>
      <c r="AB8" s="222">
        <v>0</v>
      </c>
      <c r="AC8" s="223">
        <v>0</v>
      </c>
      <c r="AD8" s="224">
        <v>0</v>
      </c>
      <c r="AE8" s="222">
        <v>0</v>
      </c>
      <c r="AF8" s="223">
        <v>0</v>
      </c>
      <c r="AG8" s="221">
        <v>0</v>
      </c>
      <c r="AH8" s="222">
        <v>0</v>
      </c>
      <c r="AI8" s="223">
        <v>0</v>
      </c>
      <c r="AJ8" s="221">
        <v>48</v>
      </c>
      <c r="AK8" s="222">
        <v>1787</v>
      </c>
      <c r="AL8" s="223">
        <v>1059</v>
      </c>
      <c r="AM8" s="8" t="s">
        <v>15</v>
      </c>
      <c r="AN8" s="224">
        <v>1</v>
      </c>
      <c r="AO8" s="222">
        <v>80</v>
      </c>
      <c r="AP8" s="223">
        <v>4</v>
      </c>
      <c r="AQ8" s="224">
        <v>0</v>
      </c>
      <c r="AR8" s="222">
        <v>0</v>
      </c>
      <c r="AS8" s="223">
        <v>0</v>
      </c>
      <c r="AT8" s="221">
        <v>857</v>
      </c>
      <c r="AU8" s="222">
        <v>74600</v>
      </c>
      <c r="AV8" s="225">
        <v>34518</v>
      </c>
      <c r="AW8" s="222">
        <v>796</v>
      </c>
      <c r="AX8" s="222">
        <v>71967</v>
      </c>
      <c r="AY8" s="222">
        <v>33070</v>
      </c>
      <c r="AZ8" s="224">
        <v>61</v>
      </c>
      <c r="BA8" s="222">
        <v>2633</v>
      </c>
      <c r="BB8" s="223">
        <v>1448</v>
      </c>
      <c r="BD8" s="329" t="str">
        <f t="shared" si="0"/>
        <v>○</v>
      </c>
      <c r="BE8" s="329" t="str">
        <f t="shared" si="1"/>
        <v>○</v>
      </c>
      <c r="BF8" s="329" t="str">
        <f t="shared" si="2"/>
        <v>○</v>
      </c>
    </row>
    <row r="9" spans="1:58" s="33" customFormat="1" ht="17.25" customHeight="1">
      <c r="A9" s="8" t="s">
        <v>16</v>
      </c>
      <c r="B9" s="221">
        <v>782</v>
      </c>
      <c r="C9" s="222">
        <v>69643</v>
      </c>
      <c r="D9" s="223">
        <v>30349</v>
      </c>
      <c r="E9" s="224">
        <v>508</v>
      </c>
      <c r="F9" s="222">
        <v>36410</v>
      </c>
      <c r="G9" s="225">
        <v>21422</v>
      </c>
      <c r="H9" s="221">
        <v>350</v>
      </c>
      <c r="I9" s="222">
        <v>39919</v>
      </c>
      <c r="J9" s="223">
        <v>17821</v>
      </c>
      <c r="K9" s="224">
        <v>5</v>
      </c>
      <c r="L9" s="222">
        <v>598</v>
      </c>
      <c r="M9" s="223">
        <v>247</v>
      </c>
      <c r="N9" s="224">
        <v>0</v>
      </c>
      <c r="O9" s="222">
        <v>0</v>
      </c>
      <c r="P9" s="223">
        <v>0</v>
      </c>
      <c r="Q9" s="224">
        <v>0</v>
      </c>
      <c r="R9" s="222">
        <v>0</v>
      </c>
      <c r="S9" s="223">
        <v>0</v>
      </c>
      <c r="T9" s="8" t="s">
        <v>16</v>
      </c>
      <c r="U9" s="224">
        <v>0</v>
      </c>
      <c r="V9" s="222">
        <v>0</v>
      </c>
      <c r="W9" s="225">
        <v>0</v>
      </c>
      <c r="X9" s="221">
        <v>0</v>
      </c>
      <c r="Y9" s="222">
        <v>0</v>
      </c>
      <c r="Z9" s="223">
        <v>0</v>
      </c>
      <c r="AA9" s="224">
        <v>1</v>
      </c>
      <c r="AB9" s="222">
        <v>108</v>
      </c>
      <c r="AC9" s="223">
        <v>7</v>
      </c>
      <c r="AD9" s="224">
        <v>0</v>
      </c>
      <c r="AE9" s="222">
        <v>0</v>
      </c>
      <c r="AF9" s="223">
        <v>0</v>
      </c>
      <c r="AG9" s="221">
        <v>0</v>
      </c>
      <c r="AH9" s="222">
        <v>0</v>
      </c>
      <c r="AI9" s="223">
        <v>0</v>
      </c>
      <c r="AJ9" s="221">
        <v>39</v>
      </c>
      <c r="AK9" s="222">
        <v>1299</v>
      </c>
      <c r="AL9" s="223">
        <v>870</v>
      </c>
      <c r="AM9" s="8" t="s">
        <v>16</v>
      </c>
      <c r="AN9" s="224">
        <v>2</v>
      </c>
      <c r="AO9" s="222">
        <v>200</v>
      </c>
      <c r="AP9" s="223">
        <v>12</v>
      </c>
      <c r="AQ9" s="224">
        <v>0</v>
      </c>
      <c r="AR9" s="222">
        <v>0</v>
      </c>
      <c r="AS9" s="223">
        <v>0</v>
      </c>
      <c r="AT9" s="221">
        <v>1687</v>
      </c>
      <c r="AU9" s="222">
        <v>148177</v>
      </c>
      <c r="AV9" s="225">
        <v>70728</v>
      </c>
      <c r="AW9" s="222">
        <v>1486</v>
      </c>
      <c r="AX9" s="222">
        <v>137644</v>
      </c>
      <c r="AY9" s="222">
        <v>64563</v>
      </c>
      <c r="AZ9" s="224">
        <v>201</v>
      </c>
      <c r="BA9" s="222">
        <v>10533</v>
      </c>
      <c r="BB9" s="223">
        <v>6165</v>
      </c>
      <c r="BD9" s="329" t="str">
        <f t="shared" si="0"/>
        <v>○</v>
      </c>
      <c r="BE9" s="329" t="str">
        <f t="shared" si="1"/>
        <v>○</v>
      </c>
      <c r="BF9" s="329" t="str">
        <f t="shared" si="2"/>
        <v>○</v>
      </c>
    </row>
    <row r="10" spans="1:58" s="33" customFormat="1" ht="17.25" customHeight="1">
      <c r="A10" s="8" t="s">
        <v>17</v>
      </c>
      <c r="B10" s="221">
        <v>707</v>
      </c>
      <c r="C10" s="222">
        <v>63699</v>
      </c>
      <c r="D10" s="223">
        <v>29064</v>
      </c>
      <c r="E10" s="224">
        <v>158</v>
      </c>
      <c r="F10" s="222">
        <v>9188</v>
      </c>
      <c r="G10" s="225">
        <v>4432</v>
      </c>
      <c r="H10" s="221">
        <v>203</v>
      </c>
      <c r="I10" s="222">
        <v>23072</v>
      </c>
      <c r="J10" s="223">
        <v>10581</v>
      </c>
      <c r="K10" s="224">
        <v>5</v>
      </c>
      <c r="L10" s="222">
        <v>600</v>
      </c>
      <c r="M10" s="223">
        <v>283</v>
      </c>
      <c r="N10" s="224">
        <v>0</v>
      </c>
      <c r="O10" s="222">
        <v>0</v>
      </c>
      <c r="P10" s="223">
        <v>0</v>
      </c>
      <c r="Q10" s="224">
        <v>0</v>
      </c>
      <c r="R10" s="222">
        <v>0</v>
      </c>
      <c r="S10" s="223">
        <v>0</v>
      </c>
      <c r="T10" s="8" t="s">
        <v>17</v>
      </c>
      <c r="U10" s="224">
        <v>0</v>
      </c>
      <c r="V10" s="222">
        <v>0</v>
      </c>
      <c r="W10" s="225">
        <v>0</v>
      </c>
      <c r="X10" s="221">
        <v>0</v>
      </c>
      <c r="Y10" s="222">
        <v>0</v>
      </c>
      <c r="Z10" s="223">
        <v>0</v>
      </c>
      <c r="AA10" s="224">
        <v>0</v>
      </c>
      <c r="AB10" s="222">
        <v>0</v>
      </c>
      <c r="AC10" s="223">
        <v>0</v>
      </c>
      <c r="AD10" s="224">
        <v>0</v>
      </c>
      <c r="AE10" s="222">
        <v>0</v>
      </c>
      <c r="AF10" s="223">
        <v>0</v>
      </c>
      <c r="AG10" s="221">
        <v>0</v>
      </c>
      <c r="AH10" s="222">
        <v>0</v>
      </c>
      <c r="AI10" s="223">
        <v>0</v>
      </c>
      <c r="AJ10" s="221">
        <v>0</v>
      </c>
      <c r="AK10" s="222">
        <v>0</v>
      </c>
      <c r="AL10" s="223">
        <v>0</v>
      </c>
      <c r="AM10" s="8" t="s">
        <v>17</v>
      </c>
      <c r="AN10" s="224">
        <v>1</v>
      </c>
      <c r="AO10" s="222">
        <v>100</v>
      </c>
      <c r="AP10" s="223">
        <v>6</v>
      </c>
      <c r="AQ10" s="224">
        <v>0</v>
      </c>
      <c r="AR10" s="222">
        <v>0</v>
      </c>
      <c r="AS10" s="223">
        <v>0</v>
      </c>
      <c r="AT10" s="221">
        <v>1074</v>
      </c>
      <c r="AU10" s="222">
        <v>96659</v>
      </c>
      <c r="AV10" s="225">
        <v>44366</v>
      </c>
      <c r="AW10" s="222">
        <v>1052</v>
      </c>
      <c r="AX10" s="222">
        <v>95112</v>
      </c>
      <c r="AY10" s="222">
        <v>43611</v>
      </c>
      <c r="AZ10" s="224">
        <v>22</v>
      </c>
      <c r="BA10" s="222">
        <v>1547</v>
      </c>
      <c r="BB10" s="223">
        <v>755</v>
      </c>
      <c r="BD10" s="329" t="str">
        <f t="shared" si="0"/>
        <v>○</v>
      </c>
      <c r="BE10" s="329" t="str">
        <f t="shared" si="1"/>
        <v>○</v>
      </c>
      <c r="BF10" s="329" t="str">
        <f t="shared" si="2"/>
        <v>○</v>
      </c>
    </row>
    <row r="11" spans="1:58" s="33" customFormat="1" ht="17.25" customHeight="1">
      <c r="A11" s="8" t="s">
        <v>18</v>
      </c>
      <c r="B11" s="221">
        <v>1148</v>
      </c>
      <c r="C11" s="222">
        <v>104853</v>
      </c>
      <c r="D11" s="223">
        <v>50306</v>
      </c>
      <c r="E11" s="224">
        <v>257</v>
      </c>
      <c r="F11" s="222">
        <v>16826</v>
      </c>
      <c r="G11" s="225">
        <v>8954</v>
      </c>
      <c r="H11" s="221">
        <v>733</v>
      </c>
      <c r="I11" s="222">
        <v>83441</v>
      </c>
      <c r="J11" s="223">
        <v>39654</v>
      </c>
      <c r="K11" s="224">
        <v>26</v>
      </c>
      <c r="L11" s="222">
        <v>2897</v>
      </c>
      <c r="M11" s="223">
        <v>1388</v>
      </c>
      <c r="N11" s="224">
        <v>0</v>
      </c>
      <c r="O11" s="222">
        <v>0</v>
      </c>
      <c r="P11" s="223">
        <v>0</v>
      </c>
      <c r="Q11" s="224">
        <v>0</v>
      </c>
      <c r="R11" s="222">
        <v>0</v>
      </c>
      <c r="S11" s="223">
        <v>0</v>
      </c>
      <c r="T11" s="8" t="s">
        <v>18</v>
      </c>
      <c r="U11" s="224">
        <v>0</v>
      </c>
      <c r="V11" s="222">
        <v>0</v>
      </c>
      <c r="W11" s="225">
        <v>0</v>
      </c>
      <c r="X11" s="221">
        <v>1</v>
      </c>
      <c r="Y11" s="222">
        <v>93</v>
      </c>
      <c r="Z11" s="223">
        <v>9</v>
      </c>
      <c r="AA11" s="224">
        <v>1</v>
      </c>
      <c r="AB11" s="222">
        <v>27</v>
      </c>
      <c r="AC11" s="223">
        <v>1</v>
      </c>
      <c r="AD11" s="224">
        <v>0</v>
      </c>
      <c r="AE11" s="222">
        <v>0</v>
      </c>
      <c r="AF11" s="223">
        <v>0</v>
      </c>
      <c r="AG11" s="221">
        <v>0</v>
      </c>
      <c r="AH11" s="222">
        <v>0</v>
      </c>
      <c r="AI11" s="223">
        <v>0</v>
      </c>
      <c r="AJ11" s="221">
        <v>38</v>
      </c>
      <c r="AK11" s="222">
        <v>1593</v>
      </c>
      <c r="AL11" s="223">
        <v>1448</v>
      </c>
      <c r="AM11" s="8" t="s">
        <v>18</v>
      </c>
      <c r="AN11" s="224">
        <v>5</v>
      </c>
      <c r="AO11" s="222">
        <v>427</v>
      </c>
      <c r="AP11" s="223">
        <v>28</v>
      </c>
      <c r="AQ11" s="224">
        <v>0</v>
      </c>
      <c r="AR11" s="222">
        <v>0</v>
      </c>
      <c r="AS11" s="223">
        <v>0</v>
      </c>
      <c r="AT11" s="221">
        <v>2209</v>
      </c>
      <c r="AU11" s="222">
        <v>210157</v>
      </c>
      <c r="AV11" s="225">
        <v>101788</v>
      </c>
      <c r="AW11" s="222">
        <v>2135</v>
      </c>
      <c r="AX11" s="222">
        <v>205152</v>
      </c>
      <c r="AY11" s="222">
        <v>99286</v>
      </c>
      <c r="AZ11" s="224">
        <v>74</v>
      </c>
      <c r="BA11" s="222">
        <v>5005</v>
      </c>
      <c r="BB11" s="223">
        <v>2502</v>
      </c>
      <c r="BD11" s="329" t="str">
        <f t="shared" si="0"/>
        <v>○</v>
      </c>
      <c r="BE11" s="329" t="str">
        <f t="shared" si="1"/>
        <v>○</v>
      </c>
      <c r="BF11" s="329" t="str">
        <f t="shared" si="2"/>
        <v>○</v>
      </c>
    </row>
    <row r="12" spans="1:58" s="33" customFormat="1" ht="17.25" customHeight="1">
      <c r="A12" s="8" t="s">
        <v>19</v>
      </c>
      <c r="B12" s="221">
        <v>592</v>
      </c>
      <c r="C12" s="222">
        <v>54877</v>
      </c>
      <c r="D12" s="223">
        <v>25793</v>
      </c>
      <c r="E12" s="224">
        <v>40</v>
      </c>
      <c r="F12" s="222">
        <v>2506</v>
      </c>
      <c r="G12" s="225">
        <v>1261</v>
      </c>
      <c r="H12" s="221">
        <v>231</v>
      </c>
      <c r="I12" s="222">
        <v>26175</v>
      </c>
      <c r="J12" s="223">
        <v>13025</v>
      </c>
      <c r="K12" s="224">
        <v>0</v>
      </c>
      <c r="L12" s="222">
        <v>0</v>
      </c>
      <c r="M12" s="223">
        <v>0</v>
      </c>
      <c r="N12" s="224">
        <v>0</v>
      </c>
      <c r="O12" s="222">
        <v>0</v>
      </c>
      <c r="P12" s="223">
        <v>0</v>
      </c>
      <c r="Q12" s="224">
        <v>0</v>
      </c>
      <c r="R12" s="222">
        <v>0</v>
      </c>
      <c r="S12" s="223">
        <v>0</v>
      </c>
      <c r="T12" s="8" t="s">
        <v>19</v>
      </c>
      <c r="U12" s="224">
        <v>0</v>
      </c>
      <c r="V12" s="222">
        <v>0</v>
      </c>
      <c r="W12" s="225">
        <v>0</v>
      </c>
      <c r="X12" s="221">
        <v>0</v>
      </c>
      <c r="Y12" s="222">
        <v>0</v>
      </c>
      <c r="Z12" s="223">
        <v>0</v>
      </c>
      <c r="AA12" s="224">
        <v>1</v>
      </c>
      <c r="AB12" s="222">
        <v>120</v>
      </c>
      <c r="AC12" s="223">
        <v>9</v>
      </c>
      <c r="AD12" s="224">
        <v>0</v>
      </c>
      <c r="AE12" s="222">
        <v>0</v>
      </c>
      <c r="AF12" s="223">
        <v>0</v>
      </c>
      <c r="AG12" s="221">
        <v>0</v>
      </c>
      <c r="AH12" s="222">
        <v>0</v>
      </c>
      <c r="AI12" s="223">
        <v>0</v>
      </c>
      <c r="AJ12" s="221">
        <v>0</v>
      </c>
      <c r="AK12" s="222">
        <v>0</v>
      </c>
      <c r="AL12" s="223">
        <v>0</v>
      </c>
      <c r="AM12" s="8" t="s">
        <v>19</v>
      </c>
      <c r="AN12" s="224">
        <v>3</v>
      </c>
      <c r="AO12" s="222">
        <v>400</v>
      </c>
      <c r="AP12" s="223">
        <v>28</v>
      </c>
      <c r="AQ12" s="224">
        <v>0</v>
      </c>
      <c r="AR12" s="222">
        <v>0</v>
      </c>
      <c r="AS12" s="223">
        <v>0</v>
      </c>
      <c r="AT12" s="221">
        <v>867</v>
      </c>
      <c r="AU12" s="222">
        <v>84078</v>
      </c>
      <c r="AV12" s="225">
        <v>40116</v>
      </c>
      <c r="AW12" s="222">
        <v>842</v>
      </c>
      <c r="AX12" s="222">
        <v>82451</v>
      </c>
      <c r="AY12" s="222">
        <v>39276</v>
      </c>
      <c r="AZ12" s="224">
        <v>25</v>
      </c>
      <c r="BA12" s="222">
        <v>1627</v>
      </c>
      <c r="BB12" s="223">
        <v>840</v>
      </c>
      <c r="BD12" s="329" t="str">
        <f t="shared" si="0"/>
        <v>○</v>
      </c>
      <c r="BE12" s="329" t="str">
        <f t="shared" si="1"/>
        <v>○</v>
      </c>
      <c r="BF12" s="329" t="str">
        <f t="shared" si="2"/>
        <v>○</v>
      </c>
    </row>
    <row r="13" spans="1:58" s="33" customFormat="1" ht="17.25" customHeight="1">
      <c r="A13" s="8" t="s">
        <v>20</v>
      </c>
      <c r="B13" s="221">
        <v>123</v>
      </c>
      <c r="C13" s="222">
        <v>11884</v>
      </c>
      <c r="D13" s="223">
        <v>5732</v>
      </c>
      <c r="E13" s="224">
        <v>43</v>
      </c>
      <c r="F13" s="222">
        <v>4957</v>
      </c>
      <c r="G13" s="225">
        <v>2567</v>
      </c>
      <c r="H13" s="221">
        <v>66</v>
      </c>
      <c r="I13" s="222">
        <v>7703</v>
      </c>
      <c r="J13" s="223">
        <v>3362</v>
      </c>
      <c r="K13" s="224">
        <v>1</v>
      </c>
      <c r="L13" s="222">
        <v>120</v>
      </c>
      <c r="M13" s="223">
        <v>49</v>
      </c>
      <c r="N13" s="224">
        <v>0</v>
      </c>
      <c r="O13" s="222">
        <v>0</v>
      </c>
      <c r="P13" s="223">
        <v>0</v>
      </c>
      <c r="Q13" s="224">
        <v>0</v>
      </c>
      <c r="R13" s="222">
        <v>0</v>
      </c>
      <c r="S13" s="223">
        <v>0</v>
      </c>
      <c r="T13" s="8" t="s">
        <v>20</v>
      </c>
      <c r="U13" s="224">
        <v>0</v>
      </c>
      <c r="V13" s="222">
        <v>0</v>
      </c>
      <c r="W13" s="225">
        <v>0</v>
      </c>
      <c r="X13" s="221">
        <v>0</v>
      </c>
      <c r="Y13" s="222">
        <v>0</v>
      </c>
      <c r="Z13" s="223">
        <v>0</v>
      </c>
      <c r="AA13" s="224">
        <v>0</v>
      </c>
      <c r="AB13" s="222">
        <v>0</v>
      </c>
      <c r="AC13" s="223">
        <v>0</v>
      </c>
      <c r="AD13" s="224">
        <v>0</v>
      </c>
      <c r="AE13" s="222">
        <v>0</v>
      </c>
      <c r="AF13" s="223">
        <v>0</v>
      </c>
      <c r="AG13" s="221">
        <v>0</v>
      </c>
      <c r="AH13" s="222">
        <v>0</v>
      </c>
      <c r="AI13" s="223">
        <v>0</v>
      </c>
      <c r="AJ13" s="221">
        <v>0</v>
      </c>
      <c r="AK13" s="222">
        <v>0</v>
      </c>
      <c r="AL13" s="223">
        <v>0</v>
      </c>
      <c r="AM13" s="8" t="s">
        <v>20</v>
      </c>
      <c r="AN13" s="224">
        <v>2</v>
      </c>
      <c r="AO13" s="222">
        <v>200</v>
      </c>
      <c r="AP13" s="223">
        <v>9</v>
      </c>
      <c r="AQ13" s="224">
        <v>0</v>
      </c>
      <c r="AR13" s="222">
        <v>0</v>
      </c>
      <c r="AS13" s="223">
        <v>0</v>
      </c>
      <c r="AT13" s="221">
        <v>235</v>
      </c>
      <c r="AU13" s="222">
        <v>24864</v>
      </c>
      <c r="AV13" s="225">
        <v>11719</v>
      </c>
      <c r="AW13" s="222">
        <v>231</v>
      </c>
      <c r="AX13" s="222">
        <v>24424</v>
      </c>
      <c r="AY13" s="222">
        <v>11603</v>
      </c>
      <c r="AZ13" s="224">
        <v>4</v>
      </c>
      <c r="BA13" s="222">
        <v>440</v>
      </c>
      <c r="BB13" s="223">
        <v>116</v>
      </c>
      <c r="BD13" s="329" t="str">
        <f t="shared" si="0"/>
        <v>○</v>
      </c>
      <c r="BE13" s="329" t="str">
        <f t="shared" si="1"/>
        <v>○</v>
      </c>
      <c r="BF13" s="329" t="str">
        <f t="shared" si="2"/>
        <v>○</v>
      </c>
    </row>
    <row r="14" spans="1:58" s="33" customFormat="1" ht="17.25" customHeight="1">
      <c r="A14" s="8" t="s">
        <v>21</v>
      </c>
      <c r="B14" s="221">
        <v>82</v>
      </c>
      <c r="C14" s="222">
        <v>8036</v>
      </c>
      <c r="D14" s="223">
        <v>3688</v>
      </c>
      <c r="E14" s="224">
        <v>0</v>
      </c>
      <c r="F14" s="222">
        <v>0</v>
      </c>
      <c r="G14" s="225">
        <v>0</v>
      </c>
      <c r="H14" s="221">
        <v>69</v>
      </c>
      <c r="I14" s="222">
        <v>7951</v>
      </c>
      <c r="J14" s="223">
        <v>3500</v>
      </c>
      <c r="K14" s="224">
        <v>0</v>
      </c>
      <c r="L14" s="222">
        <v>0</v>
      </c>
      <c r="M14" s="223">
        <v>0</v>
      </c>
      <c r="N14" s="224">
        <v>0</v>
      </c>
      <c r="O14" s="222">
        <v>0</v>
      </c>
      <c r="P14" s="223">
        <v>0</v>
      </c>
      <c r="Q14" s="224">
        <v>0</v>
      </c>
      <c r="R14" s="222">
        <v>0</v>
      </c>
      <c r="S14" s="223">
        <v>0</v>
      </c>
      <c r="T14" s="8" t="s">
        <v>21</v>
      </c>
      <c r="U14" s="224">
        <v>0</v>
      </c>
      <c r="V14" s="222">
        <v>0</v>
      </c>
      <c r="W14" s="225">
        <v>0</v>
      </c>
      <c r="X14" s="221">
        <v>0</v>
      </c>
      <c r="Y14" s="222">
        <v>0</v>
      </c>
      <c r="Z14" s="223">
        <v>0</v>
      </c>
      <c r="AA14" s="224">
        <v>0</v>
      </c>
      <c r="AB14" s="222">
        <v>0</v>
      </c>
      <c r="AC14" s="223">
        <v>0</v>
      </c>
      <c r="AD14" s="224">
        <v>0</v>
      </c>
      <c r="AE14" s="222">
        <v>0</v>
      </c>
      <c r="AF14" s="223">
        <v>0</v>
      </c>
      <c r="AG14" s="221">
        <v>0</v>
      </c>
      <c r="AH14" s="222">
        <v>0</v>
      </c>
      <c r="AI14" s="223">
        <v>0</v>
      </c>
      <c r="AJ14" s="221">
        <v>0</v>
      </c>
      <c r="AK14" s="222">
        <v>0</v>
      </c>
      <c r="AL14" s="223">
        <v>0</v>
      </c>
      <c r="AM14" s="8" t="s">
        <v>21</v>
      </c>
      <c r="AN14" s="224">
        <v>0</v>
      </c>
      <c r="AO14" s="222">
        <v>0</v>
      </c>
      <c r="AP14" s="223">
        <v>0</v>
      </c>
      <c r="AQ14" s="224">
        <v>0</v>
      </c>
      <c r="AR14" s="222">
        <v>0</v>
      </c>
      <c r="AS14" s="223">
        <v>0</v>
      </c>
      <c r="AT14" s="221">
        <v>151</v>
      </c>
      <c r="AU14" s="222">
        <v>15987</v>
      </c>
      <c r="AV14" s="225">
        <v>7188</v>
      </c>
      <c r="AW14" s="222">
        <v>151</v>
      </c>
      <c r="AX14" s="222">
        <v>15987</v>
      </c>
      <c r="AY14" s="222">
        <v>7188</v>
      </c>
      <c r="AZ14" s="224">
        <v>0</v>
      </c>
      <c r="BA14" s="222">
        <v>0</v>
      </c>
      <c r="BB14" s="223">
        <v>0</v>
      </c>
      <c r="BD14" s="329" t="str">
        <f t="shared" si="0"/>
        <v>○</v>
      </c>
      <c r="BE14" s="329" t="str">
        <f t="shared" si="1"/>
        <v>○</v>
      </c>
      <c r="BF14" s="329" t="str">
        <f t="shared" si="2"/>
        <v>○</v>
      </c>
    </row>
    <row r="15" spans="1:58" s="33" customFormat="1" ht="17.25" customHeight="1">
      <c r="A15" s="8" t="s">
        <v>22</v>
      </c>
      <c r="B15" s="221">
        <v>796</v>
      </c>
      <c r="C15" s="222">
        <v>79776</v>
      </c>
      <c r="D15" s="223">
        <v>35319</v>
      </c>
      <c r="E15" s="224">
        <v>554</v>
      </c>
      <c r="F15" s="222">
        <v>52469</v>
      </c>
      <c r="G15" s="225">
        <v>28181</v>
      </c>
      <c r="H15" s="221">
        <v>933</v>
      </c>
      <c r="I15" s="222">
        <v>106812</v>
      </c>
      <c r="J15" s="223">
        <v>46343</v>
      </c>
      <c r="K15" s="224">
        <v>2</v>
      </c>
      <c r="L15" s="222">
        <v>240</v>
      </c>
      <c r="M15" s="223">
        <v>103</v>
      </c>
      <c r="N15" s="224">
        <v>8</v>
      </c>
      <c r="O15" s="222">
        <v>649</v>
      </c>
      <c r="P15" s="223">
        <v>521</v>
      </c>
      <c r="Q15" s="224">
        <v>8</v>
      </c>
      <c r="R15" s="222">
        <v>735</v>
      </c>
      <c r="S15" s="223">
        <v>160</v>
      </c>
      <c r="T15" s="8" t="s">
        <v>22</v>
      </c>
      <c r="U15" s="224">
        <v>0</v>
      </c>
      <c r="V15" s="222">
        <v>0</v>
      </c>
      <c r="W15" s="225">
        <v>0</v>
      </c>
      <c r="X15" s="221">
        <v>5</v>
      </c>
      <c r="Y15" s="222">
        <v>504</v>
      </c>
      <c r="Z15" s="223">
        <v>44</v>
      </c>
      <c r="AA15" s="224">
        <v>32</v>
      </c>
      <c r="AB15" s="222">
        <v>3614</v>
      </c>
      <c r="AC15" s="223">
        <v>302</v>
      </c>
      <c r="AD15" s="224">
        <v>2</v>
      </c>
      <c r="AE15" s="222">
        <v>166</v>
      </c>
      <c r="AF15" s="223">
        <v>50</v>
      </c>
      <c r="AG15" s="221">
        <v>21</v>
      </c>
      <c r="AH15" s="222">
        <v>1290</v>
      </c>
      <c r="AI15" s="223">
        <v>666</v>
      </c>
      <c r="AJ15" s="221">
        <v>126</v>
      </c>
      <c r="AK15" s="222">
        <v>4366</v>
      </c>
      <c r="AL15" s="223">
        <v>2466</v>
      </c>
      <c r="AM15" s="8" t="s">
        <v>22</v>
      </c>
      <c r="AN15" s="224">
        <v>12</v>
      </c>
      <c r="AO15" s="222">
        <v>1183</v>
      </c>
      <c r="AP15" s="223">
        <v>91</v>
      </c>
      <c r="AQ15" s="224">
        <v>1</v>
      </c>
      <c r="AR15" s="222">
        <v>78</v>
      </c>
      <c r="AS15" s="223">
        <v>17</v>
      </c>
      <c r="AT15" s="221">
        <v>2500</v>
      </c>
      <c r="AU15" s="222">
        <v>251882</v>
      </c>
      <c r="AV15" s="225">
        <v>114263</v>
      </c>
      <c r="AW15" s="222">
        <v>2312</v>
      </c>
      <c r="AX15" s="222">
        <v>240632</v>
      </c>
      <c r="AY15" s="222">
        <v>108131</v>
      </c>
      <c r="AZ15" s="224">
        <v>188</v>
      </c>
      <c r="BA15" s="222">
        <v>11250</v>
      </c>
      <c r="BB15" s="223">
        <v>6132</v>
      </c>
      <c r="BD15" s="329" t="str">
        <f t="shared" si="0"/>
        <v>○</v>
      </c>
      <c r="BE15" s="329" t="str">
        <f t="shared" si="1"/>
        <v>○</v>
      </c>
      <c r="BF15" s="329" t="str">
        <f t="shared" si="2"/>
        <v>○</v>
      </c>
    </row>
    <row r="16" spans="1:58" s="33" customFormat="1" ht="17.25" customHeight="1">
      <c r="A16" s="8" t="s">
        <v>23</v>
      </c>
      <c r="B16" s="221">
        <v>885</v>
      </c>
      <c r="C16" s="222">
        <v>79788</v>
      </c>
      <c r="D16" s="223">
        <v>35705</v>
      </c>
      <c r="E16" s="224">
        <v>172</v>
      </c>
      <c r="F16" s="222">
        <v>10778</v>
      </c>
      <c r="G16" s="225">
        <v>6717</v>
      </c>
      <c r="H16" s="221">
        <v>564</v>
      </c>
      <c r="I16" s="222">
        <v>63299</v>
      </c>
      <c r="J16" s="223">
        <v>27133</v>
      </c>
      <c r="K16" s="224">
        <v>0</v>
      </c>
      <c r="L16" s="222">
        <v>0</v>
      </c>
      <c r="M16" s="223">
        <v>0</v>
      </c>
      <c r="N16" s="224">
        <v>0</v>
      </c>
      <c r="O16" s="222">
        <v>0</v>
      </c>
      <c r="P16" s="223">
        <v>0</v>
      </c>
      <c r="Q16" s="224">
        <v>0</v>
      </c>
      <c r="R16" s="222">
        <v>0</v>
      </c>
      <c r="S16" s="223">
        <v>0</v>
      </c>
      <c r="T16" s="8" t="s">
        <v>23</v>
      </c>
      <c r="U16" s="224">
        <v>65</v>
      </c>
      <c r="V16" s="222">
        <v>2538</v>
      </c>
      <c r="W16" s="225">
        <v>1323</v>
      </c>
      <c r="X16" s="221">
        <v>2</v>
      </c>
      <c r="Y16" s="222">
        <v>87</v>
      </c>
      <c r="Z16" s="223">
        <v>8</v>
      </c>
      <c r="AA16" s="224">
        <v>1</v>
      </c>
      <c r="AB16" s="222">
        <v>120</v>
      </c>
      <c r="AC16" s="223">
        <v>14</v>
      </c>
      <c r="AD16" s="224">
        <v>0</v>
      </c>
      <c r="AE16" s="222">
        <v>0</v>
      </c>
      <c r="AF16" s="223">
        <v>0</v>
      </c>
      <c r="AG16" s="221">
        <v>0</v>
      </c>
      <c r="AH16" s="222">
        <v>0</v>
      </c>
      <c r="AI16" s="223">
        <v>0</v>
      </c>
      <c r="AJ16" s="221">
        <v>0</v>
      </c>
      <c r="AK16" s="222">
        <v>0</v>
      </c>
      <c r="AL16" s="223">
        <v>0</v>
      </c>
      <c r="AM16" s="8" t="s">
        <v>23</v>
      </c>
      <c r="AN16" s="224">
        <v>2</v>
      </c>
      <c r="AO16" s="222">
        <v>200</v>
      </c>
      <c r="AP16" s="223">
        <v>13</v>
      </c>
      <c r="AQ16" s="224">
        <v>0</v>
      </c>
      <c r="AR16" s="222">
        <v>0</v>
      </c>
      <c r="AS16" s="223">
        <v>0</v>
      </c>
      <c r="AT16" s="221">
        <v>1691</v>
      </c>
      <c r="AU16" s="222">
        <v>156810</v>
      </c>
      <c r="AV16" s="225">
        <v>70913</v>
      </c>
      <c r="AW16" s="222">
        <v>1583</v>
      </c>
      <c r="AX16" s="222">
        <v>150302</v>
      </c>
      <c r="AY16" s="222">
        <v>67245</v>
      </c>
      <c r="AZ16" s="224">
        <v>108</v>
      </c>
      <c r="BA16" s="222">
        <v>6508</v>
      </c>
      <c r="BB16" s="223">
        <v>3668</v>
      </c>
      <c r="BD16" s="329" t="str">
        <f t="shared" si="0"/>
        <v>○</v>
      </c>
      <c r="BE16" s="329" t="str">
        <f t="shared" si="1"/>
        <v>○</v>
      </c>
      <c r="BF16" s="329" t="str">
        <f t="shared" si="2"/>
        <v>○</v>
      </c>
    </row>
    <row r="17" spans="1:58" s="33" customFormat="1" ht="17.25" customHeight="1">
      <c r="A17" s="62" t="s">
        <v>165</v>
      </c>
      <c r="B17" s="221">
        <v>518</v>
      </c>
      <c r="C17" s="222">
        <v>50729</v>
      </c>
      <c r="D17" s="223">
        <v>24247</v>
      </c>
      <c r="E17" s="224">
        <v>20</v>
      </c>
      <c r="F17" s="222">
        <v>2279</v>
      </c>
      <c r="G17" s="225">
        <v>1142</v>
      </c>
      <c r="H17" s="221">
        <v>192</v>
      </c>
      <c r="I17" s="222">
        <v>21892</v>
      </c>
      <c r="J17" s="223">
        <v>10227</v>
      </c>
      <c r="K17" s="224">
        <v>0</v>
      </c>
      <c r="L17" s="222">
        <v>0</v>
      </c>
      <c r="M17" s="223">
        <v>0</v>
      </c>
      <c r="N17" s="224">
        <v>0</v>
      </c>
      <c r="O17" s="222">
        <v>0</v>
      </c>
      <c r="P17" s="223">
        <v>0</v>
      </c>
      <c r="Q17" s="224">
        <v>0</v>
      </c>
      <c r="R17" s="222">
        <v>0</v>
      </c>
      <c r="S17" s="223">
        <v>0</v>
      </c>
      <c r="T17" s="8" t="s">
        <v>165</v>
      </c>
      <c r="U17" s="224">
        <v>0</v>
      </c>
      <c r="V17" s="222">
        <v>0</v>
      </c>
      <c r="W17" s="225">
        <v>0</v>
      </c>
      <c r="X17" s="221">
        <v>0</v>
      </c>
      <c r="Y17" s="222">
        <v>0</v>
      </c>
      <c r="Z17" s="223">
        <v>0</v>
      </c>
      <c r="AA17" s="224">
        <v>0</v>
      </c>
      <c r="AB17" s="222">
        <v>0</v>
      </c>
      <c r="AC17" s="223">
        <v>0</v>
      </c>
      <c r="AD17" s="224">
        <v>0</v>
      </c>
      <c r="AE17" s="222">
        <v>0</v>
      </c>
      <c r="AF17" s="223">
        <v>0</v>
      </c>
      <c r="AG17" s="221">
        <v>0</v>
      </c>
      <c r="AH17" s="222">
        <v>0</v>
      </c>
      <c r="AI17" s="223">
        <v>0</v>
      </c>
      <c r="AJ17" s="221">
        <v>1</v>
      </c>
      <c r="AK17" s="222">
        <v>1864</v>
      </c>
      <c r="AL17" s="223">
        <v>1265</v>
      </c>
      <c r="AM17" s="8" t="s">
        <v>165</v>
      </c>
      <c r="AN17" s="224">
        <v>0</v>
      </c>
      <c r="AO17" s="222">
        <v>0</v>
      </c>
      <c r="AP17" s="223">
        <v>0</v>
      </c>
      <c r="AQ17" s="224">
        <v>0</v>
      </c>
      <c r="AR17" s="222">
        <v>0</v>
      </c>
      <c r="AS17" s="223">
        <v>0</v>
      </c>
      <c r="AT17" s="221">
        <v>731</v>
      </c>
      <c r="AU17" s="222">
        <v>76764</v>
      </c>
      <c r="AV17" s="225">
        <v>36881</v>
      </c>
      <c r="AW17" s="222">
        <v>711</v>
      </c>
      <c r="AX17" s="222">
        <v>72857</v>
      </c>
      <c r="AY17" s="222">
        <v>34569</v>
      </c>
      <c r="AZ17" s="224">
        <v>20</v>
      </c>
      <c r="BA17" s="222">
        <v>3907</v>
      </c>
      <c r="BB17" s="223">
        <v>2312</v>
      </c>
      <c r="BD17" s="329" t="str">
        <f t="shared" si="0"/>
        <v>○</v>
      </c>
      <c r="BE17" s="329" t="str">
        <f t="shared" si="1"/>
        <v>○</v>
      </c>
      <c r="BF17" s="329" t="str">
        <f t="shared" si="2"/>
        <v>○</v>
      </c>
    </row>
    <row r="18" spans="1:58" s="33" customFormat="1" ht="17.25" customHeight="1">
      <c r="A18" s="8" t="s">
        <v>55</v>
      </c>
      <c r="B18" s="226">
        <v>96</v>
      </c>
      <c r="C18" s="227">
        <v>9787</v>
      </c>
      <c r="D18" s="228">
        <v>4455</v>
      </c>
      <c r="E18" s="229">
        <v>1</v>
      </c>
      <c r="F18" s="227">
        <v>120</v>
      </c>
      <c r="G18" s="230">
        <v>51</v>
      </c>
      <c r="H18" s="226">
        <v>113</v>
      </c>
      <c r="I18" s="227">
        <v>13013</v>
      </c>
      <c r="J18" s="228">
        <v>5812</v>
      </c>
      <c r="K18" s="229">
        <v>0</v>
      </c>
      <c r="L18" s="227">
        <v>0</v>
      </c>
      <c r="M18" s="228">
        <v>0</v>
      </c>
      <c r="N18" s="229">
        <v>0</v>
      </c>
      <c r="O18" s="227">
        <v>0</v>
      </c>
      <c r="P18" s="228">
        <v>0</v>
      </c>
      <c r="Q18" s="229">
        <v>0</v>
      </c>
      <c r="R18" s="227">
        <v>0</v>
      </c>
      <c r="S18" s="228">
        <v>0</v>
      </c>
      <c r="T18" s="8" t="s">
        <v>55</v>
      </c>
      <c r="U18" s="229">
        <v>0</v>
      </c>
      <c r="V18" s="227">
        <v>0</v>
      </c>
      <c r="W18" s="230">
        <v>0</v>
      </c>
      <c r="X18" s="226">
        <v>0</v>
      </c>
      <c r="Y18" s="227">
        <v>0</v>
      </c>
      <c r="Z18" s="228">
        <v>0</v>
      </c>
      <c r="AA18" s="229">
        <v>1</v>
      </c>
      <c r="AB18" s="227">
        <v>120</v>
      </c>
      <c r="AC18" s="228">
        <v>7</v>
      </c>
      <c r="AD18" s="229">
        <v>0</v>
      </c>
      <c r="AE18" s="227">
        <v>0</v>
      </c>
      <c r="AF18" s="228">
        <v>0</v>
      </c>
      <c r="AG18" s="226">
        <v>0</v>
      </c>
      <c r="AH18" s="227">
        <v>0</v>
      </c>
      <c r="AI18" s="228">
        <v>0</v>
      </c>
      <c r="AJ18" s="226">
        <v>0</v>
      </c>
      <c r="AK18" s="227">
        <v>0</v>
      </c>
      <c r="AL18" s="228">
        <v>0</v>
      </c>
      <c r="AM18" s="8" t="s">
        <v>55</v>
      </c>
      <c r="AN18" s="229">
        <v>0</v>
      </c>
      <c r="AO18" s="227">
        <v>0</v>
      </c>
      <c r="AP18" s="228">
        <v>0</v>
      </c>
      <c r="AQ18" s="229">
        <v>0</v>
      </c>
      <c r="AR18" s="227">
        <v>0</v>
      </c>
      <c r="AS18" s="228">
        <v>0</v>
      </c>
      <c r="AT18" s="226">
        <v>211</v>
      </c>
      <c r="AU18" s="227">
        <v>23040</v>
      </c>
      <c r="AV18" s="230">
        <v>10325</v>
      </c>
      <c r="AW18" s="227">
        <v>210</v>
      </c>
      <c r="AX18" s="227">
        <v>22920</v>
      </c>
      <c r="AY18" s="227">
        <v>10261</v>
      </c>
      <c r="AZ18" s="229">
        <v>1</v>
      </c>
      <c r="BA18" s="227">
        <v>120</v>
      </c>
      <c r="BB18" s="228">
        <v>64</v>
      </c>
      <c r="BD18" s="329" t="str">
        <f t="shared" si="0"/>
        <v>○</v>
      </c>
      <c r="BE18" s="329" t="str">
        <f t="shared" si="1"/>
        <v>○</v>
      </c>
      <c r="BF18" s="329" t="str">
        <f t="shared" si="2"/>
        <v>○</v>
      </c>
    </row>
    <row r="19" spans="1:58" s="33" customFormat="1" ht="17.25" customHeight="1">
      <c r="A19" s="7" t="s">
        <v>24</v>
      </c>
      <c r="B19" s="221">
        <v>9</v>
      </c>
      <c r="C19" s="222">
        <v>940</v>
      </c>
      <c r="D19" s="223">
        <v>466</v>
      </c>
      <c r="E19" s="224">
        <v>0</v>
      </c>
      <c r="F19" s="222">
        <v>0</v>
      </c>
      <c r="G19" s="225">
        <v>0</v>
      </c>
      <c r="H19" s="221">
        <v>8</v>
      </c>
      <c r="I19" s="222">
        <v>934</v>
      </c>
      <c r="J19" s="223">
        <v>387</v>
      </c>
      <c r="K19" s="224">
        <v>0</v>
      </c>
      <c r="L19" s="222">
        <v>0</v>
      </c>
      <c r="M19" s="223">
        <v>0</v>
      </c>
      <c r="N19" s="224">
        <v>0</v>
      </c>
      <c r="O19" s="222">
        <v>0</v>
      </c>
      <c r="P19" s="223">
        <v>0</v>
      </c>
      <c r="Q19" s="224">
        <v>0</v>
      </c>
      <c r="R19" s="222">
        <v>0</v>
      </c>
      <c r="S19" s="223">
        <v>0</v>
      </c>
      <c r="T19" s="7" t="s">
        <v>24</v>
      </c>
      <c r="U19" s="224">
        <v>0</v>
      </c>
      <c r="V19" s="222">
        <v>0</v>
      </c>
      <c r="W19" s="225">
        <v>0</v>
      </c>
      <c r="X19" s="221">
        <v>0</v>
      </c>
      <c r="Y19" s="222">
        <v>0</v>
      </c>
      <c r="Z19" s="223">
        <v>0</v>
      </c>
      <c r="AA19" s="224">
        <v>0</v>
      </c>
      <c r="AB19" s="222">
        <v>0</v>
      </c>
      <c r="AC19" s="223">
        <v>0</v>
      </c>
      <c r="AD19" s="224">
        <v>0</v>
      </c>
      <c r="AE19" s="222">
        <v>0</v>
      </c>
      <c r="AF19" s="223">
        <v>0</v>
      </c>
      <c r="AG19" s="221">
        <v>0</v>
      </c>
      <c r="AH19" s="222">
        <v>0</v>
      </c>
      <c r="AI19" s="223">
        <v>0</v>
      </c>
      <c r="AJ19" s="221">
        <v>0</v>
      </c>
      <c r="AK19" s="222">
        <v>0</v>
      </c>
      <c r="AL19" s="223">
        <v>0</v>
      </c>
      <c r="AM19" s="7" t="s">
        <v>24</v>
      </c>
      <c r="AN19" s="224">
        <v>0</v>
      </c>
      <c r="AO19" s="222">
        <v>0</v>
      </c>
      <c r="AP19" s="223">
        <v>0</v>
      </c>
      <c r="AQ19" s="224">
        <v>0</v>
      </c>
      <c r="AR19" s="222">
        <v>0</v>
      </c>
      <c r="AS19" s="223">
        <v>0</v>
      </c>
      <c r="AT19" s="221">
        <v>17</v>
      </c>
      <c r="AU19" s="222">
        <v>1874</v>
      </c>
      <c r="AV19" s="225">
        <v>853</v>
      </c>
      <c r="AW19" s="222">
        <v>17</v>
      </c>
      <c r="AX19" s="222">
        <v>1874</v>
      </c>
      <c r="AY19" s="222">
        <v>853</v>
      </c>
      <c r="AZ19" s="224">
        <v>0</v>
      </c>
      <c r="BA19" s="222">
        <v>0</v>
      </c>
      <c r="BB19" s="223">
        <v>0</v>
      </c>
      <c r="BD19" s="329" t="str">
        <f t="shared" si="0"/>
        <v>○</v>
      </c>
      <c r="BE19" s="329" t="str">
        <f t="shared" si="1"/>
        <v>○</v>
      </c>
      <c r="BF19" s="329" t="str">
        <f t="shared" si="2"/>
        <v>○</v>
      </c>
    </row>
    <row r="20" spans="1:58" s="33" customFormat="1" ht="17.25" customHeight="1">
      <c r="A20" s="8" t="s">
        <v>25</v>
      </c>
      <c r="B20" s="221">
        <v>184</v>
      </c>
      <c r="C20" s="222">
        <v>16463</v>
      </c>
      <c r="D20" s="223">
        <v>9052</v>
      </c>
      <c r="E20" s="224">
        <v>0</v>
      </c>
      <c r="F20" s="222">
        <v>0</v>
      </c>
      <c r="G20" s="225">
        <v>0</v>
      </c>
      <c r="H20" s="221">
        <v>133</v>
      </c>
      <c r="I20" s="222">
        <v>14932</v>
      </c>
      <c r="J20" s="223">
        <v>7996</v>
      </c>
      <c r="K20" s="224">
        <v>0</v>
      </c>
      <c r="L20" s="222">
        <v>0</v>
      </c>
      <c r="M20" s="223">
        <v>0</v>
      </c>
      <c r="N20" s="224">
        <v>0</v>
      </c>
      <c r="O20" s="222">
        <v>0</v>
      </c>
      <c r="P20" s="223">
        <v>0</v>
      </c>
      <c r="Q20" s="224">
        <v>0</v>
      </c>
      <c r="R20" s="222">
        <v>0</v>
      </c>
      <c r="S20" s="223">
        <v>0</v>
      </c>
      <c r="T20" s="8" t="s">
        <v>25</v>
      </c>
      <c r="U20" s="224">
        <v>0</v>
      </c>
      <c r="V20" s="222">
        <v>0</v>
      </c>
      <c r="W20" s="225">
        <v>0</v>
      </c>
      <c r="X20" s="221">
        <v>2</v>
      </c>
      <c r="Y20" s="222">
        <v>107</v>
      </c>
      <c r="Z20" s="223">
        <v>16</v>
      </c>
      <c r="AA20" s="224">
        <v>2</v>
      </c>
      <c r="AB20" s="222">
        <v>237</v>
      </c>
      <c r="AC20" s="223">
        <v>21</v>
      </c>
      <c r="AD20" s="224">
        <v>0</v>
      </c>
      <c r="AE20" s="222">
        <v>0</v>
      </c>
      <c r="AF20" s="223">
        <v>0</v>
      </c>
      <c r="AG20" s="221">
        <v>0</v>
      </c>
      <c r="AH20" s="222">
        <v>0</v>
      </c>
      <c r="AI20" s="223">
        <v>0</v>
      </c>
      <c r="AJ20" s="221">
        <v>0</v>
      </c>
      <c r="AK20" s="222">
        <v>0</v>
      </c>
      <c r="AL20" s="223">
        <v>0</v>
      </c>
      <c r="AM20" s="8" t="s">
        <v>25</v>
      </c>
      <c r="AN20" s="224">
        <v>0</v>
      </c>
      <c r="AO20" s="222">
        <v>0</v>
      </c>
      <c r="AP20" s="223">
        <v>0</v>
      </c>
      <c r="AQ20" s="224">
        <v>0</v>
      </c>
      <c r="AR20" s="222">
        <v>0</v>
      </c>
      <c r="AS20" s="223">
        <v>0</v>
      </c>
      <c r="AT20" s="221">
        <v>321</v>
      </c>
      <c r="AU20" s="222">
        <v>31739</v>
      </c>
      <c r="AV20" s="225">
        <v>17085</v>
      </c>
      <c r="AW20" s="222">
        <v>305</v>
      </c>
      <c r="AX20" s="222">
        <v>30005</v>
      </c>
      <c r="AY20" s="222">
        <v>16126</v>
      </c>
      <c r="AZ20" s="224">
        <v>16</v>
      </c>
      <c r="BA20" s="222">
        <v>1734</v>
      </c>
      <c r="BB20" s="223">
        <v>959</v>
      </c>
      <c r="BD20" s="329" t="str">
        <f t="shared" si="0"/>
        <v>○</v>
      </c>
      <c r="BE20" s="329" t="str">
        <f t="shared" si="1"/>
        <v>○</v>
      </c>
      <c r="BF20" s="329" t="str">
        <f t="shared" si="2"/>
        <v>○</v>
      </c>
    </row>
    <row r="21" spans="1:58" s="33" customFormat="1" ht="17.25" customHeight="1">
      <c r="A21" s="8" t="s">
        <v>26</v>
      </c>
      <c r="B21" s="221">
        <v>289</v>
      </c>
      <c r="C21" s="222">
        <v>28084</v>
      </c>
      <c r="D21" s="223">
        <v>12061</v>
      </c>
      <c r="E21" s="224">
        <v>6</v>
      </c>
      <c r="F21" s="222">
        <v>358</v>
      </c>
      <c r="G21" s="225">
        <v>199</v>
      </c>
      <c r="H21" s="221">
        <v>206</v>
      </c>
      <c r="I21" s="222">
        <v>23651</v>
      </c>
      <c r="J21" s="223">
        <v>10589</v>
      </c>
      <c r="K21" s="224">
        <v>2</v>
      </c>
      <c r="L21" s="222">
        <v>240</v>
      </c>
      <c r="M21" s="223">
        <v>100</v>
      </c>
      <c r="N21" s="224">
        <v>0</v>
      </c>
      <c r="O21" s="222">
        <v>0</v>
      </c>
      <c r="P21" s="223">
        <v>0</v>
      </c>
      <c r="Q21" s="224">
        <v>0</v>
      </c>
      <c r="R21" s="222">
        <v>0</v>
      </c>
      <c r="S21" s="223">
        <v>0</v>
      </c>
      <c r="T21" s="8" t="s">
        <v>26</v>
      </c>
      <c r="U21" s="224">
        <v>0</v>
      </c>
      <c r="V21" s="222">
        <v>0</v>
      </c>
      <c r="W21" s="225">
        <v>0</v>
      </c>
      <c r="X21" s="221">
        <v>0</v>
      </c>
      <c r="Y21" s="222">
        <v>0</v>
      </c>
      <c r="Z21" s="223">
        <v>0</v>
      </c>
      <c r="AA21" s="224">
        <v>0</v>
      </c>
      <c r="AB21" s="222">
        <v>0</v>
      </c>
      <c r="AC21" s="223">
        <v>0</v>
      </c>
      <c r="AD21" s="224">
        <v>0</v>
      </c>
      <c r="AE21" s="222">
        <v>0</v>
      </c>
      <c r="AF21" s="223">
        <v>0</v>
      </c>
      <c r="AG21" s="221">
        <v>0</v>
      </c>
      <c r="AH21" s="222">
        <v>0</v>
      </c>
      <c r="AI21" s="223">
        <v>0</v>
      </c>
      <c r="AJ21" s="221">
        <v>0</v>
      </c>
      <c r="AK21" s="222">
        <v>0</v>
      </c>
      <c r="AL21" s="223">
        <v>0</v>
      </c>
      <c r="AM21" s="8" t="s">
        <v>26</v>
      </c>
      <c r="AN21" s="224">
        <v>0</v>
      </c>
      <c r="AO21" s="222">
        <v>0</v>
      </c>
      <c r="AP21" s="223">
        <v>0</v>
      </c>
      <c r="AQ21" s="224">
        <v>0</v>
      </c>
      <c r="AR21" s="222">
        <v>0</v>
      </c>
      <c r="AS21" s="223">
        <v>0</v>
      </c>
      <c r="AT21" s="221">
        <v>503</v>
      </c>
      <c r="AU21" s="222">
        <v>52333</v>
      </c>
      <c r="AV21" s="225">
        <v>22949</v>
      </c>
      <c r="AW21" s="222">
        <v>485</v>
      </c>
      <c r="AX21" s="222">
        <v>50501</v>
      </c>
      <c r="AY21" s="222">
        <v>22141</v>
      </c>
      <c r="AZ21" s="224">
        <v>18</v>
      </c>
      <c r="BA21" s="222">
        <v>1832</v>
      </c>
      <c r="BB21" s="223">
        <v>808</v>
      </c>
      <c r="BD21" s="329" t="str">
        <f t="shared" si="0"/>
        <v>○</v>
      </c>
      <c r="BE21" s="329" t="str">
        <f t="shared" si="1"/>
        <v>○</v>
      </c>
      <c r="BF21" s="329" t="str">
        <f t="shared" si="2"/>
        <v>○</v>
      </c>
    </row>
    <row r="22" spans="1:58" s="33" customFormat="1" ht="17.25" customHeight="1">
      <c r="A22" s="8" t="s">
        <v>27</v>
      </c>
      <c r="B22" s="221">
        <v>380</v>
      </c>
      <c r="C22" s="222">
        <v>32939</v>
      </c>
      <c r="D22" s="223">
        <v>15403</v>
      </c>
      <c r="E22" s="224">
        <v>17</v>
      </c>
      <c r="F22" s="222">
        <v>919</v>
      </c>
      <c r="G22" s="225">
        <v>442</v>
      </c>
      <c r="H22" s="221">
        <v>189</v>
      </c>
      <c r="I22" s="222">
        <v>21137</v>
      </c>
      <c r="J22" s="223">
        <v>9796</v>
      </c>
      <c r="K22" s="224">
        <v>3</v>
      </c>
      <c r="L22" s="222">
        <v>360</v>
      </c>
      <c r="M22" s="223">
        <v>133</v>
      </c>
      <c r="N22" s="224">
        <v>0</v>
      </c>
      <c r="O22" s="222">
        <v>0</v>
      </c>
      <c r="P22" s="223">
        <v>0</v>
      </c>
      <c r="Q22" s="224">
        <v>0</v>
      </c>
      <c r="R22" s="222">
        <v>0</v>
      </c>
      <c r="S22" s="223">
        <v>0</v>
      </c>
      <c r="T22" s="8" t="s">
        <v>27</v>
      </c>
      <c r="U22" s="224">
        <v>0</v>
      </c>
      <c r="V22" s="222">
        <v>0</v>
      </c>
      <c r="W22" s="225">
        <v>0</v>
      </c>
      <c r="X22" s="221">
        <v>1</v>
      </c>
      <c r="Y22" s="222">
        <v>94</v>
      </c>
      <c r="Z22" s="223">
        <v>7</v>
      </c>
      <c r="AA22" s="224">
        <v>0</v>
      </c>
      <c r="AB22" s="222">
        <v>0</v>
      </c>
      <c r="AC22" s="223">
        <v>0</v>
      </c>
      <c r="AD22" s="224">
        <v>0</v>
      </c>
      <c r="AE22" s="222">
        <v>0</v>
      </c>
      <c r="AF22" s="223">
        <v>0</v>
      </c>
      <c r="AG22" s="221">
        <v>0</v>
      </c>
      <c r="AH22" s="222">
        <v>0</v>
      </c>
      <c r="AI22" s="223">
        <v>0</v>
      </c>
      <c r="AJ22" s="221">
        <v>74</v>
      </c>
      <c r="AK22" s="222">
        <v>2633</v>
      </c>
      <c r="AL22" s="223">
        <v>2086</v>
      </c>
      <c r="AM22" s="8" t="s">
        <v>27</v>
      </c>
      <c r="AN22" s="224">
        <v>1</v>
      </c>
      <c r="AO22" s="222">
        <v>100</v>
      </c>
      <c r="AP22" s="223">
        <v>6</v>
      </c>
      <c r="AQ22" s="224">
        <v>0</v>
      </c>
      <c r="AR22" s="222">
        <v>0</v>
      </c>
      <c r="AS22" s="223">
        <v>0</v>
      </c>
      <c r="AT22" s="221">
        <v>665</v>
      </c>
      <c r="AU22" s="222">
        <v>58182</v>
      </c>
      <c r="AV22" s="225">
        <v>27873</v>
      </c>
      <c r="AW22" s="222">
        <v>589</v>
      </c>
      <c r="AX22" s="222">
        <v>55383</v>
      </c>
      <c r="AY22" s="222">
        <v>25714</v>
      </c>
      <c r="AZ22" s="224">
        <v>76</v>
      </c>
      <c r="BA22" s="222">
        <v>2799</v>
      </c>
      <c r="BB22" s="223">
        <v>2159</v>
      </c>
      <c r="BD22" s="329" t="str">
        <f t="shared" si="0"/>
        <v>○</v>
      </c>
      <c r="BE22" s="329" t="str">
        <f t="shared" si="1"/>
        <v>○</v>
      </c>
      <c r="BF22" s="329" t="str">
        <f t="shared" si="2"/>
        <v>○</v>
      </c>
    </row>
    <row r="23" spans="1:58" s="33" customFormat="1" ht="17.25" customHeight="1">
      <c r="A23" s="8" t="s">
        <v>28</v>
      </c>
      <c r="B23" s="221">
        <v>61</v>
      </c>
      <c r="C23" s="222">
        <v>5521</v>
      </c>
      <c r="D23" s="223">
        <v>2346</v>
      </c>
      <c r="E23" s="224">
        <v>0</v>
      </c>
      <c r="F23" s="222">
        <v>0</v>
      </c>
      <c r="G23" s="225">
        <v>0</v>
      </c>
      <c r="H23" s="221">
        <v>43</v>
      </c>
      <c r="I23" s="222">
        <v>4722</v>
      </c>
      <c r="J23" s="223">
        <v>2255</v>
      </c>
      <c r="K23" s="224">
        <v>2</v>
      </c>
      <c r="L23" s="222">
        <v>240</v>
      </c>
      <c r="M23" s="223">
        <v>101</v>
      </c>
      <c r="N23" s="224">
        <v>0</v>
      </c>
      <c r="O23" s="222">
        <v>0</v>
      </c>
      <c r="P23" s="223">
        <v>0</v>
      </c>
      <c r="Q23" s="224">
        <v>0</v>
      </c>
      <c r="R23" s="222">
        <v>0</v>
      </c>
      <c r="S23" s="223">
        <v>0</v>
      </c>
      <c r="T23" s="8" t="s">
        <v>28</v>
      </c>
      <c r="U23" s="224">
        <v>0</v>
      </c>
      <c r="V23" s="222">
        <v>0</v>
      </c>
      <c r="W23" s="225">
        <v>0</v>
      </c>
      <c r="X23" s="221">
        <v>0</v>
      </c>
      <c r="Y23" s="222">
        <v>0</v>
      </c>
      <c r="Z23" s="223">
        <v>0</v>
      </c>
      <c r="AA23" s="224">
        <v>0</v>
      </c>
      <c r="AB23" s="222">
        <v>0</v>
      </c>
      <c r="AC23" s="223">
        <v>0</v>
      </c>
      <c r="AD23" s="224">
        <v>0</v>
      </c>
      <c r="AE23" s="222">
        <v>0</v>
      </c>
      <c r="AF23" s="223">
        <v>0</v>
      </c>
      <c r="AG23" s="221">
        <v>0</v>
      </c>
      <c r="AH23" s="222">
        <v>0</v>
      </c>
      <c r="AI23" s="223">
        <v>0</v>
      </c>
      <c r="AJ23" s="221">
        <v>0</v>
      </c>
      <c r="AK23" s="222">
        <v>0</v>
      </c>
      <c r="AL23" s="223">
        <v>0</v>
      </c>
      <c r="AM23" s="8" t="s">
        <v>28</v>
      </c>
      <c r="AN23" s="224">
        <v>0</v>
      </c>
      <c r="AO23" s="222">
        <v>0</v>
      </c>
      <c r="AP23" s="223">
        <v>0</v>
      </c>
      <c r="AQ23" s="224">
        <v>0</v>
      </c>
      <c r="AR23" s="222">
        <v>0</v>
      </c>
      <c r="AS23" s="223">
        <v>0</v>
      </c>
      <c r="AT23" s="221">
        <v>106</v>
      </c>
      <c r="AU23" s="222">
        <v>10483</v>
      </c>
      <c r="AV23" s="225">
        <v>4702</v>
      </c>
      <c r="AW23" s="222">
        <v>106</v>
      </c>
      <c r="AX23" s="222">
        <v>10483</v>
      </c>
      <c r="AY23" s="222">
        <v>4702</v>
      </c>
      <c r="AZ23" s="224">
        <v>0</v>
      </c>
      <c r="BA23" s="222">
        <v>0</v>
      </c>
      <c r="BB23" s="223">
        <v>0</v>
      </c>
      <c r="BD23" s="329" t="str">
        <f t="shared" si="0"/>
        <v>○</v>
      </c>
      <c r="BE23" s="329" t="str">
        <f t="shared" si="1"/>
        <v>○</v>
      </c>
      <c r="BF23" s="329" t="str">
        <f t="shared" si="2"/>
        <v>○</v>
      </c>
    </row>
    <row r="24" spans="1:58" s="33" customFormat="1" ht="17.25" customHeight="1">
      <c r="A24" s="8" t="s">
        <v>29</v>
      </c>
      <c r="B24" s="221">
        <v>107</v>
      </c>
      <c r="C24" s="222">
        <v>11187</v>
      </c>
      <c r="D24" s="223">
        <v>4888</v>
      </c>
      <c r="E24" s="224">
        <v>0</v>
      </c>
      <c r="F24" s="222">
        <v>0</v>
      </c>
      <c r="G24" s="225">
        <v>0</v>
      </c>
      <c r="H24" s="221">
        <v>57</v>
      </c>
      <c r="I24" s="222">
        <v>6613</v>
      </c>
      <c r="J24" s="223">
        <v>2943</v>
      </c>
      <c r="K24" s="224">
        <v>0</v>
      </c>
      <c r="L24" s="222">
        <v>0</v>
      </c>
      <c r="M24" s="223">
        <v>0</v>
      </c>
      <c r="N24" s="224">
        <v>0</v>
      </c>
      <c r="O24" s="222">
        <v>0</v>
      </c>
      <c r="P24" s="223">
        <v>0</v>
      </c>
      <c r="Q24" s="224">
        <v>0</v>
      </c>
      <c r="R24" s="222">
        <v>0</v>
      </c>
      <c r="S24" s="223">
        <v>0</v>
      </c>
      <c r="T24" s="8" t="s">
        <v>29</v>
      </c>
      <c r="U24" s="224">
        <v>0</v>
      </c>
      <c r="V24" s="222">
        <v>0</v>
      </c>
      <c r="W24" s="225">
        <v>0</v>
      </c>
      <c r="X24" s="221">
        <v>0</v>
      </c>
      <c r="Y24" s="222">
        <v>0</v>
      </c>
      <c r="Z24" s="223">
        <v>0</v>
      </c>
      <c r="AA24" s="224">
        <v>0</v>
      </c>
      <c r="AB24" s="222">
        <v>0</v>
      </c>
      <c r="AC24" s="223">
        <v>0</v>
      </c>
      <c r="AD24" s="224">
        <v>0</v>
      </c>
      <c r="AE24" s="222">
        <v>0</v>
      </c>
      <c r="AF24" s="223">
        <v>0</v>
      </c>
      <c r="AG24" s="221">
        <v>0</v>
      </c>
      <c r="AH24" s="222">
        <v>0</v>
      </c>
      <c r="AI24" s="223">
        <v>0</v>
      </c>
      <c r="AJ24" s="221">
        <v>0</v>
      </c>
      <c r="AK24" s="222">
        <v>0</v>
      </c>
      <c r="AL24" s="223">
        <v>0</v>
      </c>
      <c r="AM24" s="8" t="s">
        <v>29</v>
      </c>
      <c r="AN24" s="224">
        <v>0</v>
      </c>
      <c r="AO24" s="222">
        <v>0</v>
      </c>
      <c r="AP24" s="223">
        <v>0</v>
      </c>
      <c r="AQ24" s="224">
        <v>0</v>
      </c>
      <c r="AR24" s="222">
        <v>0</v>
      </c>
      <c r="AS24" s="223">
        <v>0</v>
      </c>
      <c r="AT24" s="221">
        <v>164</v>
      </c>
      <c r="AU24" s="222">
        <v>17800</v>
      </c>
      <c r="AV24" s="225">
        <v>7831</v>
      </c>
      <c r="AW24" s="222">
        <v>164</v>
      </c>
      <c r="AX24" s="222">
        <v>17800</v>
      </c>
      <c r="AY24" s="222">
        <v>7831</v>
      </c>
      <c r="AZ24" s="224">
        <v>0</v>
      </c>
      <c r="BA24" s="222">
        <v>0</v>
      </c>
      <c r="BB24" s="223">
        <v>0</v>
      </c>
      <c r="BD24" s="329" t="str">
        <f t="shared" si="0"/>
        <v>○</v>
      </c>
      <c r="BE24" s="329" t="str">
        <f t="shared" si="1"/>
        <v>○</v>
      </c>
      <c r="BF24" s="329" t="str">
        <f t="shared" si="2"/>
        <v>○</v>
      </c>
    </row>
    <row r="25" spans="1:58" s="33" customFormat="1" ht="17.25" customHeight="1">
      <c r="A25" s="8" t="s">
        <v>30</v>
      </c>
      <c r="B25" s="221">
        <v>69</v>
      </c>
      <c r="C25" s="222">
        <v>6949</v>
      </c>
      <c r="D25" s="223">
        <v>3363</v>
      </c>
      <c r="E25" s="224">
        <v>11</v>
      </c>
      <c r="F25" s="222">
        <v>1282</v>
      </c>
      <c r="G25" s="225">
        <v>726</v>
      </c>
      <c r="H25" s="221">
        <v>0</v>
      </c>
      <c r="I25" s="222">
        <v>0</v>
      </c>
      <c r="J25" s="223">
        <v>0</v>
      </c>
      <c r="K25" s="224">
        <v>0</v>
      </c>
      <c r="L25" s="222">
        <v>0</v>
      </c>
      <c r="M25" s="223">
        <v>0</v>
      </c>
      <c r="N25" s="224">
        <v>0</v>
      </c>
      <c r="O25" s="222">
        <v>0</v>
      </c>
      <c r="P25" s="223">
        <v>0</v>
      </c>
      <c r="Q25" s="224">
        <v>0</v>
      </c>
      <c r="R25" s="222">
        <v>0</v>
      </c>
      <c r="S25" s="223">
        <v>0</v>
      </c>
      <c r="T25" s="8" t="s">
        <v>30</v>
      </c>
      <c r="U25" s="224">
        <v>0</v>
      </c>
      <c r="V25" s="222">
        <v>0</v>
      </c>
      <c r="W25" s="225">
        <v>0</v>
      </c>
      <c r="X25" s="221">
        <v>0</v>
      </c>
      <c r="Y25" s="222">
        <v>0</v>
      </c>
      <c r="Z25" s="223">
        <v>0</v>
      </c>
      <c r="AA25" s="224">
        <v>0</v>
      </c>
      <c r="AB25" s="222">
        <v>0</v>
      </c>
      <c r="AC25" s="223">
        <v>0</v>
      </c>
      <c r="AD25" s="224">
        <v>0</v>
      </c>
      <c r="AE25" s="222">
        <v>0</v>
      </c>
      <c r="AF25" s="223">
        <v>0</v>
      </c>
      <c r="AG25" s="221">
        <v>0</v>
      </c>
      <c r="AH25" s="222">
        <v>0</v>
      </c>
      <c r="AI25" s="223">
        <v>0</v>
      </c>
      <c r="AJ25" s="221">
        <v>0</v>
      </c>
      <c r="AK25" s="222">
        <v>0</v>
      </c>
      <c r="AL25" s="223">
        <v>0</v>
      </c>
      <c r="AM25" s="8" t="s">
        <v>30</v>
      </c>
      <c r="AN25" s="224">
        <v>0</v>
      </c>
      <c r="AO25" s="222">
        <v>0</v>
      </c>
      <c r="AP25" s="223">
        <v>0</v>
      </c>
      <c r="AQ25" s="224">
        <v>0</v>
      </c>
      <c r="AR25" s="222">
        <v>0</v>
      </c>
      <c r="AS25" s="223">
        <v>0</v>
      </c>
      <c r="AT25" s="221">
        <v>80</v>
      </c>
      <c r="AU25" s="222">
        <v>8231</v>
      </c>
      <c r="AV25" s="225">
        <v>4089</v>
      </c>
      <c r="AW25" s="222">
        <v>80</v>
      </c>
      <c r="AX25" s="222">
        <v>8231</v>
      </c>
      <c r="AY25" s="222">
        <v>4089</v>
      </c>
      <c r="AZ25" s="224">
        <v>0</v>
      </c>
      <c r="BA25" s="222">
        <v>0</v>
      </c>
      <c r="BB25" s="223">
        <v>0</v>
      </c>
      <c r="BD25" s="329" t="str">
        <f t="shared" si="0"/>
        <v>○</v>
      </c>
      <c r="BE25" s="329" t="str">
        <f t="shared" si="1"/>
        <v>○</v>
      </c>
      <c r="BF25" s="329" t="str">
        <f t="shared" si="2"/>
        <v>○</v>
      </c>
    </row>
    <row r="26" spans="1:58" s="33" customFormat="1" ht="17.25" customHeight="1">
      <c r="A26" s="8" t="s">
        <v>31</v>
      </c>
      <c r="B26" s="221">
        <v>310</v>
      </c>
      <c r="C26" s="222">
        <v>29817</v>
      </c>
      <c r="D26" s="223">
        <v>13988</v>
      </c>
      <c r="E26" s="224">
        <v>30</v>
      </c>
      <c r="F26" s="222">
        <v>1885</v>
      </c>
      <c r="G26" s="225">
        <v>909</v>
      </c>
      <c r="H26" s="221">
        <v>169</v>
      </c>
      <c r="I26" s="222">
        <v>19286</v>
      </c>
      <c r="J26" s="223">
        <v>9255</v>
      </c>
      <c r="K26" s="224">
        <v>0</v>
      </c>
      <c r="L26" s="222">
        <v>0</v>
      </c>
      <c r="M26" s="223">
        <v>0</v>
      </c>
      <c r="N26" s="224">
        <v>0</v>
      </c>
      <c r="O26" s="222">
        <v>0</v>
      </c>
      <c r="P26" s="223">
        <v>0</v>
      </c>
      <c r="Q26" s="224">
        <v>0</v>
      </c>
      <c r="R26" s="222">
        <v>0</v>
      </c>
      <c r="S26" s="223">
        <v>0</v>
      </c>
      <c r="T26" s="8" t="s">
        <v>31</v>
      </c>
      <c r="U26" s="224">
        <v>0</v>
      </c>
      <c r="V26" s="222">
        <v>0</v>
      </c>
      <c r="W26" s="225">
        <v>0</v>
      </c>
      <c r="X26" s="221">
        <v>0</v>
      </c>
      <c r="Y26" s="222">
        <v>0</v>
      </c>
      <c r="Z26" s="223">
        <v>0</v>
      </c>
      <c r="AA26" s="224">
        <v>0</v>
      </c>
      <c r="AB26" s="222">
        <v>0</v>
      </c>
      <c r="AC26" s="223">
        <v>0</v>
      </c>
      <c r="AD26" s="224">
        <v>0</v>
      </c>
      <c r="AE26" s="222">
        <v>0</v>
      </c>
      <c r="AF26" s="223">
        <v>0</v>
      </c>
      <c r="AG26" s="221">
        <v>0</v>
      </c>
      <c r="AH26" s="222">
        <v>0</v>
      </c>
      <c r="AI26" s="223">
        <v>0</v>
      </c>
      <c r="AJ26" s="221">
        <v>20</v>
      </c>
      <c r="AK26" s="222">
        <v>781</v>
      </c>
      <c r="AL26" s="223">
        <v>596</v>
      </c>
      <c r="AM26" s="8" t="s">
        <v>31</v>
      </c>
      <c r="AN26" s="224">
        <v>1</v>
      </c>
      <c r="AO26" s="222">
        <v>100</v>
      </c>
      <c r="AP26" s="223">
        <v>7</v>
      </c>
      <c r="AQ26" s="224">
        <v>0</v>
      </c>
      <c r="AR26" s="222">
        <v>0</v>
      </c>
      <c r="AS26" s="223">
        <v>0</v>
      </c>
      <c r="AT26" s="221">
        <v>530</v>
      </c>
      <c r="AU26" s="222">
        <v>51869</v>
      </c>
      <c r="AV26" s="225">
        <v>24755</v>
      </c>
      <c r="AW26" s="222">
        <v>505</v>
      </c>
      <c r="AX26" s="222">
        <v>50560</v>
      </c>
      <c r="AY26" s="222">
        <v>23911</v>
      </c>
      <c r="AZ26" s="224">
        <v>25</v>
      </c>
      <c r="BA26" s="222">
        <v>1309</v>
      </c>
      <c r="BB26" s="223">
        <v>844</v>
      </c>
      <c r="BD26" s="329" t="str">
        <f t="shared" si="0"/>
        <v>○</v>
      </c>
      <c r="BE26" s="329" t="str">
        <f t="shared" si="1"/>
        <v>○</v>
      </c>
      <c r="BF26" s="329" t="str">
        <f t="shared" si="2"/>
        <v>○</v>
      </c>
    </row>
    <row r="27" spans="1:58" s="33" customFormat="1" ht="17.25" customHeight="1">
      <c r="A27" s="8" t="s">
        <v>63</v>
      </c>
      <c r="B27" s="221">
        <v>2</v>
      </c>
      <c r="C27" s="222">
        <v>205</v>
      </c>
      <c r="D27" s="223">
        <v>59</v>
      </c>
      <c r="E27" s="224">
        <v>0</v>
      </c>
      <c r="F27" s="222">
        <v>0</v>
      </c>
      <c r="G27" s="225">
        <v>0</v>
      </c>
      <c r="H27" s="221">
        <v>0</v>
      </c>
      <c r="I27" s="222">
        <v>0</v>
      </c>
      <c r="J27" s="223">
        <v>0</v>
      </c>
      <c r="K27" s="224">
        <v>0</v>
      </c>
      <c r="L27" s="222">
        <v>0</v>
      </c>
      <c r="M27" s="223">
        <v>0</v>
      </c>
      <c r="N27" s="224">
        <v>0</v>
      </c>
      <c r="O27" s="222">
        <v>0</v>
      </c>
      <c r="P27" s="223">
        <v>0</v>
      </c>
      <c r="Q27" s="224">
        <v>0</v>
      </c>
      <c r="R27" s="222">
        <v>0</v>
      </c>
      <c r="S27" s="223">
        <v>0</v>
      </c>
      <c r="T27" s="8" t="s">
        <v>63</v>
      </c>
      <c r="U27" s="224">
        <v>0</v>
      </c>
      <c r="V27" s="222">
        <v>0</v>
      </c>
      <c r="W27" s="225">
        <v>0</v>
      </c>
      <c r="X27" s="221">
        <v>0</v>
      </c>
      <c r="Y27" s="222">
        <v>0</v>
      </c>
      <c r="Z27" s="223">
        <v>0</v>
      </c>
      <c r="AA27" s="224">
        <v>0</v>
      </c>
      <c r="AB27" s="222">
        <v>0</v>
      </c>
      <c r="AC27" s="223">
        <v>0</v>
      </c>
      <c r="AD27" s="224">
        <v>0</v>
      </c>
      <c r="AE27" s="222">
        <v>0</v>
      </c>
      <c r="AF27" s="223">
        <v>0</v>
      </c>
      <c r="AG27" s="221">
        <v>0</v>
      </c>
      <c r="AH27" s="222">
        <v>0</v>
      </c>
      <c r="AI27" s="223">
        <v>0</v>
      </c>
      <c r="AJ27" s="221">
        <v>0</v>
      </c>
      <c r="AK27" s="222">
        <v>0</v>
      </c>
      <c r="AL27" s="223">
        <v>0</v>
      </c>
      <c r="AM27" s="8" t="s">
        <v>63</v>
      </c>
      <c r="AN27" s="224">
        <v>0</v>
      </c>
      <c r="AO27" s="222">
        <v>0</v>
      </c>
      <c r="AP27" s="223">
        <v>0</v>
      </c>
      <c r="AQ27" s="224">
        <v>0</v>
      </c>
      <c r="AR27" s="222">
        <v>0</v>
      </c>
      <c r="AS27" s="223">
        <v>0</v>
      </c>
      <c r="AT27" s="221">
        <v>2</v>
      </c>
      <c r="AU27" s="222">
        <v>205</v>
      </c>
      <c r="AV27" s="225">
        <v>59</v>
      </c>
      <c r="AW27" s="222">
        <v>2</v>
      </c>
      <c r="AX27" s="222">
        <v>205</v>
      </c>
      <c r="AY27" s="222">
        <v>59</v>
      </c>
      <c r="AZ27" s="224">
        <v>0</v>
      </c>
      <c r="BA27" s="222">
        <v>0</v>
      </c>
      <c r="BB27" s="223">
        <v>0</v>
      </c>
      <c r="BD27" s="329" t="str">
        <f t="shared" si="0"/>
        <v>○</v>
      </c>
      <c r="BE27" s="329" t="str">
        <f t="shared" si="1"/>
        <v>○</v>
      </c>
      <c r="BF27" s="329" t="str">
        <f t="shared" si="2"/>
        <v>○</v>
      </c>
    </row>
    <row r="28" spans="1:58" s="33" customFormat="1" ht="17.25" customHeight="1">
      <c r="A28" s="8" t="s">
        <v>32</v>
      </c>
      <c r="B28" s="221">
        <v>8</v>
      </c>
      <c r="C28" s="222">
        <v>747</v>
      </c>
      <c r="D28" s="223">
        <v>323</v>
      </c>
      <c r="E28" s="224">
        <v>0</v>
      </c>
      <c r="F28" s="222">
        <v>0</v>
      </c>
      <c r="G28" s="225">
        <v>0</v>
      </c>
      <c r="H28" s="221">
        <v>0</v>
      </c>
      <c r="I28" s="222">
        <v>0</v>
      </c>
      <c r="J28" s="223">
        <v>0</v>
      </c>
      <c r="K28" s="224">
        <v>0</v>
      </c>
      <c r="L28" s="222">
        <v>0</v>
      </c>
      <c r="M28" s="223">
        <v>0</v>
      </c>
      <c r="N28" s="224">
        <v>0</v>
      </c>
      <c r="O28" s="222">
        <v>0</v>
      </c>
      <c r="P28" s="223">
        <v>0</v>
      </c>
      <c r="Q28" s="224">
        <v>0</v>
      </c>
      <c r="R28" s="222">
        <v>0</v>
      </c>
      <c r="S28" s="223">
        <v>0</v>
      </c>
      <c r="T28" s="8" t="s">
        <v>32</v>
      </c>
      <c r="U28" s="224">
        <v>0</v>
      </c>
      <c r="V28" s="222">
        <v>0</v>
      </c>
      <c r="W28" s="225">
        <v>0</v>
      </c>
      <c r="X28" s="221">
        <v>0</v>
      </c>
      <c r="Y28" s="222">
        <v>0</v>
      </c>
      <c r="Z28" s="223">
        <v>0</v>
      </c>
      <c r="AA28" s="224">
        <v>0</v>
      </c>
      <c r="AB28" s="222">
        <v>0</v>
      </c>
      <c r="AC28" s="223">
        <v>0</v>
      </c>
      <c r="AD28" s="224">
        <v>0</v>
      </c>
      <c r="AE28" s="222">
        <v>0</v>
      </c>
      <c r="AF28" s="223">
        <v>0</v>
      </c>
      <c r="AG28" s="221">
        <v>0</v>
      </c>
      <c r="AH28" s="222">
        <v>0</v>
      </c>
      <c r="AI28" s="223">
        <v>0</v>
      </c>
      <c r="AJ28" s="221">
        <v>0</v>
      </c>
      <c r="AK28" s="222">
        <v>0</v>
      </c>
      <c r="AL28" s="223">
        <v>0</v>
      </c>
      <c r="AM28" s="8" t="s">
        <v>32</v>
      </c>
      <c r="AN28" s="224">
        <v>0</v>
      </c>
      <c r="AO28" s="222">
        <v>0</v>
      </c>
      <c r="AP28" s="223">
        <v>0</v>
      </c>
      <c r="AQ28" s="224">
        <v>0</v>
      </c>
      <c r="AR28" s="222">
        <v>0</v>
      </c>
      <c r="AS28" s="223">
        <v>0</v>
      </c>
      <c r="AT28" s="221">
        <v>8</v>
      </c>
      <c r="AU28" s="222">
        <v>747</v>
      </c>
      <c r="AV28" s="225">
        <v>323</v>
      </c>
      <c r="AW28" s="222">
        <v>8</v>
      </c>
      <c r="AX28" s="222">
        <v>747</v>
      </c>
      <c r="AY28" s="222">
        <v>323</v>
      </c>
      <c r="AZ28" s="224">
        <v>0</v>
      </c>
      <c r="BA28" s="222">
        <v>0</v>
      </c>
      <c r="BB28" s="223">
        <v>0</v>
      </c>
      <c r="BD28" s="329" t="str">
        <f t="shared" si="0"/>
        <v>○</v>
      </c>
      <c r="BE28" s="329" t="str">
        <f t="shared" si="1"/>
        <v>○</v>
      </c>
      <c r="BF28" s="329" t="str">
        <f t="shared" si="2"/>
        <v>○</v>
      </c>
    </row>
    <row r="29" spans="1:58" s="33" customFormat="1" ht="17.25" customHeight="1">
      <c r="A29" s="8" t="s">
        <v>33</v>
      </c>
      <c r="B29" s="221">
        <v>35</v>
      </c>
      <c r="C29" s="222">
        <v>3853</v>
      </c>
      <c r="D29" s="223">
        <v>1769</v>
      </c>
      <c r="E29" s="224">
        <v>0</v>
      </c>
      <c r="F29" s="222">
        <v>0</v>
      </c>
      <c r="G29" s="225">
        <v>0</v>
      </c>
      <c r="H29" s="221">
        <v>22</v>
      </c>
      <c r="I29" s="222">
        <v>2347</v>
      </c>
      <c r="J29" s="223">
        <v>1173</v>
      </c>
      <c r="K29" s="224">
        <v>0</v>
      </c>
      <c r="L29" s="222">
        <v>0</v>
      </c>
      <c r="M29" s="223">
        <v>0</v>
      </c>
      <c r="N29" s="224">
        <v>0</v>
      </c>
      <c r="O29" s="222">
        <v>0</v>
      </c>
      <c r="P29" s="223">
        <v>0</v>
      </c>
      <c r="Q29" s="224">
        <v>0</v>
      </c>
      <c r="R29" s="222">
        <v>0</v>
      </c>
      <c r="S29" s="223">
        <v>0</v>
      </c>
      <c r="T29" s="8" t="s">
        <v>33</v>
      </c>
      <c r="U29" s="224">
        <v>0</v>
      </c>
      <c r="V29" s="222">
        <v>0</v>
      </c>
      <c r="W29" s="225">
        <v>0</v>
      </c>
      <c r="X29" s="221">
        <v>0</v>
      </c>
      <c r="Y29" s="222">
        <v>0</v>
      </c>
      <c r="Z29" s="223">
        <v>0</v>
      </c>
      <c r="AA29" s="224">
        <v>0</v>
      </c>
      <c r="AB29" s="222">
        <v>0</v>
      </c>
      <c r="AC29" s="223">
        <v>0</v>
      </c>
      <c r="AD29" s="224">
        <v>0</v>
      </c>
      <c r="AE29" s="222">
        <v>0</v>
      </c>
      <c r="AF29" s="223">
        <v>0</v>
      </c>
      <c r="AG29" s="221">
        <v>0</v>
      </c>
      <c r="AH29" s="222">
        <v>0</v>
      </c>
      <c r="AI29" s="223">
        <v>0</v>
      </c>
      <c r="AJ29" s="221">
        <v>0</v>
      </c>
      <c r="AK29" s="222">
        <v>0</v>
      </c>
      <c r="AL29" s="223">
        <v>0</v>
      </c>
      <c r="AM29" s="8" t="s">
        <v>33</v>
      </c>
      <c r="AN29" s="224">
        <v>0</v>
      </c>
      <c r="AO29" s="222">
        <v>0</v>
      </c>
      <c r="AP29" s="223">
        <v>0</v>
      </c>
      <c r="AQ29" s="224">
        <v>0</v>
      </c>
      <c r="AR29" s="222">
        <v>0</v>
      </c>
      <c r="AS29" s="223">
        <v>0</v>
      </c>
      <c r="AT29" s="221">
        <v>57</v>
      </c>
      <c r="AU29" s="222">
        <v>6200</v>
      </c>
      <c r="AV29" s="225">
        <v>2942</v>
      </c>
      <c r="AW29" s="222">
        <v>57</v>
      </c>
      <c r="AX29" s="222">
        <v>6200</v>
      </c>
      <c r="AY29" s="222">
        <v>2942</v>
      </c>
      <c r="AZ29" s="224">
        <v>0</v>
      </c>
      <c r="BA29" s="222">
        <v>0</v>
      </c>
      <c r="BB29" s="223">
        <v>0</v>
      </c>
      <c r="BD29" s="329" t="str">
        <f t="shared" si="0"/>
        <v>○</v>
      </c>
      <c r="BE29" s="329" t="str">
        <f t="shared" si="1"/>
        <v>○</v>
      </c>
      <c r="BF29" s="329" t="str">
        <f t="shared" si="2"/>
        <v>○</v>
      </c>
    </row>
    <row r="30" spans="1:58" s="33" customFormat="1" ht="17.25" customHeight="1">
      <c r="A30" s="8" t="s">
        <v>34</v>
      </c>
      <c r="B30" s="221">
        <v>35</v>
      </c>
      <c r="C30" s="222">
        <v>3875</v>
      </c>
      <c r="D30" s="223">
        <v>1672</v>
      </c>
      <c r="E30" s="224">
        <v>1</v>
      </c>
      <c r="F30" s="222">
        <v>120</v>
      </c>
      <c r="G30" s="225">
        <v>44</v>
      </c>
      <c r="H30" s="221">
        <v>6</v>
      </c>
      <c r="I30" s="222">
        <v>666</v>
      </c>
      <c r="J30" s="223">
        <v>285</v>
      </c>
      <c r="K30" s="224">
        <v>0</v>
      </c>
      <c r="L30" s="222">
        <v>0</v>
      </c>
      <c r="M30" s="223">
        <v>0</v>
      </c>
      <c r="N30" s="224">
        <v>0</v>
      </c>
      <c r="O30" s="222">
        <v>0</v>
      </c>
      <c r="P30" s="223">
        <v>0</v>
      </c>
      <c r="Q30" s="224">
        <v>0</v>
      </c>
      <c r="R30" s="222">
        <v>0</v>
      </c>
      <c r="S30" s="223">
        <v>0</v>
      </c>
      <c r="T30" s="8" t="s">
        <v>34</v>
      </c>
      <c r="U30" s="224">
        <v>0</v>
      </c>
      <c r="V30" s="222">
        <v>0</v>
      </c>
      <c r="W30" s="225">
        <v>0</v>
      </c>
      <c r="X30" s="221">
        <v>0</v>
      </c>
      <c r="Y30" s="222">
        <v>0</v>
      </c>
      <c r="Z30" s="223">
        <v>0</v>
      </c>
      <c r="AA30" s="224">
        <v>0</v>
      </c>
      <c r="AB30" s="222">
        <v>0</v>
      </c>
      <c r="AC30" s="223">
        <v>0</v>
      </c>
      <c r="AD30" s="224">
        <v>0</v>
      </c>
      <c r="AE30" s="222">
        <v>0</v>
      </c>
      <c r="AF30" s="223">
        <v>0</v>
      </c>
      <c r="AG30" s="221">
        <v>0</v>
      </c>
      <c r="AH30" s="222">
        <v>0</v>
      </c>
      <c r="AI30" s="223">
        <v>0</v>
      </c>
      <c r="AJ30" s="221">
        <v>0</v>
      </c>
      <c r="AK30" s="222">
        <v>0</v>
      </c>
      <c r="AL30" s="223">
        <v>0</v>
      </c>
      <c r="AM30" s="8" t="s">
        <v>34</v>
      </c>
      <c r="AN30" s="224">
        <v>0</v>
      </c>
      <c r="AO30" s="222">
        <v>0</v>
      </c>
      <c r="AP30" s="223">
        <v>0</v>
      </c>
      <c r="AQ30" s="224">
        <v>0</v>
      </c>
      <c r="AR30" s="222">
        <v>0</v>
      </c>
      <c r="AS30" s="223">
        <v>0</v>
      </c>
      <c r="AT30" s="221">
        <v>42</v>
      </c>
      <c r="AU30" s="222">
        <v>4661</v>
      </c>
      <c r="AV30" s="225">
        <v>2001</v>
      </c>
      <c r="AW30" s="222">
        <v>42</v>
      </c>
      <c r="AX30" s="222">
        <v>4661</v>
      </c>
      <c r="AY30" s="222">
        <v>2001</v>
      </c>
      <c r="AZ30" s="224">
        <v>0</v>
      </c>
      <c r="BA30" s="222">
        <v>0</v>
      </c>
      <c r="BB30" s="223">
        <v>0</v>
      </c>
      <c r="BD30" s="329" t="str">
        <f t="shared" si="0"/>
        <v>○</v>
      </c>
      <c r="BE30" s="329" t="str">
        <f t="shared" si="1"/>
        <v>○</v>
      </c>
      <c r="BF30" s="329" t="str">
        <f t="shared" si="2"/>
        <v>○</v>
      </c>
    </row>
    <row r="31" spans="1:58" s="33" customFormat="1" ht="17.25" customHeight="1">
      <c r="A31" s="8" t="s">
        <v>35</v>
      </c>
      <c r="B31" s="221">
        <v>179</v>
      </c>
      <c r="C31" s="222">
        <v>16539</v>
      </c>
      <c r="D31" s="223">
        <v>7551</v>
      </c>
      <c r="E31" s="224">
        <v>47</v>
      </c>
      <c r="F31" s="222">
        <v>1733</v>
      </c>
      <c r="G31" s="225">
        <v>1088</v>
      </c>
      <c r="H31" s="221">
        <v>87</v>
      </c>
      <c r="I31" s="222">
        <v>9655</v>
      </c>
      <c r="J31" s="223">
        <v>4206</v>
      </c>
      <c r="K31" s="224">
        <v>0</v>
      </c>
      <c r="L31" s="222">
        <v>0</v>
      </c>
      <c r="M31" s="223">
        <v>0</v>
      </c>
      <c r="N31" s="224">
        <v>0</v>
      </c>
      <c r="O31" s="222">
        <v>0</v>
      </c>
      <c r="P31" s="223">
        <v>0</v>
      </c>
      <c r="Q31" s="224">
        <v>0</v>
      </c>
      <c r="R31" s="222">
        <v>0</v>
      </c>
      <c r="S31" s="223">
        <v>0</v>
      </c>
      <c r="T31" s="8" t="s">
        <v>35</v>
      </c>
      <c r="U31" s="224">
        <v>34</v>
      </c>
      <c r="V31" s="222">
        <v>1392</v>
      </c>
      <c r="W31" s="225">
        <v>1128</v>
      </c>
      <c r="X31" s="221">
        <v>2</v>
      </c>
      <c r="Y31" s="222">
        <v>197</v>
      </c>
      <c r="Z31" s="223">
        <v>16</v>
      </c>
      <c r="AA31" s="224">
        <v>0</v>
      </c>
      <c r="AB31" s="222">
        <v>0</v>
      </c>
      <c r="AC31" s="223">
        <v>0</v>
      </c>
      <c r="AD31" s="224">
        <v>0</v>
      </c>
      <c r="AE31" s="222">
        <v>0</v>
      </c>
      <c r="AF31" s="223">
        <v>0</v>
      </c>
      <c r="AG31" s="221">
        <v>0</v>
      </c>
      <c r="AH31" s="222">
        <v>0</v>
      </c>
      <c r="AI31" s="223">
        <v>0</v>
      </c>
      <c r="AJ31" s="221">
        <v>0</v>
      </c>
      <c r="AK31" s="222">
        <v>0</v>
      </c>
      <c r="AL31" s="223">
        <v>0</v>
      </c>
      <c r="AM31" s="8" t="s">
        <v>35</v>
      </c>
      <c r="AN31" s="224">
        <v>0</v>
      </c>
      <c r="AO31" s="222">
        <v>0</v>
      </c>
      <c r="AP31" s="223">
        <v>0</v>
      </c>
      <c r="AQ31" s="224">
        <v>0</v>
      </c>
      <c r="AR31" s="222">
        <v>0</v>
      </c>
      <c r="AS31" s="223">
        <v>0</v>
      </c>
      <c r="AT31" s="221">
        <v>349</v>
      </c>
      <c r="AU31" s="222">
        <v>29516</v>
      </c>
      <c r="AV31" s="225">
        <v>13989</v>
      </c>
      <c r="AW31" s="222">
        <v>247</v>
      </c>
      <c r="AX31" s="222">
        <v>24762</v>
      </c>
      <c r="AY31" s="222">
        <v>10964</v>
      </c>
      <c r="AZ31" s="224">
        <v>102</v>
      </c>
      <c r="BA31" s="222">
        <v>4754</v>
      </c>
      <c r="BB31" s="223">
        <v>3025</v>
      </c>
      <c r="BD31" s="329" t="str">
        <f t="shared" si="0"/>
        <v>○</v>
      </c>
      <c r="BE31" s="329" t="str">
        <f t="shared" si="1"/>
        <v>○</v>
      </c>
      <c r="BF31" s="329" t="str">
        <f t="shared" si="2"/>
        <v>○</v>
      </c>
    </row>
    <row r="32" spans="1:58" s="33" customFormat="1" ht="17.25" customHeight="1">
      <c r="A32" s="8" t="s">
        <v>36</v>
      </c>
      <c r="B32" s="221">
        <v>229</v>
      </c>
      <c r="C32" s="222">
        <v>21747</v>
      </c>
      <c r="D32" s="223">
        <v>11042</v>
      </c>
      <c r="E32" s="224">
        <v>85</v>
      </c>
      <c r="F32" s="222">
        <v>6630</v>
      </c>
      <c r="G32" s="225">
        <v>4580</v>
      </c>
      <c r="H32" s="221">
        <v>392</v>
      </c>
      <c r="I32" s="222">
        <v>44645</v>
      </c>
      <c r="J32" s="223">
        <v>22718</v>
      </c>
      <c r="K32" s="224">
        <v>3</v>
      </c>
      <c r="L32" s="222">
        <v>357</v>
      </c>
      <c r="M32" s="223">
        <v>189</v>
      </c>
      <c r="N32" s="224">
        <v>0</v>
      </c>
      <c r="O32" s="222">
        <v>0</v>
      </c>
      <c r="P32" s="223">
        <v>0</v>
      </c>
      <c r="Q32" s="224">
        <v>0</v>
      </c>
      <c r="R32" s="222">
        <v>0</v>
      </c>
      <c r="S32" s="223">
        <v>0</v>
      </c>
      <c r="T32" s="8" t="s">
        <v>36</v>
      </c>
      <c r="U32" s="224">
        <v>0</v>
      </c>
      <c r="V32" s="222">
        <v>0</v>
      </c>
      <c r="W32" s="225">
        <v>0</v>
      </c>
      <c r="X32" s="221">
        <v>0</v>
      </c>
      <c r="Y32" s="222">
        <v>0</v>
      </c>
      <c r="Z32" s="223">
        <v>0</v>
      </c>
      <c r="AA32" s="224">
        <v>2</v>
      </c>
      <c r="AB32" s="222">
        <v>209</v>
      </c>
      <c r="AC32" s="223">
        <v>13</v>
      </c>
      <c r="AD32" s="224">
        <v>0</v>
      </c>
      <c r="AE32" s="222">
        <v>0</v>
      </c>
      <c r="AF32" s="223">
        <v>0</v>
      </c>
      <c r="AG32" s="221">
        <v>0</v>
      </c>
      <c r="AH32" s="222">
        <v>0</v>
      </c>
      <c r="AI32" s="223">
        <v>0</v>
      </c>
      <c r="AJ32" s="221">
        <v>0</v>
      </c>
      <c r="AK32" s="222">
        <v>0</v>
      </c>
      <c r="AL32" s="223">
        <v>0</v>
      </c>
      <c r="AM32" s="8" t="s">
        <v>36</v>
      </c>
      <c r="AN32" s="224">
        <v>1</v>
      </c>
      <c r="AO32" s="222">
        <v>82</v>
      </c>
      <c r="AP32" s="223">
        <v>2</v>
      </c>
      <c r="AQ32" s="224">
        <v>0</v>
      </c>
      <c r="AR32" s="222">
        <v>0</v>
      </c>
      <c r="AS32" s="223">
        <v>0</v>
      </c>
      <c r="AT32" s="221">
        <v>712</v>
      </c>
      <c r="AU32" s="222">
        <v>73670</v>
      </c>
      <c r="AV32" s="225">
        <v>38544</v>
      </c>
      <c r="AW32" s="222">
        <v>705</v>
      </c>
      <c r="AX32" s="222">
        <v>72920</v>
      </c>
      <c r="AY32" s="222">
        <v>38187</v>
      </c>
      <c r="AZ32" s="224">
        <v>7</v>
      </c>
      <c r="BA32" s="222">
        <v>750</v>
      </c>
      <c r="BB32" s="223">
        <v>357</v>
      </c>
      <c r="BD32" s="329" t="str">
        <f t="shared" si="0"/>
        <v>○</v>
      </c>
      <c r="BE32" s="329" t="str">
        <f t="shared" si="1"/>
        <v>○</v>
      </c>
      <c r="BF32" s="329" t="str">
        <f t="shared" si="2"/>
        <v>○</v>
      </c>
    </row>
    <row r="33" spans="1:58" s="33" customFormat="1" ht="17.25" customHeight="1">
      <c r="A33" s="8" t="s">
        <v>37</v>
      </c>
      <c r="B33" s="221">
        <v>398</v>
      </c>
      <c r="C33" s="222">
        <v>42020</v>
      </c>
      <c r="D33" s="223">
        <v>19632</v>
      </c>
      <c r="E33" s="224">
        <v>15</v>
      </c>
      <c r="F33" s="222">
        <v>718</v>
      </c>
      <c r="G33" s="225">
        <v>341</v>
      </c>
      <c r="H33" s="221">
        <v>371</v>
      </c>
      <c r="I33" s="222">
        <v>43050</v>
      </c>
      <c r="J33" s="223">
        <v>20838</v>
      </c>
      <c r="K33" s="224">
        <v>0</v>
      </c>
      <c r="L33" s="222">
        <v>0</v>
      </c>
      <c r="M33" s="223">
        <v>0</v>
      </c>
      <c r="N33" s="224">
        <v>0</v>
      </c>
      <c r="O33" s="222">
        <v>0</v>
      </c>
      <c r="P33" s="223">
        <v>0</v>
      </c>
      <c r="Q33" s="224">
        <v>0</v>
      </c>
      <c r="R33" s="222">
        <v>0</v>
      </c>
      <c r="S33" s="223">
        <v>0</v>
      </c>
      <c r="T33" s="8" t="s">
        <v>37</v>
      </c>
      <c r="U33" s="224">
        <v>0</v>
      </c>
      <c r="V33" s="222">
        <v>0</v>
      </c>
      <c r="W33" s="225">
        <v>0</v>
      </c>
      <c r="X33" s="221">
        <v>0</v>
      </c>
      <c r="Y33" s="222">
        <v>0</v>
      </c>
      <c r="Z33" s="223">
        <v>0</v>
      </c>
      <c r="AA33" s="224">
        <v>0</v>
      </c>
      <c r="AB33" s="222">
        <v>0</v>
      </c>
      <c r="AC33" s="223">
        <v>0</v>
      </c>
      <c r="AD33" s="224">
        <v>0</v>
      </c>
      <c r="AE33" s="222">
        <v>0</v>
      </c>
      <c r="AF33" s="223">
        <v>0</v>
      </c>
      <c r="AG33" s="221">
        <v>0</v>
      </c>
      <c r="AH33" s="222">
        <v>0</v>
      </c>
      <c r="AI33" s="223">
        <v>0</v>
      </c>
      <c r="AJ33" s="221">
        <v>0</v>
      </c>
      <c r="AK33" s="222">
        <v>0</v>
      </c>
      <c r="AL33" s="223">
        <v>0</v>
      </c>
      <c r="AM33" s="8" t="s">
        <v>37</v>
      </c>
      <c r="AN33" s="224">
        <v>0</v>
      </c>
      <c r="AO33" s="222">
        <v>0</v>
      </c>
      <c r="AP33" s="223">
        <v>0</v>
      </c>
      <c r="AQ33" s="224">
        <v>0</v>
      </c>
      <c r="AR33" s="222">
        <v>0</v>
      </c>
      <c r="AS33" s="223">
        <v>0</v>
      </c>
      <c r="AT33" s="221">
        <v>784</v>
      </c>
      <c r="AU33" s="222">
        <v>85788</v>
      </c>
      <c r="AV33" s="225">
        <v>40811</v>
      </c>
      <c r="AW33" s="222">
        <v>738</v>
      </c>
      <c r="AX33" s="222">
        <v>82128</v>
      </c>
      <c r="AY33" s="222">
        <v>39096</v>
      </c>
      <c r="AZ33" s="224">
        <v>46</v>
      </c>
      <c r="BA33" s="222">
        <v>3660</v>
      </c>
      <c r="BB33" s="223">
        <v>1715</v>
      </c>
      <c r="BD33" s="329" t="str">
        <f t="shared" si="0"/>
        <v>○</v>
      </c>
      <c r="BE33" s="329" t="str">
        <f t="shared" si="1"/>
        <v>○</v>
      </c>
      <c r="BF33" s="329" t="str">
        <f t="shared" si="2"/>
        <v>○</v>
      </c>
    </row>
    <row r="34" spans="1:58" s="33" customFormat="1" ht="17.25" customHeight="1">
      <c r="A34" s="8" t="s">
        <v>38</v>
      </c>
      <c r="B34" s="221">
        <v>109</v>
      </c>
      <c r="C34" s="222">
        <v>9995</v>
      </c>
      <c r="D34" s="223">
        <v>4834</v>
      </c>
      <c r="E34" s="224">
        <v>0</v>
      </c>
      <c r="F34" s="222">
        <v>0</v>
      </c>
      <c r="G34" s="225">
        <v>0</v>
      </c>
      <c r="H34" s="221">
        <v>111</v>
      </c>
      <c r="I34" s="222">
        <v>12504</v>
      </c>
      <c r="J34" s="223">
        <v>5725</v>
      </c>
      <c r="K34" s="224">
        <v>0</v>
      </c>
      <c r="L34" s="222">
        <v>0</v>
      </c>
      <c r="M34" s="223">
        <v>0</v>
      </c>
      <c r="N34" s="224">
        <v>0</v>
      </c>
      <c r="O34" s="222">
        <v>0</v>
      </c>
      <c r="P34" s="223">
        <v>0</v>
      </c>
      <c r="Q34" s="224">
        <v>0</v>
      </c>
      <c r="R34" s="222">
        <v>0</v>
      </c>
      <c r="S34" s="223">
        <v>0</v>
      </c>
      <c r="T34" s="8" t="s">
        <v>38</v>
      </c>
      <c r="U34" s="224">
        <v>0</v>
      </c>
      <c r="V34" s="222">
        <v>0</v>
      </c>
      <c r="W34" s="225">
        <v>0</v>
      </c>
      <c r="X34" s="221">
        <v>0</v>
      </c>
      <c r="Y34" s="222">
        <v>0</v>
      </c>
      <c r="Z34" s="223">
        <v>0</v>
      </c>
      <c r="AA34" s="224">
        <v>2</v>
      </c>
      <c r="AB34" s="222">
        <v>192</v>
      </c>
      <c r="AC34" s="223">
        <v>19</v>
      </c>
      <c r="AD34" s="224">
        <v>0</v>
      </c>
      <c r="AE34" s="222">
        <v>0</v>
      </c>
      <c r="AF34" s="223">
        <v>0</v>
      </c>
      <c r="AG34" s="221">
        <v>0</v>
      </c>
      <c r="AH34" s="222">
        <v>0</v>
      </c>
      <c r="AI34" s="223">
        <v>0</v>
      </c>
      <c r="AJ34" s="221">
        <v>1</v>
      </c>
      <c r="AK34" s="222">
        <v>1887</v>
      </c>
      <c r="AL34" s="223">
        <v>1385</v>
      </c>
      <c r="AM34" s="8" t="s">
        <v>38</v>
      </c>
      <c r="AN34" s="224">
        <v>2</v>
      </c>
      <c r="AO34" s="222">
        <v>200</v>
      </c>
      <c r="AP34" s="223">
        <v>18</v>
      </c>
      <c r="AQ34" s="224">
        <v>0</v>
      </c>
      <c r="AR34" s="222">
        <v>0</v>
      </c>
      <c r="AS34" s="223">
        <v>0</v>
      </c>
      <c r="AT34" s="221">
        <v>225</v>
      </c>
      <c r="AU34" s="222">
        <v>24778</v>
      </c>
      <c r="AV34" s="225">
        <v>11981</v>
      </c>
      <c r="AW34" s="222">
        <v>215</v>
      </c>
      <c r="AX34" s="222">
        <v>22216</v>
      </c>
      <c r="AY34" s="222">
        <v>10291</v>
      </c>
      <c r="AZ34" s="224">
        <v>10</v>
      </c>
      <c r="BA34" s="222">
        <v>2562</v>
      </c>
      <c r="BB34" s="223">
        <v>1690</v>
      </c>
      <c r="BD34" s="329" t="str">
        <f t="shared" si="0"/>
        <v>○</v>
      </c>
      <c r="BE34" s="329" t="str">
        <f t="shared" si="1"/>
        <v>○</v>
      </c>
      <c r="BF34" s="329" t="str">
        <f t="shared" si="2"/>
        <v>○</v>
      </c>
    </row>
    <row r="35" spans="1:58" s="33" customFormat="1" ht="17.25" customHeight="1">
      <c r="A35" s="8" t="s">
        <v>39</v>
      </c>
      <c r="B35" s="221">
        <v>14</v>
      </c>
      <c r="C35" s="222">
        <v>1382</v>
      </c>
      <c r="D35" s="223">
        <v>638</v>
      </c>
      <c r="E35" s="224">
        <v>0</v>
      </c>
      <c r="F35" s="222">
        <v>0</v>
      </c>
      <c r="G35" s="225">
        <v>0</v>
      </c>
      <c r="H35" s="221">
        <v>9</v>
      </c>
      <c r="I35" s="222">
        <v>1014</v>
      </c>
      <c r="J35" s="223">
        <v>435</v>
      </c>
      <c r="K35" s="224">
        <v>0</v>
      </c>
      <c r="L35" s="222">
        <v>0</v>
      </c>
      <c r="M35" s="223">
        <v>0</v>
      </c>
      <c r="N35" s="224">
        <v>0</v>
      </c>
      <c r="O35" s="222">
        <v>0</v>
      </c>
      <c r="P35" s="223">
        <v>0</v>
      </c>
      <c r="Q35" s="224">
        <v>0</v>
      </c>
      <c r="R35" s="222">
        <v>0</v>
      </c>
      <c r="S35" s="223">
        <v>0</v>
      </c>
      <c r="T35" s="8" t="s">
        <v>39</v>
      </c>
      <c r="U35" s="224">
        <v>0</v>
      </c>
      <c r="V35" s="222">
        <v>0</v>
      </c>
      <c r="W35" s="225">
        <v>0</v>
      </c>
      <c r="X35" s="221">
        <v>0</v>
      </c>
      <c r="Y35" s="222">
        <v>0</v>
      </c>
      <c r="Z35" s="223">
        <v>0</v>
      </c>
      <c r="AA35" s="224">
        <v>0</v>
      </c>
      <c r="AB35" s="222">
        <v>0</v>
      </c>
      <c r="AC35" s="223">
        <v>0</v>
      </c>
      <c r="AD35" s="224">
        <v>0</v>
      </c>
      <c r="AE35" s="222">
        <v>0</v>
      </c>
      <c r="AF35" s="223">
        <v>0</v>
      </c>
      <c r="AG35" s="221">
        <v>0</v>
      </c>
      <c r="AH35" s="222">
        <v>0</v>
      </c>
      <c r="AI35" s="223">
        <v>0</v>
      </c>
      <c r="AJ35" s="221">
        <v>0</v>
      </c>
      <c r="AK35" s="222">
        <v>0</v>
      </c>
      <c r="AL35" s="223">
        <v>0</v>
      </c>
      <c r="AM35" s="8" t="s">
        <v>39</v>
      </c>
      <c r="AN35" s="224">
        <v>0</v>
      </c>
      <c r="AO35" s="222">
        <v>0</v>
      </c>
      <c r="AP35" s="223">
        <v>0</v>
      </c>
      <c r="AQ35" s="224">
        <v>0</v>
      </c>
      <c r="AR35" s="222">
        <v>0</v>
      </c>
      <c r="AS35" s="223">
        <v>0</v>
      </c>
      <c r="AT35" s="221">
        <v>23</v>
      </c>
      <c r="AU35" s="222">
        <v>2396</v>
      </c>
      <c r="AV35" s="225">
        <v>1073</v>
      </c>
      <c r="AW35" s="222">
        <v>23</v>
      </c>
      <c r="AX35" s="222">
        <v>2396</v>
      </c>
      <c r="AY35" s="222">
        <v>1073</v>
      </c>
      <c r="AZ35" s="224">
        <v>0</v>
      </c>
      <c r="BA35" s="222">
        <v>0</v>
      </c>
      <c r="BB35" s="223">
        <v>0</v>
      </c>
      <c r="BD35" s="329" t="str">
        <f t="shared" si="0"/>
        <v>○</v>
      </c>
      <c r="BE35" s="329" t="str">
        <f t="shared" si="1"/>
        <v>○</v>
      </c>
      <c r="BF35" s="329" t="str">
        <f t="shared" si="2"/>
        <v>○</v>
      </c>
    </row>
    <row r="36" spans="1:58" s="33" customFormat="1" ht="17.25" customHeight="1">
      <c r="A36" s="8" t="s">
        <v>40</v>
      </c>
      <c r="B36" s="221">
        <v>109</v>
      </c>
      <c r="C36" s="222">
        <v>11585</v>
      </c>
      <c r="D36" s="223">
        <v>4820</v>
      </c>
      <c r="E36" s="224">
        <v>0</v>
      </c>
      <c r="F36" s="222">
        <v>0</v>
      </c>
      <c r="G36" s="225">
        <v>0</v>
      </c>
      <c r="H36" s="221">
        <v>62</v>
      </c>
      <c r="I36" s="222">
        <v>7096</v>
      </c>
      <c r="J36" s="223">
        <v>3243</v>
      </c>
      <c r="K36" s="224">
        <v>0</v>
      </c>
      <c r="L36" s="222">
        <v>0</v>
      </c>
      <c r="M36" s="223">
        <v>0</v>
      </c>
      <c r="N36" s="224">
        <v>0</v>
      </c>
      <c r="O36" s="222">
        <v>0</v>
      </c>
      <c r="P36" s="223">
        <v>0</v>
      </c>
      <c r="Q36" s="224">
        <v>0</v>
      </c>
      <c r="R36" s="222">
        <v>0</v>
      </c>
      <c r="S36" s="223">
        <v>0</v>
      </c>
      <c r="T36" s="8" t="s">
        <v>40</v>
      </c>
      <c r="U36" s="224">
        <v>0</v>
      </c>
      <c r="V36" s="222">
        <v>0</v>
      </c>
      <c r="W36" s="225">
        <v>0</v>
      </c>
      <c r="X36" s="221">
        <v>0</v>
      </c>
      <c r="Y36" s="222">
        <v>0</v>
      </c>
      <c r="Z36" s="223">
        <v>0</v>
      </c>
      <c r="AA36" s="224">
        <v>0</v>
      </c>
      <c r="AB36" s="222">
        <v>0</v>
      </c>
      <c r="AC36" s="223">
        <v>0</v>
      </c>
      <c r="AD36" s="224">
        <v>0</v>
      </c>
      <c r="AE36" s="222">
        <v>0</v>
      </c>
      <c r="AF36" s="223">
        <v>0</v>
      </c>
      <c r="AG36" s="221">
        <v>0</v>
      </c>
      <c r="AH36" s="222">
        <v>0</v>
      </c>
      <c r="AI36" s="223">
        <v>0</v>
      </c>
      <c r="AJ36" s="221">
        <v>0</v>
      </c>
      <c r="AK36" s="222">
        <v>0</v>
      </c>
      <c r="AL36" s="223">
        <v>0</v>
      </c>
      <c r="AM36" s="8" t="s">
        <v>40</v>
      </c>
      <c r="AN36" s="224">
        <v>2</v>
      </c>
      <c r="AO36" s="222">
        <v>100</v>
      </c>
      <c r="AP36" s="223">
        <v>7</v>
      </c>
      <c r="AQ36" s="224">
        <v>0</v>
      </c>
      <c r="AR36" s="222">
        <v>0</v>
      </c>
      <c r="AS36" s="223">
        <v>0</v>
      </c>
      <c r="AT36" s="221">
        <v>173</v>
      </c>
      <c r="AU36" s="222">
        <v>18781</v>
      </c>
      <c r="AV36" s="225">
        <v>8070</v>
      </c>
      <c r="AW36" s="222">
        <v>171</v>
      </c>
      <c r="AX36" s="222">
        <v>18541</v>
      </c>
      <c r="AY36" s="222">
        <v>7972</v>
      </c>
      <c r="AZ36" s="224">
        <v>2</v>
      </c>
      <c r="BA36" s="222">
        <v>240</v>
      </c>
      <c r="BB36" s="223">
        <v>98</v>
      </c>
      <c r="BD36" s="329" t="str">
        <f t="shared" si="0"/>
        <v>○</v>
      </c>
      <c r="BE36" s="329" t="str">
        <f t="shared" si="1"/>
        <v>○</v>
      </c>
      <c r="BF36" s="329" t="str">
        <f t="shared" si="2"/>
        <v>○</v>
      </c>
    </row>
    <row r="37" spans="1:58" s="33" customFormat="1" ht="17.25" customHeight="1">
      <c r="A37" s="8" t="s">
        <v>41</v>
      </c>
      <c r="B37" s="221">
        <v>11</v>
      </c>
      <c r="C37" s="222">
        <v>1184</v>
      </c>
      <c r="D37" s="223">
        <v>529</v>
      </c>
      <c r="E37" s="224">
        <v>0</v>
      </c>
      <c r="F37" s="222">
        <v>0</v>
      </c>
      <c r="G37" s="225">
        <v>0</v>
      </c>
      <c r="H37" s="221">
        <v>5</v>
      </c>
      <c r="I37" s="222">
        <v>577</v>
      </c>
      <c r="J37" s="223">
        <v>258</v>
      </c>
      <c r="K37" s="224">
        <v>0</v>
      </c>
      <c r="L37" s="222">
        <v>0</v>
      </c>
      <c r="M37" s="223">
        <v>0</v>
      </c>
      <c r="N37" s="224">
        <v>0</v>
      </c>
      <c r="O37" s="222">
        <v>0</v>
      </c>
      <c r="P37" s="223">
        <v>0</v>
      </c>
      <c r="Q37" s="224">
        <v>0</v>
      </c>
      <c r="R37" s="222">
        <v>0</v>
      </c>
      <c r="S37" s="223">
        <v>0</v>
      </c>
      <c r="T37" s="8" t="s">
        <v>41</v>
      </c>
      <c r="U37" s="224">
        <v>0</v>
      </c>
      <c r="V37" s="222">
        <v>0</v>
      </c>
      <c r="W37" s="225">
        <v>0</v>
      </c>
      <c r="X37" s="221">
        <v>0</v>
      </c>
      <c r="Y37" s="222">
        <v>0</v>
      </c>
      <c r="Z37" s="223">
        <v>0</v>
      </c>
      <c r="AA37" s="224">
        <v>0</v>
      </c>
      <c r="AB37" s="222">
        <v>0</v>
      </c>
      <c r="AC37" s="223">
        <v>0</v>
      </c>
      <c r="AD37" s="224">
        <v>0</v>
      </c>
      <c r="AE37" s="222">
        <v>0</v>
      </c>
      <c r="AF37" s="223">
        <v>0</v>
      </c>
      <c r="AG37" s="221">
        <v>0</v>
      </c>
      <c r="AH37" s="222">
        <v>0</v>
      </c>
      <c r="AI37" s="223">
        <v>0</v>
      </c>
      <c r="AJ37" s="221">
        <v>0</v>
      </c>
      <c r="AK37" s="222">
        <v>0</v>
      </c>
      <c r="AL37" s="223">
        <v>0</v>
      </c>
      <c r="AM37" s="8" t="s">
        <v>41</v>
      </c>
      <c r="AN37" s="224">
        <v>0</v>
      </c>
      <c r="AO37" s="222">
        <v>0</v>
      </c>
      <c r="AP37" s="223">
        <v>0</v>
      </c>
      <c r="AQ37" s="224">
        <v>0</v>
      </c>
      <c r="AR37" s="222">
        <v>0</v>
      </c>
      <c r="AS37" s="223">
        <v>0</v>
      </c>
      <c r="AT37" s="221">
        <v>16</v>
      </c>
      <c r="AU37" s="222">
        <v>1761</v>
      </c>
      <c r="AV37" s="225">
        <v>787</v>
      </c>
      <c r="AW37" s="222">
        <v>0</v>
      </c>
      <c r="AX37" s="222">
        <v>0</v>
      </c>
      <c r="AY37" s="222">
        <v>0</v>
      </c>
      <c r="AZ37" s="224">
        <v>16</v>
      </c>
      <c r="BA37" s="222">
        <v>1761</v>
      </c>
      <c r="BB37" s="223">
        <v>787</v>
      </c>
      <c r="BD37" s="329" t="str">
        <f t="shared" si="0"/>
        <v>○</v>
      </c>
      <c r="BE37" s="329" t="str">
        <f t="shared" si="1"/>
        <v>○</v>
      </c>
      <c r="BF37" s="329" t="str">
        <f t="shared" si="2"/>
        <v>○</v>
      </c>
    </row>
    <row r="38" spans="1:58" s="33" customFormat="1" ht="17.25" customHeight="1">
      <c r="A38" s="8" t="s">
        <v>42</v>
      </c>
      <c r="B38" s="221">
        <v>2</v>
      </c>
      <c r="C38" s="222">
        <v>192</v>
      </c>
      <c r="D38" s="223">
        <v>65</v>
      </c>
      <c r="E38" s="224">
        <v>1</v>
      </c>
      <c r="F38" s="222">
        <v>95</v>
      </c>
      <c r="G38" s="225">
        <v>42</v>
      </c>
      <c r="H38" s="221">
        <v>0</v>
      </c>
      <c r="I38" s="222">
        <v>0</v>
      </c>
      <c r="J38" s="223">
        <v>0</v>
      </c>
      <c r="K38" s="224">
        <v>0</v>
      </c>
      <c r="L38" s="222">
        <v>0</v>
      </c>
      <c r="M38" s="223">
        <v>0</v>
      </c>
      <c r="N38" s="224">
        <v>0</v>
      </c>
      <c r="O38" s="222">
        <v>0</v>
      </c>
      <c r="P38" s="223">
        <v>0</v>
      </c>
      <c r="Q38" s="224">
        <v>0</v>
      </c>
      <c r="R38" s="222">
        <v>0</v>
      </c>
      <c r="S38" s="223">
        <v>0</v>
      </c>
      <c r="T38" s="8" t="s">
        <v>42</v>
      </c>
      <c r="U38" s="224">
        <v>0</v>
      </c>
      <c r="V38" s="222">
        <v>0</v>
      </c>
      <c r="W38" s="225">
        <v>0</v>
      </c>
      <c r="X38" s="221">
        <v>0</v>
      </c>
      <c r="Y38" s="222">
        <v>0</v>
      </c>
      <c r="Z38" s="223">
        <v>0</v>
      </c>
      <c r="AA38" s="224">
        <v>0</v>
      </c>
      <c r="AB38" s="222">
        <v>0</v>
      </c>
      <c r="AC38" s="223">
        <v>0</v>
      </c>
      <c r="AD38" s="224">
        <v>0</v>
      </c>
      <c r="AE38" s="222">
        <v>0</v>
      </c>
      <c r="AF38" s="223">
        <v>0</v>
      </c>
      <c r="AG38" s="221">
        <v>0</v>
      </c>
      <c r="AH38" s="222">
        <v>0</v>
      </c>
      <c r="AI38" s="223">
        <v>0</v>
      </c>
      <c r="AJ38" s="221">
        <v>0</v>
      </c>
      <c r="AK38" s="222">
        <v>0</v>
      </c>
      <c r="AL38" s="223">
        <v>0</v>
      </c>
      <c r="AM38" s="8" t="s">
        <v>42</v>
      </c>
      <c r="AN38" s="224">
        <v>0</v>
      </c>
      <c r="AO38" s="222">
        <v>0</v>
      </c>
      <c r="AP38" s="223">
        <v>0</v>
      </c>
      <c r="AQ38" s="224">
        <v>0</v>
      </c>
      <c r="AR38" s="222">
        <v>0</v>
      </c>
      <c r="AS38" s="223">
        <v>0</v>
      </c>
      <c r="AT38" s="221">
        <v>3</v>
      </c>
      <c r="AU38" s="222">
        <v>287</v>
      </c>
      <c r="AV38" s="225">
        <v>107</v>
      </c>
      <c r="AW38" s="222">
        <v>3</v>
      </c>
      <c r="AX38" s="222">
        <v>287</v>
      </c>
      <c r="AY38" s="222">
        <v>107</v>
      </c>
      <c r="AZ38" s="224">
        <v>0</v>
      </c>
      <c r="BA38" s="222">
        <v>0</v>
      </c>
      <c r="BB38" s="223">
        <v>0</v>
      </c>
      <c r="BD38" s="329" t="str">
        <f t="shared" si="0"/>
        <v>○</v>
      </c>
      <c r="BE38" s="329" t="str">
        <f t="shared" si="1"/>
        <v>○</v>
      </c>
      <c r="BF38" s="329" t="str">
        <f t="shared" si="2"/>
        <v>○</v>
      </c>
    </row>
    <row r="39" spans="1:58" s="33" customFormat="1" ht="17.25" customHeight="1">
      <c r="A39" s="8" t="s">
        <v>43</v>
      </c>
      <c r="B39" s="221">
        <v>4</v>
      </c>
      <c r="C39" s="222">
        <v>421</v>
      </c>
      <c r="D39" s="223">
        <v>147</v>
      </c>
      <c r="E39" s="224">
        <v>0</v>
      </c>
      <c r="F39" s="222">
        <v>0</v>
      </c>
      <c r="G39" s="225">
        <v>0</v>
      </c>
      <c r="H39" s="221">
        <v>1</v>
      </c>
      <c r="I39" s="222">
        <v>120</v>
      </c>
      <c r="J39" s="223">
        <v>50</v>
      </c>
      <c r="K39" s="224">
        <v>0</v>
      </c>
      <c r="L39" s="222">
        <v>0</v>
      </c>
      <c r="M39" s="223">
        <v>0</v>
      </c>
      <c r="N39" s="224">
        <v>0</v>
      </c>
      <c r="O39" s="222">
        <v>0</v>
      </c>
      <c r="P39" s="223">
        <v>0</v>
      </c>
      <c r="Q39" s="224">
        <v>0</v>
      </c>
      <c r="R39" s="222">
        <v>0</v>
      </c>
      <c r="S39" s="223">
        <v>0</v>
      </c>
      <c r="T39" s="8" t="s">
        <v>43</v>
      </c>
      <c r="U39" s="224">
        <v>0</v>
      </c>
      <c r="V39" s="222">
        <v>0</v>
      </c>
      <c r="W39" s="225">
        <v>0</v>
      </c>
      <c r="X39" s="221">
        <v>0</v>
      </c>
      <c r="Y39" s="222">
        <v>0</v>
      </c>
      <c r="Z39" s="223">
        <v>0</v>
      </c>
      <c r="AA39" s="224">
        <v>0</v>
      </c>
      <c r="AB39" s="222">
        <v>0</v>
      </c>
      <c r="AC39" s="223">
        <v>0</v>
      </c>
      <c r="AD39" s="224">
        <v>0</v>
      </c>
      <c r="AE39" s="222">
        <v>0</v>
      </c>
      <c r="AF39" s="223">
        <v>0</v>
      </c>
      <c r="AG39" s="221">
        <v>0</v>
      </c>
      <c r="AH39" s="222">
        <v>0</v>
      </c>
      <c r="AI39" s="223">
        <v>0</v>
      </c>
      <c r="AJ39" s="221">
        <v>0</v>
      </c>
      <c r="AK39" s="222">
        <v>0</v>
      </c>
      <c r="AL39" s="223">
        <v>0</v>
      </c>
      <c r="AM39" s="8" t="s">
        <v>43</v>
      </c>
      <c r="AN39" s="224">
        <v>0</v>
      </c>
      <c r="AO39" s="222">
        <v>0</v>
      </c>
      <c r="AP39" s="223">
        <v>0</v>
      </c>
      <c r="AQ39" s="224">
        <v>0</v>
      </c>
      <c r="AR39" s="222">
        <v>0</v>
      </c>
      <c r="AS39" s="223">
        <v>0</v>
      </c>
      <c r="AT39" s="221">
        <v>5</v>
      </c>
      <c r="AU39" s="222">
        <v>541</v>
      </c>
      <c r="AV39" s="225">
        <v>197</v>
      </c>
      <c r="AW39" s="222">
        <v>5</v>
      </c>
      <c r="AX39" s="222">
        <v>541</v>
      </c>
      <c r="AY39" s="222">
        <v>197</v>
      </c>
      <c r="AZ39" s="224">
        <v>0</v>
      </c>
      <c r="BA39" s="222">
        <v>0</v>
      </c>
      <c r="BB39" s="223">
        <v>0</v>
      </c>
      <c r="BD39" s="329" t="str">
        <f t="shared" si="0"/>
        <v>○</v>
      </c>
      <c r="BE39" s="329" t="str">
        <f t="shared" si="1"/>
        <v>○</v>
      </c>
      <c r="BF39" s="329" t="str">
        <f t="shared" si="2"/>
        <v>○</v>
      </c>
    </row>
    <row r="40" spans="1:58" s="33" customFormat="1" ht="17.25" customHeight="1">
      <c r="A40" s="8" t="s">
        <v>44</v>
      </c>
      <c r="B40" s="221">
        <v>0</v>
      </c>
      <c r="C40" s="222">
        <v>0</v>
      </c>
      <c r="D40" s="223">
        <v>0</v>
      </c>
      <c r="E40" s="224">
        <v>0</v>
      </c>
      <c r="F40" s="222">
        <v>0</v>
      </c>
      <c r="G40" s="225">
        <v>0</v>
      </c>
      <c r="H40" s="221">
        <v>0</v>
      </c>
      <c r="I40" s="222">
        <v>0</v>
      </c>
      <c r="J40" s="223">
        <v>0</v>
      </c>
      <c r="K40" s="224">
        <v>0</v>
      </c>
      <c r="L40" s="222">
        <v>0</v>
      </c>
      <c r="M40" s="223">
        <v>0</v>
      </c>
      <c r="N40" s="224">
        <v>0</v>
      </c>
      <c r="O40" s="222">
        <v>0</v>
      </c>
      <c r="P40" s="223">
        <v>0</v>
      </c>
      <c r="Q40" s="224">
        <v>0</v>
      </c>
      <c r="R40" s="222">
        <v>0</v>
      </c>
      <c r="S40" s="223">
        <v>0</v>
      </c>
      <c r="T40" s="8" t="s">
        <v>44</v>
      </c>
      <c r="U40" s="224">
        <v>0</v>
      </c>
      <c r="V40" s="222">
        <v>0</v>
      </c>
      <c r="W40" s="225">
        <v>0</v>
      </c>
      <c r="X40" s="221">
        <v>0</v>
      </c>
      <c r="Y40" s="222">
        <v>0</v>
      </c>
      <c r="Z40" s="223">
        <v>0</v>
      </c>
      <c r="AA40" s="224">
        <v>0</v>
      </c>
      <c r="AB40" s="222">
        <v>0</v>
      </c>
      <c r="AC40" s="223">
        <v>0</v>
      </c>
      <c r="AD40" s="224">
        <v>0</v>
      </c>
      <c r="AE40" s="222">
        <v>0</v>
      </c>
      <c r="AF40" s="223">
        <v>0</v>
      </c>
      <c r="AG40" s="221">
        <v>0</v>
      </c>
      <c r="AH40" s="222">
        <v>0</v>
      </c>
      <c r="AI40" s="223">
        <v>0</v>
      </c>
      <c r="AJ40" s="221">
        <v>0</v>
      </c>
      <c r="AK40" s="222">
        <v>0</v>
      </c>
      <c r="AL40" s="223">
        <v>0</v>
      </c>
      <c r="AM40" s="8" t="s">
        <v>44</v>
      </c>
      <c r="AN40" s="224">
        <v>0</v>
      </c>
      <c r="AO40" s="222">
        <v>0</v>
      </c>
      <c r="AP40" s="223">
        <v>0</v>
      </c>
      <c r="AQ40" s="224">
        <v>0</v>
      </c>
      <c r="AR40" s="222">
        <v>0</v>
      </c>
      <c r="AS40" s="223">
        <v>0</v>
      </c>
      <c r="AT40" s="221">
        <v>0</v>
      </c>
      <c r="AU40" s="222">
        <v>0</v>
      </c>
      <c r="AV40" s="225">
        <v>0</v>
      </c>
      <c r="AW40" s="222">
        <v>0</v>
      </c>
      <c r="AX40" s="222">
        <v>0</v>
      </c>
      <c r="AY40" s="222">
        <v>0</v>
      </c>
      <c r="AZ40" s="224">
        <v>0</v>
      </c>
      <c r="BA40" s="222">
        <v>0</v>
      </c>
      <c r="BB40" s="223">
        <v>0</v>
      </c>
      <c r="BD40" s="329" t="str">
        <f t="shared" si="0"/>
        <v>○</v>
      </c>
      <c r="BE40" s="329" t="str">
        <f t="shared" si="1"/>
        <v>○</v>
      </c>
      <c r="BF40" s="329" t="str">
        <f t="shared" si="2"/>
        <v>○</v>
      </c>
    </row>
    <row r="41" spans="1:58" s="33" customFormat="1" ht="17.25" customHeight="1">
      <c r="A41" s="8" t="s">
        <v>45</v>
      </c>
      <c r="B41" s="221">
        <v>14</v>
      </c>
      <c r="C41" s="222">
        <v>1419</v>
      </c>
      <c r="D41" s="223">
        <v>565</v>
      </c>
      <c r="E41" s="224">
        <v>0</v>
      </c>
      <c r="F41" s="222">
        <v>0</v>
      </c>
      <c r="G41" s="225">
        <v>0</v>
      </c>
      <c r="H41" s="221">
        <v>2</v>
      </c>
      <c r="I41" s="222">
        <v>232</v>
      </c>
      <c r="J41" s="223">
        <v>103</v>
      </c>
      <c r="K41" s="224">
        <v>0</v>
      </c>
      <c r="L41" s="222">
        <v>0</v>
      </c>
      <c r="M41" s="223">
        <v>0</v>
      </c>
      <c r="N41" s="224">
        <v>0</v>
      </c>
      <c r="O41" s="222">
        <v>0</v>
      </c>
      <c r="P41" s="223">
        <v>0</v>
      </c>
      <c r="Q41" s="224">
        <v>0</v>
      </c>
      <c r="R41" s="222">
        <v>0</v>
      </c>
      <c r="S41" s="223">
        <v>0</v>
      </c>
      <c r="T41" s="8" t="s">
        <v>45</v>
      </c>
      <c r="U41" s="224">
        <v>0</v>
      </c>
      <c r="V41" s="222">
        <v>0</v>
      </c>
      <c r="W41" s="225">
        <v>0</v>
      </c>
      <c r="X41" s="221">
        <v>0</v>
      </c>
      <c r="Y41" s="222">
        <v>0</v>
      </c>
      <c r="Z41" s="223">
        <v>0</v>
      </c>
      <c r="AA41" s="224">
        <v>0</v>
      </c>
      <c r="AB41" s="222">
        <v>0</v>
      </c>
      <c r="AC41" s="223">
        <v>0</v>
      </c>
      <c r="AD41" s="224">
        <v>0</v>
      </c>
      <c r="AE41" s="222">
        <v>0</v>
      </c>
      <c r="AF41" s="223">
        <v>0</v>
      </c>
      <c r="AG41" s="221">
        <v>0</v>
      </c>
      <c r="AH41" s="222">
        <v>0</v>
      </c>
      <c r="AI41" s="223">
        <v>0</v>
      </c>
      <c r="AJ41" s="221">
        <v>0</v>
      </c>
      <c r="AK41" s="222">
        <v>0</v>
      </c>
      <c r="AL41" s="223">
        <v>0</v>
      </c>
      <c r="AM41" s="8" t="s">
        <v>45</v>
      </c>
      <c r="AN41" s="224">
        <v>0</v>
      </c>
      <c r="AO41" s="222">
        <v>0</v>
      </c>
      <c r="AP41" s="223">
        <v>0</v>
      </c>
      <c r="AQ41" s="224">
        <v>0</v>
      </c>
      <c r="AR41" s="222">
        <v>0</v>
      </c>
      <c r="AS41" s="223">
        <v>0</v>
      </c>
      <c r="AT41" s="221">
        <v>16</v>
      </c>
      <c r="AU41" s="222">
        <v>1651</v>
      </c>
      <c r="AV41" s="225">
        <v>668</v>
      </c>
      <c r="AW41" s="222">
        <v>13</v>
      </c>
      <c r="AX41" s="222">
        <v>1333</v>
      </c>
      <c r="AY41" s="222">
        <v>553</v>
      </c>
      <c r="AZ41" s="224">
        <v>3</v>
      </c>
      <c r="BA41" s="222">
        <v>318</v>
      </c>
      <c r="BB41" s="223">
        <v>115</v>
      </c>
      <c r="BD41" s="329" t="str">
        <f t="shared" si="0"/>
        <v>○</v>
      </c>
      <c r="BE41" s="329" t="str">
        <f t="shared" si="1"/>
        <v>○</v>
      </c>
      <c r="BF41" s="329" t="str">
        <f t="shared" si="2"/>
        <v>○</v>
      </c>
    </row>
    <row r="42" spans="1:58" s="33" customFormat="1" ht="17.25" customHeight="1">
      <c r="A42" s="8" t="s">
        <v>46</v>
      </c>
      <c r="B42" s="221">
        <v>3</v>
      </c>
      <c r="C42" s="222">
        <v>297</v>
      </c>
      <c r="D42" s="223">
        <v>133</v>
      </c>
      <c r="E42" s="224">
        <v>0</v>
      </c>
      <c r="F42" s="222">
        <v>0</v>
      </c>
      <c r="G42" s="225">
        <v>0</v>
      </c>
      <c r="H42" s="221">
        <v>1</v>
      </c>
      <c r="I42" s="222">
        <v>120</v>
      </c>
      <c r="J42" s="223">
        <v>58</v>
      </c>
      <c r="K42" s="224">
        <v>0</v>
      </c>
      <c r="L42" s="222">
        <v>0</v>
      </c>
      <c r="M42" s="223">
        <v>0</v>
      </c>
      <c r="N42" s="224">
        <v>0</v>
      </c>
      <c r="O42" s="222">
        <v>0</v>
      </c>
      <c r="P42" s="223">
        <v>0</v>
      </c>
      <c r="Q42" s="224">
        <v>0</v>
      </c>
      <c r="R42" s="222">
        <v>0</v>
      </c>
      <c r="S42" s="223">
        <v>0</v>
      </c>
      <c r="T42" s="8" t="s">
        <v>46</v>
      </c>
      <c r="U42" s="224">
        <v>0</v>
      </c>
      <c r="V42" s="222">
        <v>0</v>
      </c>
      <c r="W42" s="225">
        <v>0</v>
      </c>
      <c r="X42" s="221">
        <v>0</v>
      </c>
      <c r="Y42" s="222">
        <v>0</v>
      </c>
      <c r="Z42" s="223">
        <v>0</v>
      </c>
      <c r="AA42" s="224">
        <v>0</v>
      </c>
      <c r="AB42" s="222">
        <v>0</v>
      </c>
      <c r="AC42" s="223">
        <v>0</v>
      </c>
      <c r="AD42" s="224">
        <v>0</v>
      </c>
      <c r="AE42" s="222">
        <v>0</v>
      </c>
      <c r="AF42" s="223">
        <v>0</v>
      </c>
      <c r="AG42" s="221">
        <v>0</v>
      </c>
      <c r="AH42" s="222">
        <v>0</v>
      </c>
      <c r="AI42" s="223">
        <v>0</v>
      </c>
      <c r="AJ42" s="221">
        <v>0</v>
      </c>
      <c r="AK42" s="222">
        <v>0</v>
      </c>
      <c r="AL42" s="223">
        <v>0</v>
      </c>
      <c r="AM42" s="8" t="s">
        <v>46</v>
      </c>
      <c r="AN42" s="224">
        <v>0</v>
      </c>
      <c r="AO42" s="222">
        <v>0</v>
      </c>
      <c r="AP42" s="223">
        <v>0</v>
      </c>
      <c r="AQ42" s="224">
        <v>0</v>
      </c>
      <c r="AR42" s="222">
        <v>0</v>
      </c>
      <c r="AS42" s="223">
        <v>0</v>
      </c>
      <c r="AT42" s="221">
        <v>4</v>
      </c>
      <c r="AU42" s="222">
        <v>417</v>
      </c>
      <c r="AV42" s="225">
        <v>191</v>
      </c>
      <c r="AW42" s="222">
        <v>4</v>
      </c>
      <c r="AX42" s="222">
        <v>417</v>
      </c>
      <c r="AY42" s="222">
        <v>191</v>
      </c>
      <c r="AZ42" s="224">
        <v>0</v>
      </c>
      <c r="BA42" s="222">
        <v>0</v>
      </c>
      <c r="BB42" s="223">
        <v>0</v>
      </c>
      <c r="BD42" s="329" t="str">
        <f t="shared" si="0"/>
        <v>○</v>
      </c>
      <c r="BE42" s="329" t="str">
        <f t="shared" si="1"/>
        <v>○</v>
      </c>
      <c r="BF42" s="329" t="str">
        <f t="shared" si="2"/>
        <v>○</v>
      </c>
    </row>
    <row r="43" spans="1:58" s="33" customFormat="1" ht="17.25" customHeight="1">
      <c r="A43" s="8" t="s">
        <v>47</v>
      </c>
      <c r="B43" s="221">
        <v>0</v>
      </c>
      <c r="C43" s="222">
        <v>0</v>
      </c>
      <c r="D43" s="223">
        <v>0</v>
      </c>
      <c r="E43" s="224">
        <v>0</v>
      </c>
      <c r="F43" s="222">
        <v>0</v>
      </c>
      <c r="G43" s="225">
        <v>0</v>
      </c>
      <c r="H43" s="221">
        <v>0</v>
      </c>
      <c r="I43" s="222">
        <v>0</v>
      </c>
      <c r="J43" s="223">
        <v>0</v>
      </c>
      <c r="K43" s="224">
        <v>0</v>
      </c>
      <c r="L43" s="222">
        <v>0</v>
      </c>
      <c r="M43" s="223">
        <v>0</v>
      </c>
      <c r="N43" s="224">
        <v>0</v>
      </c>
      <c r="O43" s="222">
        <v>0</v>
      </c>
      <c r="P43" s="223">
        <v>0</v>
      </c>
      <c r="Q43" s="224">
        <v>0</v>
      </c>
      <c r="R43" s="222">
        <v>0</v>
      </c>
      <c r="S43" s="223">
        <v>0</v>
      </c>
      <c r="T43" s="8" t="s">
        <v>47</v>
      </c>
      <c r="U43" s="224">
        <v>0</v>
      </c>
      <c r="V43" s="222">
        <v>0</v>
      </c>
      <c r="W43" s="225">
        <v>0</v>
      </c>
      <c r="X43" s="221">
        <v>0</v>
      </c>
      <c r="Y43" s="222">
        <v>0</v>
      </c>
      <c r="Z43" s="223">
        <v>0</v>
      </c>
      <c r="AA43" s="224">
        <v>0</v>
      </c>
      <c r="AB43" s="222">
        <v>0</v>
      </c>
      <c r="AC43" s="223">
        <v>0</v>
      </c>
      <c r="AD43" s="224">
        <v>0</v>
      </c>
      <c r="AE43" s="222">
        <v>0</v>
      </c>
      <c r="AF43" s="223">
        <v>0</v>
      </c>
      <c r="AG43" s="221">
        <v>0</v>
      </c>
      <c r="AH43" s="222">
        <v>0</v>
      </c>
      <c r="AI43" s="223">
        <v>0</v>
      </c>
      <c r="AJ43" s="221">
        <v>0</v>
      </c>
      <c r="AK43" s="222">
        <v>0</v>
      </c>
      <c r="AL43" s="223">
        <v>0</v>
      </c>
      <c r="AM43" s="8" t="s">
        <v>47</v>
      </c>
      <c r="AN43" s="224">
        <v>0</v>
      </c>
      <c r="AO43" s="222">
        <v>0</v>
      </c>
      <c r="AP43" s="223">
        <v>0</v>
      </c>
      <c r="AQ43" s="224">
        <v>0</v>
      </c>
      <c r="AR43" s="222">
        <v>0</v>
      </c>
      <c r="AS43" s="223">
        <v>0</v>
      </c>
      <c r="AT43" s="221">
        <v>0</v>
      </c>
      <c r="AU43" s="222">
        <v>0</v>
      </c>
      <c r="AV43" s="225">
        <v>0</v>
      </c>
      <c r="AW43" s="222">
        <v>0</v>
      </c>
      <c r="AX43" s="222">
        <v>0</v>
      </c>
      <c r="AY43" s="222">
        <v>0</v>
      </c>
      <c r="AZ43" s="224">
        <v>0</v>
      </c>
      <c r="BA43" s="222">
        <v>0</v>
      </c>
      <c r="BB43" s="223">
        <v>0</v>
      </c>
      <c r="BD43" s="329" t="str">
        <f t="shared" si="0"/>
        <v>○</v>
      </c>
      <c r="BE43" s="329" t="str">
        <f t="shared" si="1"/>
        <v>○</v>
      </c>
      <c r="BF43" s="329" t="str">
        <f t="shared" si="2"/>
        <v>○</v>
      </c>
    </row>
    <row r="44" spans="1:58" s="33" customFormat="1" ht="17.25" customHeight="1">
      <c r="A44" s="8" t="s">
        <v>48</v>
      </c>
      <c r="B44" s="221">
        <v>1</v>
      </c>
      <c r="C44" s="222">
        <v>116</v>
      </c>
      <c r="D44" s="223">
        <v>23</v>
      </c>
      <c r="E44" s="224">
        <v>0</v>
      </c>
      <c r="F44" s="222">
        <v>0</v>
      </c>
      <c r="G44" s="225">
        <v>0</v>
      </c>
      <c r="H44" s="221">
        <v>0</v>
      </c>
      <c r="I44" s="222">
        <v>0</v>
      </c>
      <c r="J44" s="223">
        <v>0</v>
      </c>
      <c r="K44" s="224">
        <v>0</v>
      </c>
      <c r="L44" s="222">
        <v>0</v>
      </c>
      <c r="M44" s="223">
        <v>0</v>
      </c>
      <c r="N44" s="224">
        <v>0</v>
      </c>
      <c r="O44" s="222">
        <v>0</v>
      </c>
      <c r="P44" s="223">
        <v>0</v>
      </c>
      <c r="Q44" s="224">
        <v>0</v>
      </c>
      <c r="R44" s="222">
        <v>0</v>
      </c>
      <c r="S44" s="223">
        <v>0</v>
      </c>
      <c r="T44" s="8" t="s">
        <v>48</v>
      </c>
      <c r="U44" s="224">
        <v>0</v>
      </c>
      <c r="V44" s="222">
        <v>0</v>
      </c>
      <c r="W44" s="225">
        <v>0</v>
      </c>
      <c r="X44" s="221">
        <v>0</v>
      </c>
      <c r="Y44" s="222">
        <v>0</v>
      </c>
      <c r="Z44" s="223">
        <v>0</v>
      </c>
      <c r="AA44" s="224">
        <v>0</v>
      </c>
      <c r="AB44" s="222">
        <v>0</v>
      </c>
      <c r="AC44" s="223">
        <v>0</v>
      </c>
      <c r="AD44" s="224">
        <v>0</v>
      </c>
      <c r="AE44" s="222">
        <v>0</v>
      </c>
      <c r="AF44" s="223">
        <v>0</v>
      </c>
      <c r="AG44" s="221">
        <v>0</v>
      </c>
      <c r="AH44" s="222">
        <v>0</v>
      </c>
      <c r="AI44" s="223">
        <v>0</v>
      </c>
      <c r="AJ44" s="221">
        <v>0</v>
      </c>
      <c r="AK44" s="222">
        <v>0</v>
      </c>
      <c r="AL44" s="223">
        <v>0</v>
      </c>
      <c r="AM44" s="8" t="s">
        <v>48</v>
      </c>
      <c r="AN44" s="224">
        <v>0</v>
      </c>
      <c r="AO44" s="222">
        <v>0</v>
      </c>
      <c r="AP44" s="223">
        <v>0</v>
      </c>
      <c r="AQ44" s="224">
        <v>0</v>
      </c>
      <c r="AR44" s="222">
        <v>0</v>
      </c>
      <c r="AS44" s="223">
        <v>0</v>
      </c>
      <c r="AT44" s="221">
        <v>1</v>
      </c>
      <c r="AU44" s="222">
        <v>116</v>
      </c>
      <c r="AV44" s="225">
        <v>23</v>
      </c>
      <c r="AW44" s="222">
        <v>1</v>
      </c>
      <c r="AX44" s="222">
        <v>116</v>
      </c>
      <c r="AY44" s="222">
        <v>23</v>
      </c>
      <c r="AZ44" s="224">
        <v>0</v>
      </c>
      <c r="BA44" s="222">
        <v>0</v>
      </c>
      <c r="BB44" s="223">
        <v>0</v>
      </c>
      <c r="BD44" s="329" t="str">
        <f t="shared" si="0"/>
        <v>○</v>
      </c>
      <c r="BE44" s="329" t="str">
        <f t="shared" si="1"/>
        <v>○</v>
      </c>
      <c r="BF44" s="329" t="str">
        <f t="shared" si="2"/>
        <v>○</v>
      </c>
    </row>
    <row r="45" spans="1:58" s="33" customFormat="1" ht="17.25" customHeight="1" thickBot="1">
      <c r="A45" s="9" t="s">
        <v>49</v>
      </c>
      <c r="B45" s="221">
        <v>4</v>
      </c>
      <c r="C45" s="222">
        <v>408</v>
      </c>
      <c r="D45" s="223">
        <v>153</v>
      </c>
      <c r="E45" s="224">
        <v>0</v>
      </c>
      <c r="F45" s="222">
        <v>0</v>
      </c>
      <c r="G45" s="225">
        <v>0</v>
      </c>
      <c r="H45" s="221">
        <v>0</v>
      </c>
      <c r="I45" s="222">
        <v>0</v>
      </c>
      <c r="J45" s="223">
        <v>0</v>
      </c>
      <c r="K45" s="224">
        <v>0</v>
      </c>
      <c r="L45" s="222">
        <v>0</v>
      </c>
      <c r="M45" s="223">
        <v>0</v>
      </c>
      <c r="N45" s="224">
        <v>0</v>
      </c>
      <c r="O45" s="222">
        <v>0</v>
      </c>
      <c r="P45" s="223">
        <v>0</v>
      </c>
      <c r="Q45" s="224">
        <v>0</v>
      </c>
      <c r="R45" s="222">
        <v>0</v>
      </c>
      <c r="S45" s="223">
        <v>0</v>
      </c>
      <c r="T45" s="9" t="s">
        <v>49</v>
      </c>
      <c r="U45" s="224">
        <v>0</v>
      </c>
      <c r="V45" s="222">
        <v>0</v>
      </c>
      <c r="W45" s="225">
        <v>0</v>
      </c>
      <c r="X45" s="221">
        <v>0</v>
      </c>
      <c r="Y45" s="222">
        <v>0</v>
      </c>
      <c r="Z45" s="223">
        <v>0</v>
      </c>
      <c r="AA45" s="224">
        <v>0</v>
      </c>
      <c r="AB45" s="222">
        <v>0</v>
      </c>
      <c r="AC45" s="223">
        <v>0</v>
      </c>
      <c r="AD45" s="224">
        <v>0</v>
      </c>
      <c r="AE45" s="222">
        <v>0</v>
      </c>
      <c r="AF45" s="223">
        <v>0</v>
      </c>
      <c r="AG45" s="221">
        <v>0</v>
      </c>
      <c r="AH45" s="222">
        <v>0</v>
      </c>
      <c r="AI45" s="223">
        <v>0</v>
      </c>
      <c r="AJ45" s="221">
        <v>0</v>
      </c>
      <c r="AK45" s="222">
        <v>0</v>
      </c>
      <c r="AL45" s="223">
        <v>0</v>
      </c>
      <c r="AM45" s="9" t="s">
        <v>49</v>
      </c>
      <c r="AN45" s="224">
        <v>0</v>
      </c>
      <c r="AO45" s="222">
        <v>0</v>
      </c>
      <c r="AP45" s="223">
        <v>0</v>
      </c>
      <c r="AQ45" s="224">
        <v>0</v>
      </c>
      <c r="AR45" s="222">
        <v>0</v>
      </c>
      <c r="AS45" s="223">
        <v>0</v>
      </c>
      <c r="AT45" s="221">
        <v>4</v>
      </c>
      <c r="AU45" s="222">
        <v>408</v>
      </c>
      <c r="AV45" s="225">
        <v>153</v>
      </c>
      <c r="AW45" s="222">
        <v>4</v>
      </c>
      <c r="AX45" s="222">
        <v>408</v>
      </c>
      <c r="AY45" s="222">
        <v>153</v>
      </c>
      <c r="AZ45" s="224">
        <v>0</v>
      </c>
      <c r="BA45" s="222">
        <v>0</v>
      </c>
      <c r="BB45" s="223">
        <v>0</v>
      </c>
      <c r="BD45" s="329" t="str">
        <f t="shared" si="0"/>
        <v>○</v>
      </c>
      <c r="BE45" s="329" t="str">
        <f t="shared" si="1"/>
        <v>○</v>
      </c>
      <c r="BF45" s="329" t="str">
        <f t="shared" si="2"/>
        <v>○</v>
      </c>
    </row>
    <row r="46" spans="1:58" s="33" customFormat="1" ht="17.25" customHeight="1" thickBot="1">
      <c r="A46" s="65" t="s">
        <v>183</v>
      </c>
      <c r="B46" s="231">
        <v>8883</v>
      </c>
      <c r="C46" s="232">
        <v>821372</v>
      </c>
      <c r="D46" s="233">
        <v>378223</v>
      </c>
      <c r="E46" s="234">
        <v>5175</v>
      </c>
      <c r="F46" s="232">
        <v>398467</v>
      </c>
      <c r="G46" s="235">
        <v>241269</v>
      </c>
      <c r="H46" s="231">
        <v>5508</v>
      </c>
      <c r="I46" s="232">
        <v>626885</v>
      </c>
      <c r="J46" s="233">
        <v>293228</v>
      </c>
      <c r="K46" s="234">
        <v>67</v>
      </c>
      <c r="L46" s="232">
        <v>7586</v>
      </c>
      <c r="M46" s="233">
        <v>3683</v>
      </c>
      <c r="N46" s="234">
        <v>8</v>
      </c>
      <c r="O46" s="232">
        <v>649</v>
      </c>
      <c r="P46" s="233">
        <v>521</v>
      </c>
      <c r="Q46" s="234">
        <v>8</v>
      </c>
      <c r="R46" s="232">
        <v>735</v>
      </c>
      <c r="S46" s="233">
        <v>160</v>
      </c>
      <c r="T46" s="65" t="s">
        <v>183</v>
      </c>
      <c r="U46" s="234">
        <v>65</v>
      </c>
      <c r="V46" s="232">
        <v>2538</v>
      </c>
      <c r="W46" s="235">
        <v>1323</v>
      </c>
      <c r="X46" s="231">
        <v>8</v>
      </c>
      <c r="Y46" s="232">
        <v>684</v>
      </c>
      <c r="Z46" s="233">
        <v>61</v>
      </c>
      <c r="AA46" s="234">
        <v>46</v>
      </c>
      <c r="AB46" s="232">
        <v>5039</v>
      </c>
      <c r="AC46" s="233">
        <v>429</v>
      </c>
      <c r="AD46" s="234">
        <v>2</v>
      </c>
      <c r="AE46" s="232">
        <v>166</v>
      </c>
      <c r="AF46" s="233">
        <v>50</v>
      </c>
      <c r="AG46" s="231">
        <v>21</v>
      </c>
      <c r="AH46" s="232">
        <v>1290</v>
      </c>
      <c r="AI46" s="233">
        <v>666</v>
      </c>
      <c r="AJ46" s="231">
        <v>358</v>
      </c>
      <c r="AK46" s="232">
        <v>15765</v>
      </c>
      <c r="AL46" s="233">
        <v>10960</v>
      </c>
      <c r="AM46" s="65" t="s">
        <v>183</v>
      </c>
      <c r="AN46" s="234">
        <v>34</v>
      </c>
      <c r="AO46" s="232">
        <v>3389</v>
      </c>
      <c r="AP46" s="233">
        <v>255</v>
      </c>
      <c r="AQ46" s="234">
        <v>1</v>
      </c>
      <c r="AR46" s="232">
        <v>78</v>
      </c>
      <c r="AS46" s="233">
        <v>17</v>
      </c>
      <c r="AT46" s="231">
        <v>20184</v>
      </c>
      <c r="AU46" s="232">
        <v>1884643</v>
      </c>
      <c r="AV46" s="235">
        <v>930845</v>
      </c>
      <c r="AW46" s="232">
        <v>18437</v>
      </c>
      <c r="AX46" s="232">
        <v>1774780</v>
      </c>
      <c r="AY46" s="232">
        <v>866088</v>
      </c>
      <c r="AZ46" s="234">
        <v>1747</v>
      </c>
      <c r="BA46" s="232">
        <v>109863</v>
      </c>
      <c r="BB46" s="233">
        <v>64757</v>
      </c>
      <c r="BD46" s="329"/>
      <c r="BE46" s="329"/>
      <c r="BF46" s="329"/>
    </row>
    <row r="47" spans="1:58" s="33" customFormat="1" ht="17.25" customHeight="1" thickBot="1">
      <c r="A47" s="65" t="s">
        <v>184</v>
      </c>
      <c r="B47" s="231">
        <v>2566</v>
      </c>
      <c r="C47" s="232">
        <v>247885</v>
      </c>
      <c r="D47" s="233">
        <v>115522</v>
      </c>
      <c r="E47" s="234">
        <v>213</v>
      </c>
      <c r="F47" s="232">
        <v>13740</v>
      </c>
      <c r="G47" s="235">
        <v>8371</v>
      </c>
      <c r="H47" s="231">
        <v>1874</v>
      </c>
      <c r="I47" s="232">
        <v>213301</v>
      </c>
      <c r="J47" s="233">
        <v>102313</v>
      </c>
      <c r="K47" s="234">
        <v>10</v>
      </c>
      <c r="L47" s="232">
        <v>1197</v>
      </c>
      <c r="M47" s="233">
        <v>523</v>
      </c>
      <c r="N47" s="234">
        <v>0</v>
      </c>
      <c r="O47" s="232">
        <v>0</v>
      </c>
      <c r="P47" s="233">
        <v>0</v>
      </c>
      <c r="Q47" s="234">
        <v>0</v>
      </c>
      <c r="R47" s="232">
        <v>0</v>
      </c>
      <c r="S47" s="233">
        <v>0</v>
      </c>
      <c r="T47" s="65" t="s">
        <v>184</v>
      </c>
      <c r="U47" s="234">
        <v>34</v>
      </c>
      <c r="V47" s="232">
        <v>1392</v>
      </c>
      <c r="W47" s="235">
        <v>1128</v>
      </c>
      <c r="X47" s="231">
        <v>5</v>
      </c>
      <c r="Y47" s="232">
        <v>398</v>
      </c>
      <c r="Z47" s="233">
        <v>39</v>
      </c>
      <c r="AA47" s="234">
        <v>6</v>
      </c>
      <c r="AB47" s="232">
        <v>638</v>
      </c>
      <c r="AC47" s="233">
        <v>53</v>
      </c>
      <c r="AD47" s="234">
        <v>0</v>
      </c>
      <c r="AE47" s="232">
        <v>0</v>
      </c>
      <c r="AF47" s="233">
        <v>0</v>
      </c>
      <c r="AG47" s="231">
        <v>0</v>
      </c>
      <c r="AH47" s="232">
        <v>0</v>
      </c>
      <c r="AI47" s="233">
        <v>0</v>
      </c>
      <c r="AJ47" s="231">
        <v>95</v>
      </c>
      <c r="AK47" s="232">
        <v>5301</v>
      </c>
      <c r="AL47" s="233">
        <v>4067</v>
      </c>
      <c r="AM47" s="65" t="s">
        <v>184</v>
      </c>
      <c r="AN47" s="234">
        <v>7</v>
      </c>
      <c r="AO47" s="232">
        <v>582</v>
      </c>
      <c r="AP47" s="233">
        <v>40</v>
      </c>
      <c r="AQ47" s="234">
        <v>0</v>
      </c>
      <c r="AR47" s="232">
        <v>0</v>
      </c>
      <c r="AS47" s="233">
        <v>0</v>
      </c>
      <c r="AT47" s="231">
        <v>4810</v>
      </c>
      <c r="AU47" s="232">
        <v>484434</v>
      </c>
      <c r="AV47" s="235">
        <v>232056</v>
      </c>
      <c r="AW47" s="232">
        <v>4489</v>
      </c>
      <c r="AX47" s="232">
        <v>462715</v>
      </c>
      <c r="AY47" s="232">
        <v>219499</v>
      </c>
      <c r="AZ47" s="234">
        <v>321</v>
      </c>
      <c r="BA47" s="232">
        <v>21719</v>
      </c>
      <c r="BB47" s="233">
        <v>12557</v>
      </c>
      <c r="BD47" s="329"/>
      <c r="BE47" s="329"/>
      <c r="BF47" s="329"/>
    </row>
    <row r="48" spans="1:58" s="33" customFormat="1" ht="17.25" customHeight="1" thickBot="1">
      <c r="A48" s="65" t="s">
        <v>13</v>
      </c>
      <c r="B48" s="231">
        <v>11449</v>
      </c>
      <c r="C48" s="232">
        <v>1069257</v>
      </c>
      <c r="D48" s="233">
        <v>493745</v>
      </c>
      <c r="E48" s="234">
        <v>5388</v>
      </c>
      <c r="F48" s="232">
        <v>412207</v>
      </c>
      <c r="G48" s="235">
        <v>249640</v>
      </c>
      <c r="H48" s="231">
        <v>7382</v>
      </c>
      <c r="I48" s="232">
        <v>840186</v>
      </c>
      <c r="J48" s="233">
        <v>395541</v>
      </c>
      <c r="K48" s="234">
        <v>77</v>
      </c>
      <c r="L48" s="232">
        <v>8783</v>
      </c>
      <c r="M48" s="233">
        <v>4206</v>
      </c>
      <c r="N48" s="234">
        <v>8</v>
      </c>
      <c r="O48" s="232">
        <v>649</v>
      </c>
      <c r="P48" s="233">
        <v>521</v>
      </c>
      <c r="Q48" s="234">
        <v>8</v>
      </c>
      <c r="R48" s="232">
        <v>735</v>
      </c>
      <c r="S48" s="233">
        <v>160</v>
      </c>
      <c r="T48" s="65" t="s">
        <v>13</v>
      </c>
      <c r="U48" s="234">
        <v>99</v>
      </c>
      <c r="V48" s="232">
        <v>3930</v>
      </c>
      <c r="W48" s="235">
        <v>2451</v>
      </c>
      <c r="X48" s="231">
        <v>13</v>
      </c>
      <c r="Y48" s="232">
        <v>1082</v>
      </c>
      <c r="Z48" s="233">
        <v>100</v>
      </c>
      <c r="AA48" s="234">
        <v>52</v>
      </c>
      <c r="AB48" s="232">
        <v>5677</v>
      </c>
      <c r="AC48" s="233">
        <v>482</v>
      </c>
      <c r="AD48" s="234">
        <v>2</v>
      </c>
      <c r="AE48" s="232">
        <v>166</v>
      </c>
      <c r="AF48" s="233">
        <v>50</v>
      </c>
      <c r="AG48" s="231">
        <v>21</v>
      </c>
      <c r="AH48" s="232">
        <v>1290</v>
      </c>
      <c r="AI48" s="233">
        <v>666</v>
      </c>
      <c r="AJ48" s="231">
        <v>453</v>
      </c>
      <c r="AK48" s="232">
        <v>21066</v>
      </c>
      <c r="AL48" s="233">
        <v>15027</v>
      </c>
      <c r="AM48" s="65" t="s">
        <v>13</v>
      </c>
      <c r="AN48" s="234">
        <v>41</v>
      </c>
      <c r="AO48" s="232">
        <v>3971</v>
      </c>
      <c r="AP48" s="233">
        <v>295</v>
      </c>
      <c r="AQ48" s="234">
        <v>1</v>
      </c>
      <c r="AR48" s="232">
        <v>78</v>
      </c>
      <c r="AS48" s="233">
        <v>17</v>
      </c>
      <c r="AT48" s="231">
        <v>24994</v>
      </c>
      <c r="AU48" s="232">
        <v>2369077</v>
      </c>
      <c r="AV48" s="235">
        <v>1162901</v>
      </c>
      <c r="AW48" s="232">
        <v>22926</v>
      </c>
      <c r="AX48" s="232">
        <v>2237495</v>
      </c>
      <c r="AY48" s="232">
        <v>1085587</v>
      </c>
      <c r="AZ48" s="234">
        <v>2068</v>
      </c>
      <c r="BA48" s="232">
        <v>131582</v>
      </c>
      <c r="BB48" s="233">
        <v>77314</v>
      </c>
      <c r="BD48" s="329"/>
      <c r="BE48" s="329"/>
      <c r="BF48" s="329"/>
    </row>
    <row r="49" spans="2:54" ht="17.25" customHeight="1">
      <c r="P49" s="38"/>
      <c r="S49" s="38" t="s">
        <v>168</v>
      </c>
      <c r="AF49" s="38">
        <v>0</v>
      </c>
      <c r="AI49" s="38"/>
      <c r="AL49" s="38" t="s">
        <v>169</v>
      </c>
      <c r="BB49" s="38" t="s">
        <v>169</v>
      </c>
    </row>
    <row r="50" spans="2:54" ht="17.25" customHeight="1">
      <c r="B50" s="35"/>
      <c r="E50" s="35"/>
      <c r="H50" s="35"/>
      <c r="K50" s="35"/>
      <c r="N50" s="35"/>
      <c r="Q50" s="35"/>
      <c r="U50" s="35"/>
      <c r="X50" s="35"/>
      <c r="AA50" s="35"/>
      <c r="AD50" s="35"/>
      <c r="AG50" s="35"/>
      <c r="AJ50" s="35"/>
      <c r="AN50" s="35"/>
      <c r="AQ50" s="35"/>
      <c r="AT50" s="35"/>
      <c r="AW50" s="35"/>
      <c r="AZ50" s="35"/>
    </row>
  </sheetData>
  <mergeCells count="34">
    <mergeCell ref="AW4:AY4"/>
    <mergeCell ref="AZ4:BB4"/>
    <mergeCell ref="N4:P4"/>
    <mergeCell ref="Q4:S4"/>
    <mergeCell ref="U4:W4"/>
    <mergeCell ref="X4:Z4"/>
    <mergeCell ref="AA4:AC4"/>
    <mergeCell ref="AD4:AF4"/>
    <mergeCell ref="AG3:AI3"/>
    <mergeCell ref="AJ3:AL3"/>
    <mergeCell ref="AM3:AM6"/>
    <mergeCell ref="AN3:AP3"/>
    <mergeCell ref="AQ3:AS3"/>
    <mergeCell ref="AT3:AV4"/>
    <mergeCell ref="AG4:AI4"/>
    <mergeCell ref="AJ4:AL4"/>
    <mergeCell ref="AN4:AP4"/>
    <mergeCell ref="AQ4:AS4"/>
    <mergeCell ref="Q3:S3"/>
    <mergeCell ref="T3:T6"/>
    <mergeCell ref="U3:W3"/>
    <mergeCell ref="X3:Z3"/>
    <mergeCell ref="AA3:AC3"/>
    <mergeCell ref="AD3:AF3"/>
    <mergeCell ref="A3:A6"/>
    <mergeCell ref="B3:D3"/>
    <mergeCell ref="E3:G3"/>
    <mergeCell ref="H3:J3"/>
    <mergeCell ref="K3:M3"/>
    <mergeCell ref="N3:P3"/>
    <mergeCell ref="B4:D4"/>
    <mergeCell ref="E4:G4"/>
    <mergeCell ref="H4:J4"/>
    <mergeCell ref="K4:M4"/>
  </mergeCells>
  <phoneticPr fontId="3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60" fitToWidth="3" orientation="landscape" r:id="rId1"/>
  <headerFooter alignWithMargins="0"/>
  <colBreaks count="2" manualBreakCount="2">
    <brk id="19" max="48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33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171</v>
      </c>
      <c r="B1" s="10"/>
      <c r="D1" s="63" t="s">
        <v>117</v>
      </c>
      <c r="E1" s="10"/>
      <c r="G1" s="63" t="s">
        <v>115</v>
      </c>
      <c r="H1" s="10"/>
      <c r="O1" s="63" t="str">
        <f>A1</f>
        <v>平成２８年度　非木造家屋の状況</v>
      </c>
      <c r="P1" s="10"/>
      <c r="R1" s="63" t="s">
        <v>117</v>
      </c>
      <c r="S1" s="10"/>
      <c r="U1" s="10" t="s">
        <v>106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55" t="s">
        <v>51</v>
      </c>
      <c r="B3" s="258" t="s">
        <v>108</v>
      </c>
      <c r="C3" s="259"/>
      <c r="D3" s="260"/>
      <c r="E3" s="261" t="s">
        <v>109</v>
      </c>
      <c r="F3" s="262"/>
      <c r="G3" s="263"/>
      <c r="H3" s="264" t="s">
        <v>110</v>
      </c>
      <c r="I3" s="265"/>
      <c r="J3" s="266"/>
      <c r="K3" s="264" t="s">
        <v>111</v>
      </c>
      <c r="L3" s="265"/>
      <c r="M3" s="266"/>
      <c r="N3" s="255" t="s">
        <v>51</v>
      </c>
      <c r="O3" s="255" t="s">
        <v>51</v>
      </c>
      <c r="P3" s="258" t="s">
        <v>112</v>
      </c>
      <c r="Q3" s="259"/>
      <c r="R3" s="260"/>
      <c r="S3" s="264" t="s">
        <v>113</v>
      </c>
      <c r="T3" s="265"/>
      <c r="U3" s="266"/>
      <c r="V3" s="264" t="s">
        <v>0</v>
      </c>
      <c r="W3" s="265"/>
      <c r="X3" s="266"/>
      <c r="Y3" s="255" t="s">
        <v>51</v>
      </c>
    </row>
    <row r="4" spans="1:25" ht="14.25" customHeight="1">
      <c r="A4" s="256"/>
      <c r="B4" s="60" t="s">
        <v>102</v>
      </c>
      <c r="C4" s="61" t="s">
        <v>103</v>
      </c>
      <c r="D4" s="57" t="s">
        <v>50</v>
      </c>
      <c r="E4" s="60" t="s">
        <v>102</v>
      </c>
      <c r="F4" s="61" t="s">
        <v>103</v>
      </c>
      <c r="G4" s="57" t="s">
        <v>50</v>
      </c>
      <c r="H4" s="60" t="s">
        <v>102</v>
      </c>
      <c r="I4" s="61" t="s">
        <v>103</v>
      </c>
      <c r="J4" s="57" t="s">
        <v>50</v>
      </c>
      <c r="K4" s="60" t="s">
        <v>102</v>
      </c>
      <c r="L4" s="61" t="s">
        <v>103</v>
      </c>
      <c r="M4" s="57" t="s">
        <v>50</v>
      </c>
      <c r="N4" s="256"/>
      <c r="O4" s="256"/>
      <c r="P4" s="60" t="s">
        <v>102</v>
      </c>
      <c r="Q4" s="61" t="s">
        <v>103</v>
      </c>
      <c r="R4" s="57" t="s">
        <v>50</v>
      </c>
      <c r="S4" s="60" t="s">
        <v>102</v>
      </c>
      <c r="T4" s="61" t="s">
        <v>103</v>
      </c>
      <c r="U4" s="57" t="s">
        <v>50</v>
      </c>
      <c r="V4" s="60" t="s">
        <v>102</v>
      </c>
      <c r="W4" s="61" t="s">
        <v>103</v>
      </c>
      <c r="X4" s="57" t="s">
        <v>50</v>
      </c>
      <c r="Y4" s="256"/>
    </row>
    <row r="5" spans="1:25" ht="14.25" customHeight="1" thickBot="1">
      <c r="A5" s="257"/>
      <c r="B5" s="42"/>
      <c r="C5" s="58" t="s">
        <v>134</v>
      </c>
      <c r="D5" s="59" t="s">
        <v>104</v>
      </c>
      <c r="E5" s="42"/>
      <c r="F5" s="58" t="s">
        <v>134</v>
      </c>
      <c r="G5" s="59" t="s">
        <v>104</v>
      </c>
      <c r="H5" s="42"/>
      <c r="I5" s="58" t="s">
        <v>134</v>
      </c>
      <c r="J5" s="59" t="s">
        <v>104</v>
      </c>
      <c r="K5" s="42"/>
      <c r="L5" s="58" t="s">
        <v>134</v>
      </c>
      <c r="M5" s="59" t="s">
        <v>104</v>
      </c>
      <c r="N5" s="257"/>
      <c r="O5" s="257"/>
      <c r="P5" s="42"/>
      <c r="Q5" s="58" t="s">
        <v>134</v>
      </c>
      <c r="R5" s="59" t="s">
        <v>104</v>
      </c>
      <c r="S5" s="42"/>
      <c r="T5" s="58" t="s">
        <v>134</v>
      </c>
      <c r="U5" s="59" t="s">
        <v>104</v>
      </c>
      <c r="V5" s="42"/>
      <c r="W5" s="58" t="s">
        <v>134</v>
      </c>
      <c r="X5" s="59" t="s">
        <v>104</v>
      </c>
      <c r="Y5" s="257"/>
    </row>
    <row r="6" spans="1:25" ht="16.5" customHeight="1">
      <c r="A6" s="7" t="s">
        <v>14</v>
      </c>
      <c r="B6" s="134">
        <v>63</v>
      </c>
      <c r="C6" s="135">
        <v>150267</v>
      </c>
      <c r="D6" s="136">
        <v>11056647</v>
      </c>
      <c r="E6" s="134">
        <v>435</v>
      </c>
      <c r="F6" s="135">
        <v>566507</v>
      </c>
      <c r="G6" s="136">
        <v>30741376</v>
      </c>
      <c r="H6" s="134">
        <v>2114</v>
      </c>
      <c r="I6" s="135">
        <v>1236106</v>
      </c>
      <c r="J6" s="137">
        <v>55868143</v>
      </c>
      <c r="K6" s="134">
        <v>411</v>
      </c>
      <c r="L6" s="135">
        <v>46449</v>
      </c>
      <c r="M6" s="137">
        <v>736277</v>
      </c>
      <c r="N6" s="7" t="s">
        <v>14</v>
      </c>
      <c r="O6" s="7" t="s">
        <v>14</v>
      </c>
      <c r="P6" s="134">
        <v>37</v>
      </c>
      <c r="Q6" s="135">
        <v>1311</v>
      </c>
      <c r="R6" s="136">
        <v>16739</v>
      </c>
      <c r="S6" s="134">
        <v>0</v>
      </c>
      <c r="T6" s="135">
        <v>0</v>
      </c>
      <c r="U6" s="136">
        <v>0</v>
      </c>
      <c r="V6" s="134">
        <v>3060</v>
      </c>
      <c r="W6" s="135">
        <v>2000640</v>
      </c>
      <c r="X6" s="137">
        <v>98419182</v>
      </c>
      <c r="Y6" s="7" t="s">
        <v>14</v>
      </c>
    </row>
    <row r="7" spans="1:25" ht="17.100000000000001" customHeight="1">
      <c r="A7" s="8" t="s">
        <v>15</v>
      </c>
      <c r="B7" s="138">
        <v>2</v>
      </c>
      <c r="C7" s="139">
        <v>3167</v>
      </c>
      <c r="D7" s="140">
        <v>94005</v>
      </c>
      <c r="E7" s="138">
        <v>63</v>
      </c>
      <c r="F7" s="139">
        <v>95914</v>
      </c>
      <c r="G7" s="140">
        <v>3967141</v>
      </c>
      <c r="H7" s="138">
        <v>448</v>
      </c>
      <c r="I7" s="139">
        <v>186569</v>
      </c>
      <c r="J7" s="140">
        <v>6580953</v>
      </c>
      <c r="K7" s="138">
        <v>75</v>
      </c>
      <c r="L7" s="139">
        <v>8525</v>
      </c>
      <c r="M7" s="140">
        <v>134106</v>
      </c>
      <c r="N7" s="8" t="s">
        <v>15</v>
      </c>
      <c r="O7" s="8" t="s">
        <v>15</v>
      </c>
      <c r="P7" s="138">
        <v>7</v>
      </c>
      <c r="Q7" s="139">
        <v>1216</v>
      </c>
      <c r="R7" s="140">
        <v>13593</v>
      </c>
      <c r="S7" s="138">
        <v>0</v>
      </c>
      <c r="T7" s="139">
        <v>0</v>
      </c>
      <c r="U7" s="140">
        <v>0</v>
      </c>
      <c r="V7" s="138">
        <v>595</v>
      </c>
      <c r="W7" s="139">
        <v>295391</v>
      </c>
      <c r="X7" s="140">
        <v>10789798</v>
      </c>
      <c r="Y7" s="8" t="s">
        <v>15</v>
      </c>
    </row>
    <row r="8" spans="1:25" ht="17.100000000000001" customHeight="1">
      <c r="A8" s="8" t="s">
        <v>16</v>
      </c>
      <c r="B8" s="138">
        <v>5</v>
      </c>
      <c r="C8" s="139">
        <v>113503</v>
      </c>
      <c r="D8" s="140">
        <v>6973511</v>
      </c>
      <c r="E8" s="138">
        <v>68</v>
      </c>
      <c r="F8" s="139">
        <v>63666</v>
      </c>
      <c r="G8" s="140">
        <v>3052245</v>
      </c>
      <c r="H8" s="138">
        <v>688</v>
      </c>
      <c r="I8" s="139">
        <v>335474</v>
      </c>
      <c r="J8" s="140">
        <v>13847312</v>
      </c>
      <c r="K8" s="138">
        <v>181</v>
      </c>
      <c r="L8" s="139">
        <v>17229</v>
      </c>
      <c r="M8" s="140">
        <v>398144</v>
      </c>
      <c r="N8" s="8" t="s">
        <v>16</v>
      </c>
      <c r="O8" s="8" t="s">
        <v>16</v>
      </c>
      <c r="P8" s="138">
        <v>9</v>
      </c>
      <c r="Q8" s="139">
        <v>222</v>
      </c>
      <c r="R8" s="140">
        <v>4476</v>
      </c>
      <c r="S8" s="138">
        <v>1</v>
      </c>
      <c r="T8" s="139">
        <v>5</v>
      </c>
      <c r="U8" s="140">
        <v>74</v>
      </c>
      <c r="V8" s="138">
        <v>952</v>
      </c>
      <c r="W8" s="139">
        <v>530099</v>
      </c>
      <c r="X8" s="140">
        <v>24275762</v>
      </c>
      <c r="Y8" s="8" t="s">
        <v>16</v>
      </c>
    </row>
    <row r="9" spans="1:25" ht="17.100000000000001" customHeight="1">
      <c r="A9" s="8" t="s">
        <v>17</v>
      </c>
      <c r="B9" s="138">
        <v>7</v>
      </c>
      <c r="C9" s="139">
        <v>19237</v>
      </c>
      <c r="D9" s="140">
        <v>681643</v>
      </c>
      <c r="E9" s="138">
        <v>106</v>
      </c>
      <c r="F9" s="139">
        <v>89063</v>
      </c>
      <c r="G9" s="140">
        <v>2870300</v>
      </c>
      <c r="H9" s="138">
        <v>583</v>
      </c>
      <c r="I9" s="139">
        <v>216453</v>
      </c>
      <c r="J9" s="140">
        <v>7863844</v>
      </c>
      <c r="K9" s="138">
        <v>224</v>
      </c>
      <c r="L9" s="139">
        <v>22980</v>
      </c>
      <c r="M9" s="140">
        <v>283713</v>
      </c>
      <c r="N9" s="8" t="s">
        <v>17</v>
      </c>
      <c r="O9" s="8" t="s">
        <v>17</v>
      </c>
      <c r="P9" s="138">
        <v>22</v>
      </c>
      <c r="Q9" s="139">
        <v>1352</v>
      </c>
      <c r="R9" s="140">
        <v>12216</v>
      </c>
      <c r="S9" s="138">
        <v>0</v>
      </c>
      <c r="T9" s="139">
        <v>0</v>
      </c>
      <c r="U9" s="140">
        <v>0</v>
      </c>
      <c r="V9" s="138">
        <v>942</v>
      </c>
      <c r="W9" s="139">
        <v>349085</v>
      </c>
      <c r="X9" s="140">
        <v>11711716</v>
      </c>
      <c r="Y9" s="8" t="s">
        <v>17</v>
      </c>
    </row>
    <row r="10" spans="1:25" ht="17.100000000000001" customHeight="1">
      <c r="A10" s="8" t="s">
        <v>18</v>
      </c>
      <c r="B10" s="138">
        <v>3</v>
      </c>
      <c r="C10" s="139">
        <v>37960</v>
      </c>
      <c r="D10" s="140">
        <v>2338390</v>
      </c>
      <c r="E10" s="138">
        <v>100</v>
      </c>
      <c r="F10" s="139">
        <v>100478</v>
      </c>
      <c r="G10" s="140">
        <v>5510250</v>
      </c>
      <c r="H10" s="138">
        <v>964</v>
      </c>
      <c r="I10" s="139">
        <v>646820</v>
      </c>
      <c r="J10" s="140">
        <v>30437409</v>
      </c>
      <c r="K10" s="138">
        <v>202</v>
      </c>
      <c r="L10" s="139">
        <v>19648</v>
      </c>
      <c r="M10" s="140">
        <v>413388</v>
      </c>
      <c r="N10" s="8" t="s">
        <v>18</v>
      </c>
      <c r="O10" s="8" t="s">
        <v>18</v>
      </c>
      <c r="P10" s="138">
        <v>31</v>
      </c>
      <c r="Q10" s="139">
        <v>909</v>
      </c>
      <c r="R10" s="140">
        <v>11286</v>
      </c>
      <c r="S10" s="138">
        <v>0</v>
      </c>
      <c r="T10" s="139">
        <v>0</v>
      </c>
      <c r="U10" s="140">
        <v>0</v>
      </c>
      <c r="V10" s="138">
        <v>1300</v>
      </c>
      <c r="W10" s="139">
        <v>805815</v>
      </c>
      <c r="X10" s="140">
        <v>38710723</v>
      </c>
      <c r="Y10" s="8" t="s">
        <v>18</v>
      </c>
    </row>
    <row r="11" spans="1:25" ht="17.100000000000001" customHeight="1">
      <c r="A11" s="8" t="s">
        <v>19</v>
      </c>
      <c r="B11" s="138">
        <v>3</v>
      </c>
      <c r="C11" s="139">
        <v>8393</v>
      </c>
      <c r="D11" s="140">
        <v>495665</v>
      </c>
      <c r="E11" s="138">
        <v>52</v>
      </c>
      <c r="F11" s="139">
        <v>34366</v>
      </c>
      <c r="G11" s="140">
        <v>1427390</v>
      </c>
      <c r="H11" s="138">
        <v>372</v>
      </c>
      <c r="I11" s="139">
        <v>178505</v>
      </c>
      <c r="J11" s="140">
        <v>6647976</v>
      </c>
      <c r="K11" s="138">
        <v>79</v>
      </c>
      <c r="L11" s="139">
        <v>8762</v>
      </c>
      <c r="M11" s="140">
        <v>117691</v>
      </c>
      <c r="N11" s="8" t="s">
        <v>19</v>
      </c>
      <c r="O11" s="8" t="s">
        <v>19</v>
      </c>
      <c r="P11" s="138">
        <v>7</v>
      </c>
      <c r="Q11" s="139">
        <v>534</v>
      </c>
      <c r="R11" s="140">
        <v>2389</v>
      </c>
      <c r="S11" s="138">
        <v>0</v>
      </c>
      <c r="T11" s="139">
        <v>0</v>
      </c>
      <c r="U11" s="140">
        <v>0</v>
      </c>
      <c r="V11" s="138">
        <v>513</v>
      </c>
      <c r="W11" s="139">
        <v>230560</v>
      </c>
      <c r="X11" s="140">
        <v>8691111</v>
      </c>
      <c r="Y11" s="8" t="s">
        <v>19</v>
      </c>
    </row>
    <row r="12" spans="1:25" ht="17.100000000000001" customHeight="1">
      <c r="A12" s="8" t="s">
        <v>20</v>
      </c>
      <c r="B12" s="138">
        <v>12</v>
      </c>
      <c r="C12" s="139">
        <v>2198</v>
      </c>
      <c r="D12" s="140">
        <v>45985</v>
      </c>
      <c r="E12" s="138">
        <v>34</v>
      </c>
      <c r="F12" s="139">
        <v>38841</v>
      </c>
      <c r="G12" s="140">
        <v>1688312</v>
      </c>
      <c r="H12" s="138">
        <v>240</v>
      </c>
      <c r="I12" s="139">
        <v>89925</v>
      </c>
      <c r="J12" s="140">
        <v>2586862</v>
      </c>
      <c r="K12" s="138">
        <v>68</v>
      </c>
      <c r="L12" s="139">
        <v>6650</v>
      </c>
      <c r="M12" s="140">
        <v>86217</v>
      </c>
      <c r="N12" s="8" t="s">
        <v>20</v>
      </c>
      <c r="O12" s="8" t="s">
        <v>20</v>
      </c>
      <c r="P12" s="138">
        <v>10</v>
      </c>
      <c r="Q12" s="139">
        <v>776</v>
      </c>
      <c r="R12" s="140">
        <v>7440</v>
      </c>
      <c r="S12" s="138">
        <v>0</v>
      </c>
      <c r="T12" s="139">
        <v>0</v>
      </c>
      <c r="U12" s="140">
        <v>0</v>
      </c>
      <c r="V12" s="138">
        <v>364</v>
      </c>
      <c r="W12" s="139">
        <v>138390</v>
      </c>
      <c r="X12" s="140">
        <v>4414816</v>
      </c>
      <c r="Y12" s="8" t="s">
        <v>20</v>
      </c>
    </row>
    <row r="13" spans="1:25" ht="17.100000000000001" customHeight="1">
      <c r="A13" s="8" t="s">
        <v>21</v>
      </c>
      <c r="B13" s="138">
        <v>1</v>
      </c>
      <c r="C13" s="139">
        <v>702</v>
      </c>
      <c r="D13" s="140">
        <v>58218</v>
      </c>
      <c r="E13" s="138">
        <v>17</v>
      </c>
      <c r="F13" s="139">
        <v>18376</v>
      </c>
      <c r="G13" s="140">
        <v>1265395</v>
      </c>
      <c r="H13" s="138">
        <v>194</v>
      </c>
      <c r="I13" s="139">
        <v>76642</v>
      </c>
      <c r="J13" s="140">
        <v>3242407</v>
      </c>
      <c r="K13" s="138">
        <v>63</v>
      </c>
      <c r="L13" s="139">
        <v>4626</v>
      </c>
      <c r="M13" s="140">
        <v>85853</v>
      </c>
      <c r="N13" s="8" t="s">
        <v>21</v>
      </c>
      <c r="O13" s="8" t="s">
        <v>21</v>
      </c>
      <c r="P13" s="138">
        <v>9</v>
      </c>
      <c r="Q13" s="139">
        <v>319</v>
      </c>
      <c r="R13" s="140">
        <v>8297</v>
      </c>
      <c r="S13" s="138">
        <v>0</v>
      </c>
      <c r="T13" s="139">
        <v>0</v>
      </c>
      <c r="U13" s="140">
        <v>0</v>
      </c>
      <c r="V13" s="138">
        <v>284</v>
      </c>
      <c r="W13" s="139">
        <v>100665</v>
      </c>
      <c r="X13" s="140">
        <v>4660170</v>
      </c>
      <c r="Y13" s="8" t="s">
        <v>21</v>
      </c>
    </row>
    <row r="14" spans="1:25" ht="17.100000000000001" customHeight="1">
      <c r="A14" s="8" t="s">
        <v>22</v>
      </c>
      <c r="B14" s="138">
        <v>10</v>
      </c>
      <c r="C14" s="139">
        <v>79706</v>
      </c>
      <c r="D14" s="140">
        <v>5286358</v>
      </c>
      <c r="E14" s="138">
        <v>81</v>
      </c>
      <c r="F14" s="139">
        <v>75931</v>
      </c>
      <c r="G14" s="140">
        <v>4577176</v>
      </c>
      <c r="H14" s="138">
        <v>414</v>
      </c>
      <c r="I14" s="139">
        <v>209076</v>
      </c>
      <c r="J14" s="140">
        <v>9211938</v>
      </c>
      <c r="K14" s="138">
        <v>69</v>
      </c>
      <c r="L14" s="139">
        <v>8439</v>
      </c>
      <c r="M14" s="140">
        <v>199402</v>
      </c>
      <c r="N14" s="8" t="s">
        <v>22</v>
      </c>
      <c r="O14" s="8" t="s">
        <v>22</v>
      </c>
      <c r="P14" s="138">
        <v>4</v>
      </c>
      <c r="Q14" s="139">
        <v>152</v>
      </c>
      <c r="R14" s="140">
        <v>2488</v>
      </c>
      <c r="S14" s="138">
        <v>0</v>
      </c>
      <c r="T14" s="139">
        <v>0</v>
      </c>
      <c r="U14" s="140">
        <v>0</v>
      </c>
      <c r="V14" s="138">
        <v>578</v>
      </c>
      <c r="W14" s="139">
        <v>373304</v>
      </c>
      <c r="X14" s="140">
        <v>19277362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42</v>
      </c>
      <c r="F15" s="139">
        <v>53279</v>
      </c>
      <c r="G15" s="140">
        <v>3058420</v>
      </c>
      <c r="H15" s="138">
        <v>401</v>
      </c>
      <c r="I15" s="139">
        <v>169246</v>
      </c>
      <c r="J15" s="140">
        <v>7287434</v>
      </c>
      <c r="K15" s="138">
        <v>75</v>
      </c>
      <c r="L15" s="139">
        <v>7830</v>
      </c>
      <c r="M15" s="140">
        <v>204183</v>
      </c>
      <c r="N15" s="8" t="s">
        <v>23</v>
      </c>
      <c r="O15" s="8" t="s">
        <v>23</v>
      </c>
      <c r="P15" s="138">
        <v>1</v>
      </c>
      <c r="Q15" s="139">
        <v>85</v>
      </c>
      <c r="R15" s="140">
        <v>299</v>
      </c>
      <c r="S15" s="138">
        <v>0</v>
      </c>
      <c r="T15" s="139">
        <v>0</v>
      </c>
      <c r="U15" s="140">
        <v>0</v>
      </c>
      <c r="V15" s="138">
        <v>519</v>
      </c>
      <c r="W15" s="139">
        <v>230440</v>
      </c>
      <c r="X15" s="140">
        <v>10550336</v>
      </c>
      <c r="Y15" s="8" t="s">
        <v>23</v>
      </c>
    </row>
    <row r="16" spans="1:25" s="1" customFormat="1" ht="17.100000000000001" customHeight="1">
      <c r="A16" s="62" t="s">
        <v>130</v>
      </c>
      <c r="B16" s="138">
        <v>1</v>
      </c>
      <c r="C16" s="139">
        <v>79</v>
      </c>
      <c r="D16" s="140">
        <v>351</v>
      </c>
      <c r="E16" s="138">
        <v>9</v>
      </c>
      <c r="F16" s="139">
        <v>12477</v>
      </c>
      <c r="G16" s="140">
        <v>771769</v>
      </c>
      <c r="H16" s="138">
        <v>233</v>
      </c>
      <c r="I16" s="139">
        <v>82628</v>
      </c>
      <c r="J16" s="140">
        <v>3146705</v>
      </c>
      <c r="K16" s="138">
        <v>74</v>
      </c>
      <c r="L16" s="139">
        <v>5935</v>
      </c>
      <c r="M16" s="140">
        <v>132378</v>
      </c>
      <c r="N16" s="8" t="s">
        <v>165</v>
      </c>
      <c r="O16" s="8" t="s">
        <v>165</v>
      </c>
      <c r="P16" s="138">
        <v>8</v>
      </c>
      <c r="Q16" s="139">
        <v>398</v>
      </c>
      <c r="R16" s="140">
        <v>3250</v>
      </c>
      <c r="S16" s="138">
        <v>0</v>
      </c>
      <c r="T16" s="139">
        <v>0</v>
      </c>
      <c r="U16" s="140">
        <v>0</v>
      </c>
      <c r="V16" s="138">
        <v>325</v>
      </c>
      <c r="W16" s="139">
        <v>101517</v>
      </c>
      <c r="X16" s="140">
        <v>4054453</v>
      </c>
      <c r="Y16" s="8" t="s">
        <v>165</v>
      </c>
    </row>
    <row r="17" spans="1:25" s="1" customFormat="1" ht="17.100000000000001" customHeight="1">
      <c r="A17" s="8" t="s">
        <v>55</v>
      </c>
      <c r="B17" s="138">
        <v>7</v>
      </c>
      <c r="C17" s="139">
        <v>1614</v>
      </c>
      <c r="D17" s="140">
        <v>112339</v>
      </c>
      <c r="E17" s="138">
        <v>36</v>
      </c>
      <c r="F17" s="139">
        <v>21984</v>
      </c>
      <c r="G17" s="140">
        <v>1010657</v>
      </c>
      <c r="H17" s="138">
        <v>218</v>
      </c>
      <c r="I17" s="139">
        <v>73803</v>
      </c>
      <c r="J17" s="140">
        <v>2415417</v>
      </c>
      <c r="K17" s="138">
        <v>109</v>
      </c>
      <c r="L17" s="139">
        <v>9451</v>
      </c>
      <c r="M17" s="140">
        <v>108712</v>
      </c>
      <c r="N17" s="8" t="s">
        <v>55</v>
      </c>
      <c r="O17" s="8" t="s">
        <v>55</v>
      </c>
      <c r="P17" s="138">
        <v>8</v>
      </c>
      <c r="Q17" s="139">
        <v>175</v>
      </c>
      <c r="R17" s="140">
        <v>2238</v>
      </c>
      <c r="S17" s="138">
        <v>0</v>
      </c>
      <c r="T17" s="139">
        <v>0</v>
      </c>
      <c r="U17" s="140">
        <v>0</v>
      </c>
      <c r="V17" s="138">
        <v>378</v>
      </c>
      <c r="W17" s="139">
        <v>107027</v>
      </c>
      <c r="X17" s="140">
        <v>3649363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4</v>
      </c>
      <c r="F18" s="142">
        <v>10642</v>
      </c>
      <c r="G18" s="143">
        <v>841825</v>
      </c>
      <c r="H18" s="141">
        <v>31</v>
      </c>
      <c r="I18" s="142">
        <v>5591</v>
      </c>
      <c r="J18" s="143">
        <v>188066</v>
      </c>
      <c r="K18" s="141">
        <v>17</v>
      </c>
      <c r="L18" s="142">
        <v>2327</v>
      </c>
      <c r="M18" s="143">
        <v>47269</v>
      </c>
      <c r="N18" s="7" t="s">
        <v>24</v>
      </c>
      <c r="O18" s="7" t="s">
        <v>24</v>
      </c>
      <c r="P18" s="141">
        <v>2</v>
      </c>
      <c r="Q18" s="142">
        <v>35</v>
      </c>
      <c r="R18" s="143">
        <v>1221</v>
      </c>
      <c r="S18" s="141">
        <v>0</v>
      </c>
      <c r="T18" s="142">
        <v>0</v>
      </c>
      <c r="U18" s="143">
        <v>0</v>
      </c>
      <c r="V18" s="141">
        <v>54</v>
      </c>
      <c r="W18" s="142">
        <v>18595</v>
      </c>
      <c r="X18" s="143">
        <v>1078381</v>
      </c>
      <c r="Y18" s="7" t="s">
        <v>24</v>
      </c>
    </row>
    <row r="19" spans="1:25" ht="17.100000000000001" customHeight="1">
      <c r="A19" s="8" t="s">
        <v>25</v>
      </c>
      <c r="B19" s="138">
        <v>1</v>
      </c>
      <c r="C19" s="139">
        <v>190</v>
      </c>
      <c r="D19" s="140">
        <v>2452</v>
      </c>
      <c r="E19" s="138">
        <v>9</v>
      </c>
      <c r="F19" s="139">
        <v>3487</v>
      </c>
      <c r="G19" s="140">
        <v>108615</v>
      </c>
      <c r="H19" s="138">
        <v>70</v>
      </c>
      <c r="I19" s="139">
        <v>41899</v>
      </c>
      <c r="J19" s="140">
        <v>1740535</v>
      </c>
      <c r="K19" s="138">
        <v>22</v>
      </c>
      <c r="L19" s="139">
        <v>1423</v>
      </c>
      <c r="M19" s="140">
        <v>45809</v>
      </c>
      <c r="N19" s="8" t="s">
        <v>25</v>
      </c>
      <c r="O19" s="8" t="s">
        <v>25</v>
      </c>
      <c r="P19" s="138">
        <v>4</v>
      </c>
      <c r="Q19" s="139">
        <v>117</v>
      </c>
      <c r="R19" s="140">
        <v>2055</v>
      </c>
      <c r="S19" s="138">
        <v>0</v>
      </c>
      <c r="T19" s="139">
        <v>0</v>
      </c>
      <c r="U19" s="140">
        <v>0</v>
      </c>
      <c r="V19" s="138">
        <v>106</v>
      </c>
      <c r="W19" s="139">
        <v>47116</v>
      </c>
      <c r="X19" s="140">
        <v>1899466</v>
      </c>
      <c r="Y19" s="8" t="s">
        <v>25</v>
      </c>
    </row>
    <row r="20" spans="1:25" ht="17.100000000000001" customHeight="1">
      <c r="A20" s="8" t="s">
        <v>26</v>
      </c>
      <c r="B20" s="138">
        <v>1</v>
      </c>
      <c r="C20" s="139">
        <v>999</v>
      </c>
      <c r="D20" s="140">
        <v>16480</v>
      </c>
      <c r="E20" s="138">
        <v>15</v>
      </c>
      <c r="F20" s="139">
        <v>7857</v>
      </c>
      <c r="G20" s="140">
        <v>379778</v>
      </c>
      <c r="H20" s="138">
        <v>63</v>
      </c>
      <c r="I20" s="139">
        <v>8853</v>
      </c>
      <c r="J20" s="140">
        <v>323910</v>
      </c>
      <c r="K20" s="138">
        <v>10</v>
      </c>
      <c r="L20" s="139">
        <v>532</v>
      </c>
      <c r="M20" s="140">
        <v>8551</v>
      </c>
      <c r="N20" s="8" t="s">
        <v>26</v>
      </c>
      <c r="O20" s="8" t="s">
        <v>26</v>
      </c>
      <c r="P20" s="138">
        <v>3</v>
      </c>
      <c r="Q20" s="139">
        <v>56</v>
      </c>
      <c r="R20" s="140">
        <v>2568</v>
      </c>
      <c r="S20" s="138">
        <v>0</v>
      </c>
      <c r="T20" s="139">
        <v>0</v>
      </c>
      <c r="U20" s="140">
        <v>0</v>
      </c>
      <c r="V20" s="138">
        <v>92</v>
      </c>
      <c r="W20" s="139">
        <v>18297</v>
      </c>
      <c r="X20" s="140">
        <v>731287</v>
      </c>
      <c r="Y20" s="8" t="s">
        <v>26</v>
      </c>
    </row>
    <row r="21" spans="1:25" ht="17.100000000000001" customHeight="1">
      <c r="A21" s="8" t="s">
        <v>27</v>
      </c>
      <c r="B21" s="138">
        <v>0</v>
      </c>
      <c r="C21" s="139">
        <v>0</v>
      </c>
      <c r="D21" s="140">
        <v>0</v>
      </c>
      <c r="E21" s="138">
        <v>25</v>
      </c>
      <c r="F21" s="139">
        <v>8367</v>
      </c>
      <c r="G21" s="140">
        <v>406941</v>
      </c>
      <c r="H21" s="138">
        <v>129</v>
      </c>
      <c r="I21" s="139">
        <v>49967</v>
      </c>
      <c r="J21" s="140">
        <v>1757045</v>
      </c>
      <c r="K21" s="138">
        <v>40</v>
      </c>
      <c r="L21" s="139">
        <v>3388</v>
      </c>
      <c r="M21" s="140">
        <v>44538</v>
      </c>
      <c r="N21" s="8" t="s">
        <v>27</v>
      </c>
      <c r="O21" s="8" t="s">
        <v>27</v>
      </c>
      <c r="P21" s="138">
        <v>3</v>
      </c>
      <c r="Q21" s="139">
        <v>55</v>
      </c>
      <c r="R21" s="140">
        <v>398</v>
      </c>
      <c r="S21" s="138">
        <v>0</v>
      </c>
      <c r="T21" s="139">
        <v>0</v>
      </c>
      <c r="U21" s="140">
        <v>0</v>
      </c>
      <c r="V21" s="138">
        <v>197</v>
      </c>
      <c r="W21" s="139">
        <v>61777</v>
      </c>
      <c r="X21" s="140">
        <v>2208922</v>
      </c>
      <c r="Y21" s="8" t="s">
        <v>27</v>
      </c>
    </row>
    <row r="22" spans="1:25" ht="17.100000000000001" customHeight="1">
      <c r="A22" s="8" t="s">
        <v>28</v>
      </c>
      <c r="B22" s="138">
        <v>1</v>
      </c>
      <c r="C22" s="139">
        <v>110</v>
      </c>
      <c r="D22" s="140">
        <v>5956</v>
      </c>
      <c r="E22" s="138">
        <v>0</v>
      </c>
      <c r="F22" s="139">
        <v>0</v>
      </c>
      <c r="G22" s="140">
        <v>0</v>
      </c>
      <c r="H22" s="138">
        <v>20</v>
      </c>
      <c r="I22" s="139">
        <v>11057</v>
      </c>
      <c r="J22" s="140">
        <v>636812</v>
      </c>
      <c r="K22" s="138">
        <v>11</v>
      </c>
      <c r="L22" s="139">
        <v>976</v>
      </c>
      <c r="M22" s="140">
        <v>18984</v>
      </c>
      <c r="N22" s="8" t="s">
        <v>28</v>
      </c>
      <c r="O22" s="8" t="s">
        <v>28</v>
      </c>
      <c r="P22" s="138">
        <v>0</v>
      </c>
      <c r="Q22" s="139">
        <v>0</v>
      </c>
      <c r="R22" s="140">
        <v>0</v>
      </c>
      <c r="S22" s="138">
        <v>0</v>
      </c>
      <c r="T22" s="139">
        <v>0</v>
      </c>
      <c r="U22" s="140">
        <v>0</v>
      </c>
      <c r="V22" s="138">
        <v>32</v>
      </c>
      <c r="W22" s="139">
        <v>12143</v>
      </c>
      <c r="X22" s="140">
        <v>661752</v>
      </c>
      <c r="Y22" s="8" t="s">
        <v>28</v>
      </c>
    </row>
    <row r="23" spans="1:25" ht="17.100000000000001" customHeight="1">
      <c r="A23" s="8" t="s">
        <v>29</v>
      </c>
      <c r="B23" s="138">
        <v>0</v>
      </c>
      <c r="C23" s="139">
        <v>0</v>
      </c>
      <c r="D23" s="140">
        <v>0</v>
      </c>
      <c r="E23" s="138">
        <v>6</v>
      </c>
      <c r="F23" s="139">
        <v>12313</v>
      </c>
      <c r="G23" s="140">
        <v>497258</v>
      </c>
      <c r="H23" s="138">
        <v>46</v>
      </c>
      <c r="I23" s="139">
        <v>30880</v>
      </c>
      <c r="J23" s="140">
        <v>1069879</v>
      </c>
      <c r="K23" s="138">
        <v>23</v>
      </c>
      <c r="L23" s="139">
        <v>1579</v>
      </c>
      <c r="M23" s="140">
        <v>33866</v>
      </c>
      <c r="N23" s="8" t="s">
        <v>29</v>
      </c>
      <c r="O23" s="8" t="s">
        <v>29</v>
      </c>
      <c r="P23" s="138">
        <v>12</v>
      </c>
      <c r="Q23" s="139">
        <v>118</v>
      </c>
      <c r="R23" s="140">
        <v>3131</v>
      </c>
      <c r="S23" s="138">
        <v>0</v>
      </c>
      <c r="T23" s="139">
        <v>0</v>
      </c>
      <c r="U23" s="140">
        <v>0</v>
      </c>
      <c r="V23" s="138">
        <v>87</v>
      </c>
      <c r="W23" s="139">
        <v>44890</v>
      </c>
      <c r="X23" s="140">
        <v>1604134</v>
      </c>
      <c r="Y23" s="8" t="s">
        <v>29</v>
      </c>
    </row>
    <row r="24" spans="1:25" ht="17.100000000000001" customHeight="1">
      <c r="A24" s="8" t="s">
        <v>30</v>
      </c>
      <c r="B24" s="138">
        <v>1</v>
      </c>
      <c r="C24" s="139">
        <v>877</v>
      </c>
      <c r="D24" s="140">
        <v>24528</v>
      </c>
      <c r="E24" s="138">
        <v>1</v>
      </c>
      <c r="F24" s="139">
        <v>48</v>
      </c>
      <c r="G24" s="140">
        <v>407</v>
      </c>
      <c r="H24" s="138">
        <v>24</v>
      </c>
      <c r="I24" s="139">
        <v>5009</v>
      </c>
      <c r="J24" s="140">
        <v>162609</v>
      </c>
      <c r="K24" s="138">
        <v>20</v>
      </c>
      <c r="L24" s="139">
        <v>1304</v>
      </c>
      <c r="M24" s="140">
        <v>12858</v>
      </c>
      <c r="N24" s="8" t="s">
        <v>30</v>
      </c>
      <c r="O24" s="8" t="s">
        <v>30</v>
      </c>
      <c r="P24" s="138">
        <v>1</v>
      </c>
      <c r="Q24" s="139">
        <v>11</v>
      </c>
      <c r="R24" s="140">
        <v>12</v>
      </c>
      <c r="S24" s="138">
        <v>0</v>
      </c>
      <c r="T24" s="139">
        <v>0</v>
      </c>
      <c r="U24" s="140">
        <v>0</v>
      </c>
      <c r="V24" s="138">
        <v>47</v>
      </c>
      <c r="W24" s="139">
        <v>7249</v>
      </c>
      <c r="X24" s="140">
        <v>200414</v>
      </c>
      <c r="Y24" s="8" t="s">
        <v>30</v>
      </c>
    </row>
    <row r="25" spans="1:25" ht="17.100000000000001" customHeight="1">
      <c r="A25" s="8" t="s">
        <v>31</v>
      </c>
      <c r="B25" s="138">
        <v>2</v>
      </c>
      <c r="C25" s="139">
        <v>2796</v>
      </c>
      <c r="D25" s="140">
        <v>150816</v>
      </c>
      <c r="E25" s="138">
        <v>22</v>
      </c>
      <c r="F25" s="139">
        <v>13226</v>
      </c>
      <c r="G25" s="140">
        <v>348002</v>
      </c>
      <c r="H25" s="138">
        <v>242</v>
      </c>
      <c r="I25" s="139">
        <v>108107</v>
      </c>
      <c r="J25" s="140">
        <v>4064933</v>
      </c>
      <c r="K25" s="138">
        <v>81</v>
      </c>
      <c r="L25" s="139">
        <v>7326</v>
      </c>
      <c r="M25" s="140">
        <v>91435</v>
      </c>
      <c r="N25" s="8" t="s">
        <v>31</v>
      </c>
      <c r="O25" s="8" t="s">
        <v>31</v>
      </c>
      <c r="P25" s="138">
        <v>7</v>
      </c>
      <c r="Q25" s="139">
        <v>164</v>
      </c>
      <c r="R25" s="140">
        <v>820</v>
      </c>
      <c r="S25" s="138">
        <v>0</v>
      </c>
      <c r="T25" s="139">
        <v>0</v>
      </c>
      <c r="U25" s="140">
        <v>0</v>
      </c>
      <c r="V25" s="138">
        <v>354</v>
      </c>
      <c r="W25" s="139">
        <v>131619</v>
      </c>
      <c r="X25" s="140">
        <v>4656006</v>
      </c>
      <c r="Y25" s="8" t="s">
        <v>31</v>
      </c>
    </row>
    <row r="26" spans="1:25" ht="17.100000000000001" customHeight="1">
      <c r="A26" s="8" t="s">
        <v>63</v>
      </c>
      <c r="B26" s="138">
        <v>0</v>
      </c>
      <c r="C26" s="139">
        <v>0</v>
      </c>
      <c r="D26" s="140">
        <v>0</v>
      </c>
      <c r="E26" s="138">
        <v>0</v>
      </c>
      <c r="F26" s="139">
        <v>0</v>
      </c>
      <c r="G26" s="140">
        <v>0</v>
      </c>
      <c r="H26" s="138">
        <v>9</v>
      </c>
      <c r="I26" s="139">
        <v>2881</v>
      </c>
      <c r="J26" s="140">
        <v>98602</v>
      </c>
      <c r="K26" s="138">
        <v>5</v>
      </c>
      <c r="L26" s="139">
        <v>262</v>
      </c>
      <c r="M26" s="140">
        <v>5696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138">
        <v>0</v>
      </c>
      <c r="T26" s="139">
        <v>0</v>
      </c>
      <c r="U26" s="140">
        <v>0</v>
      </c>
      <c r="V26" s="138">
        <v>14</v>
      </c>
      <c r="W26" s="139">
        <v>3143</v>
      </c>
      <c r="X26" s="140">
        <v>104298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3</v>
      </c>
      <c r="I27" s="139">
        <v>446</v>
      </c>
      <c r="J27" s="140">
        <v>13715</v>
      </c>
      <c r="K27" s="138">
        <v>7</v>
      </c>
      <c r="L27" s="139">
        <v>553</v>
      </c>
      <c r="M27" s="140">
        <v>9998</v>
      </c>
      <c r="N27" s="8" t="s">
        <v>32</v>
      </c>
      <c r="O27" s="8" t="s">
        <v>32</v>
      </c>
      <c r="P27" s="138">
        <v>4</v>
      </c>
      <c r="Q27" s="139">
        <v>112</v>
      </c>
      <c r="R27" s="140">
        <v>943</v>
      </c>
      <c r="S27" s="138">
        <v>0</v>
      </c>
      <c r="T27" s="139">
        <v>0</v>
      </c>
      <c r="U27" s="140">
        <v>0</v>
      </c>
      <c r="V27" s="138">
        <v>14</v>
      </c>
      <c r="W27" s="139">
        <v>1111</v>
      </c>
      <c r="X27" s="140">
        <v>24656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3</v>
      </c>
      <c r="F28" s="139">
        <v>1073</v>
      </c>
      <c r="G28" s="140">
        <v>17675</v>
      </c>
      <c r="H28" s="138">
        <v>46</v>
      </c>
      <c r="I28" s="139">
        <v>13259</v>
      </c>
      <c r="J28" s="140">
        <v>358540</v>
      </c>
      <c r="K28" s="138">
        <v>26</v>
      </c>
      <c r="L28" s="139">
        <v>2533</v>
      </c>
      <c r="M28" s="140">
        <v>31528</v>
      </c>
      <c r="N28" s="8" t="s">
        <v>33</v>
      </c>
      <c r="O28" s="8" t="s">
        <v>33</v>
      </c>
      <c r="P28" s="138">
        <v>1</v>
      </c>
      <c r="Q28" s="139">
        <v>49</v>
      </c>
      <c r="R28" s="140">
        <v>642</v>
      </c>
      <c r="S28" s="138">
        <v>0</v>
      </c>
      <c r="T28" s="139">
        <v>0</v>
      </c>
      <c r="U28" s="140">
        <v>0</v>
      </c>
      <c r="V28" s="138">
        <v>76</v>
      </c>
      <c r="W28" s="139">
        <v>16914</v>
      </c>
      <c r="X28" s="140">
        <v>408385</v>
      </c>
      <c r="Y28" s="8" t="s">
        <v>33</v>
      </c>
    </row>
    <row r="29" spans="1:25" ht="17.100000000000001" customHeight="1">
      <c r="A29" s="8" t="s">
        <v>34</v>
      </c>
      <c r="B29" s="138">
        <v>0</v>
      </c>
      <c r="C29" s="139">
        <v>0</v>
      </c>
      <c r="D29" s="140">
        <v>0</v>
      </c>
      <c r="E29" s="138">
        <v>2</v>
      </c>
      <c r="F29" s="139">
        <v>588</v>
      </c>
      <c r="G29" s="140">
        <v>47536</v>
      </c>
      <c r="H29" s="138">
        <v>20</v>
      </c>
      <c r="I29" s="139">
        <v>3942</v>
      </c>
      <c r="J29" s="140">
        <v>147673</v>
      </c>
      <c r="K29" s="138">
        <v>13</v>
      </c>
      <c r="L29" s="139">
        <v>1178</v>
      </c>
      <c r="M29" s="140">
        <v>8866</v>
      </c>
      <c r="N29" s="8" t="s">
        <v>34</v>
      </c>
      <c r="O29" s="8" t="s">
        <v>34</v>
      </c>
      <c r="P29" s="138">
        <v>1</v>
      </c>
      <c r="Q29" s="139">
        <v>63</v>
      </c>
      <c r="R29" s="140">
        <v>211</v>
      </c>
      <c r="S29" s="138">
        <v>0</v>
      </c>
      <c r="T29" s="139">
        <v>0</v>
      </c>
      <c r="U29" s="140">
        <v>0</v>
      </c>
      <c r="V29" s="138">
        <v>36</v>
      </c>
      <c r="W29" s="139">
        <v>5771</v>
      </c>
      <c r="X29" s="140">
        <v>204286</v>
      </c>
      <c r="Y29" s="8" t="s">
        <v>34</v>
      </c>
    </row>
    <row r="30" spans="1:25" ht="17.100000000000001" customHeight="1">
      <c r="A30" s="8" t="s">
        <v>35</v>
      </c>
      <c r="B30" s="138">
        <v>4</v>
      </c>
      <c r="C30" s="139">
        <v>35472</v>
      </c>
      <c r="D30" s="140">
        <v>1612026</v>
      </c>
      <c r="E30" s="138">
        <v>16</v>
      </c>
      <c r="F30" s="139">
        <v>3572</v>
      </c>
      <c r="G30" s="140">
        <v>221398</v>
      </c>
      <c r="H30" s="138">
        <v>147</v>
      </c>
      <c r="I30" s="139">
        <v>89895</v>
      </c>
      <c r="J30" s="140">
        <v>3819374</v>
      </c>
      <c r="K30" s="138">
        <v>19</v>
      </c>
      <c r="L30" s="139">
        <v>1283</v>
      </c>
      <c r="M30" s="140">
        <v>24416</v>
      </c>
      <c r="N30" s="8" t="s">
        <v>35</v>
      </c>
      <c r="O30" s="8" t="s">
        <v>35</v>
      </c>
      <c r="P30" s="138">
        <v>1</v>
      </c>
      <c r="Q30" s="139">
        <v>35</v>
      </c>
      <c r="R30" s="140">
        <v>1057</v>
      </c>
      <c r="S30" s="138">
        <v>0</v>
      </c>
      <c r="T30" s="139">
        <v>0</v>
      </c>
      <c r="U30" s="140">
        <v>0</v>
      </c>
      <c r="V30" s="138">
        <v>187</v>
      </c>
      <c r="W30" s="139">
        <v>130257</v>
      </c>
      <c r="X30" s="140">
        <v>5678271</v>
      </c>
      <c r="Y30" s="8" t="s">
        <v>35</v>
      </c>
    </row>
    <row r="31" spans="1:25" ht="17.100000000000001" customHeight="1">
      <c r="A31" s="8" t="s">
        <v>36</v>
      </c>
      <c r="B31" s="138">
        <v>4</v>
      </c>
      <c r="C31" s="139">
        <v>28712</v>
      </c>
      <c r="D31" s="140">
        <v>2270415</v>
      </c>
      <c r="E31" s="138">
        <v>70</v>
      </c>
      <c r="F31" s="139">
        <v>39088</v>
      </c>
      <c r="G31" s="140">
        <v>1544736</v>
      </c>
      <c r="H31" s="138">
        <v>180</v>
      </c>
      <c r="I31" s="139">
        <v>61107</v>
      </c>
      <c r="J31" s="140">
        <v>2261025</v>
      </c>
      <c r="K31" s="138">
        <v>32</v>
      </c>
      <c r="L31" s="139">
        <v>2370</v>
      </c>
      <c r="M31" s="140">
        <v>56397</v>
      </c>
      <c r="N31" s="8" t="s">
        <v>36</v>
      </c>
      <c r="O31" s="8" t="s">
        <v>36</v>
      </c>
      <c r="P31" s="138">
        <v>5</v>
      </c>
      <c r="Q31" s="139">
        <v>527</v>
      </c>
      <c r="R31" s="140">
        <v>4097</v>
      </c>
      <c r="S31" s="138">
        <v>0</v>
      </c>
      <c r="T31" s="139">
        <v>0</v>
      </c>
      <c r="U31" s="140">
        <v>0</v>
      </c>
      <c r="V31" s="138">
        <v>291</v>
      </c>
      <c r="W31" s="139">
        <v>131804</v>
      </c>
      <c r="X31" s="140">
        <v>6136670</v>
      </c>
      <c r="Y31" s="8" t="s">
        <v>36</v>
      </c>
    </row>
    <row r="32" spans="1:25" ht="17.100000000000001" customHeight="1">
      <c r="A32" s="8" t="s">
        <v>37</v>
      </c>
      <c r="B32" s="138">
        <v>3</v>
      </c>
      <c r="C32" s="139">
        <v>663</v>
      </c>
      <c r="D32" s="140">
        <v>8832</v>
      </c>
      <c r="E32" s="138">
        <v>14</v>
      </c>
      <c r="F32" s="139">
        <v>26367</v>
      </c>
      <c r="G32" s="140">
        <v>1522467</v>
      </c>
      <c r="H32" s="138">
        <v>183</v>
      </c>
      <c r="I32" s="139">
        <v>74881</v>
      </c>
      <c r="J32" s="140">
        <v>3516482</v>
      </c>
      <c r="K32" s="138">
        <v>54</v>
      </c>
      <c r="L32" s="139">
        <v>5584</v>
      </c>
      <c r="M32" s="140">
        <v>101229</v>
      </c>
      <c r="N32" s="8" t="s">
        <v>37</v>
      </c>
      <c r="O32" s="8" t="s">
        <v>37</v>
      </c>
      <c r="P32" s="138">
        <v>3</v>
      </c>
      <c r="Q32" s="139">
        <v>71</v>
      </c>
      <c r="R32" s="140">
        <v>127</v>
      </c>
      <c r="S32" s="138">
        <v>0</v>
      </c>
      <c r="T32" s="139">
        <v>0</v>
      </c>
      <c r="U32" s="140">
        <v>0</v>
      </c>
      <c r="V32" s="138">
        <v>257</v>
      </c>
      <c r="W32" s="139">
        <v>107566</v>
      </c>
      <c r="X32" s="140">
        <v>5149137</v>
      </c>
      <c r="Y32" s="8" t="s">
        <v>37</v>
      </c>
    </row>
    <row r="33" spans="1:25" ht="17.100000000000001" customHeight="1">
      <c r="A33" s="8" t="s">
        <v>38</v>
      </c>
      <c r="B33" s="138">
        <v>3</v>
      </c>
      <c r="C33" s="139">
        <v>14287</v>
      </c>
      <c r="D33" s="140">
        <v>726382</v>
      </c>
      <c r="E33" s="138">
        <v>14</v>
      </c>
      <c r="F33" s="139">
        <v>19228</v>
      </c>
      <c r="G33" s="140">
        <v>830399</v>
      </c>
      <c r="H33" s="138">
        <v>83</v>
      </c>
      <c r="I33" s="139">
        <v>24133</v>
      </c>
      <c r="J33" s="140">
        <v>966104</v>
      </c>
      <c r="K33" s="138">
        <v>25</v>
      </c>
      <c r="L33" s="139">
        <v>3307</v>
      </c>
      <c r="M33" s="140">
        <v>91437</v>
      </c>
      <c r="N33" s="8" t="s">
        <v>38</v>
      </c>
      <c r="O33" s="8" t="s">
        <v>38</v>
      </c>
      <c r="P33" s="138">
        <v>1</v>
      </c>
      <c r="Q33" s="139">
        <v>90</v>
      </c>
      <c r="R33" s="140">
        <v>441</v>
      </c>
      <c r="S33" s="138">
        <v>0</v>
      </c>
      <c r="T33" s="139">
        <v>0</v>
      </c>
      <c r="U33" s="140">
        <v>0</v>
      </c>
      <c r="V33" s="138">
        <v>126</v>
      </c>
      <c r="W33" s="139">
        <v>61045</v>
      </c>
      <c r="X33" s="140">
        <v>2614763</v>
      </c>
      <c r="Y33" s="8" t="s">
        <v>38</v>
      </c>
    </row>
    <row r="34" spans="1:25" ht="17.100000000000001" customHeight="1">
      <c r="A34" s="8" t="s">
        <v>39</v>
      </c>
      <c r="B34" s="138">
        <v>1</v>
      </c>
      <c r="C34" s="139">
        <v>5092</v>
      </c>
      <c r="D34" s="140">
        <v>460512</v>
      </c>
      <c r="E34" s="138">
        <v>13</v>
      </c>
      <c r="F34" s="139">
        <v>6944</v>
      </c>
      <c r="G34" s="140">
        <v>284843</v>
      </c>
      <c r="H34" s="138">
        <v>60</v>
      </c>
      <c r="I34" s="139">
        <v>10882</v>
      </c>
      <c r="J34" s="140">
        <v>312342</v>
      </c>
      <c r="K34" s="138">
        <v>29</v>
      </c>
      <c r="L34" s="139">
        <v>1752</v>
      </c>
      <c r="M34" s="140">
        <v>31828</v>
      </c>
      <c r="N34" s="8" t="s">
        <v>39</v>
      </c>
      <c r="O34" s="8" t="s">
        <v>39</v>
      </c>
      <c r="P34" s="138">
        <v>9</v>
      </c>
      <c r="Q34" s="139">
        <v>437</v>
      </c>
      <c r="R34" s="140">
        <v>3404</v>
      </c>
      <c r="S34" s="138">
        <v>0</v>
      </c>
      <c r="T34" s="139">
        <v>0</v>
      </c>
      <c r="U34" s="140">
        <v>0</v>
      </c>
      <c r="V34" s="138">
        <v>112</v>
      </c>
      <c r="W34" s="139">
        <v>25107</v>
      </c>
      <c r="X34" s="140">
        <v>1092929</v>
      </c>
      <c r="Y34" s="8" t="s">
        <v>39</v>
      </c>
    </row>
    <row r="35" spans="1:25" ht="17.100000000000001" customHeight="1">
      <c r="A35" s="8" t="s">
        <v>40</v>
      </c>
      <c r="B35" s="138">
        <v>2</v>
      </c>
      <c r="C35" s="139">
        <v>933</v>
      </c>
      <c r="D35" s="140">
        <v>4399</v>
      </c>
      <c r="E35" s="138">
        <v>14</v>
      </c>
      <c r="F35" s="139">
        <v>12715</v>
      </c>
      <c r="G35" s="140">
        <v>901949</v>
      </c>
      <c r="H35" s="138">
        <v>108</v>
      </c>
      <c r="I35" s="139">
        <v>57820</v>
      </c>
      <c r="J35" s="140">
        <v>2210185</v>
      </c>
      <c r="K35" s="138">
        <v>65</v>
      </c>
      <c r="L35" s="139">
        <v>6514</v>
      </c>
      <c r="M35" s="140">
        <v>82658</v>
      </c>
      <c r="N35" s="8" t="s">
        <v>40</v>
      </c>
      <c r="O35" s="8" t="s">
        <v>40</v>
      </c>
      <c r="P35" s="138">
        <v>1</v>
      </c>
      <c r="Q35" s="139">
        <v>29</v>
      </c>
      <c r="R35" s="140">
        <v>56</v>
      </c>
      <c r="S35" s="138">
        <v>0</v>
      </c>
      <c r="T35" s="139">
        <v>0</v>
      </c>
      <c r="U35" s="140">
        <v>0</v>
      </c>
      <c r="V35" s="138">
        <v>190</v>
      </c>
      <c r="W35" s="139">
        <v>78011</v>
      </c>
      <c r="X35" s="140">
        <v>3199247</v>
      </c>
      <c r="Y35" s="8" t="s">
        <v>40</v>
      </c>
    </row>
    <row r="36" spans="1:25" ht="17.100000000000001" customHeight="1">
      <c r="A36" s="8" t="s">
        <v>41</v>
      </c>
      <c r="B36" s="138">
        <v>0</v>
      </c>
      <c r="C36" s="139">
        <v>0</v>
      </c>
      <c r="D36" s="140">
        <v>0</v>
      </c>
      <c r="E36" s="138">
        <v>6</v>
      </c>
      <c r="F36" s="139">
        <v>6930</v>
      </c>
      <c r="G36" s="140">
        <v>278733</v>
      </c>
      <c r="H36" s="138">
        <v>26</v>
      </c>
      <c r="I36" s="139">
        <v>4640</v>
      </c>
      <c r="J36" s="140">
        <v>88344</v>
      </c>
      <c r="K36" s="138">
        <v>8</v>
      </c>
      <c r="L36" s="139">
        <v>428</v>
      </c>
      <c r="M36" s="140">
        <v>10671</v>
      </c>
      <c r="N36" s="8" t="s">
        <v>41</v>
      </c>
      <c r="O36" s="8" t="s">
        <v>41</v>
      </c>
      <c r="P36" s="138">
        <v>1</v>
      </c>
      <c r="Q36" s="139">
        <v>5</v>
      </c>
      <c r="R36" s="140">
        <v>17</v>
      </c>
      <c r="S36" s="138">
        <v>0</v>
      </c>
      <c r="T36" s="139">
        <v>0</v>
      </c>
      <c r="U36" s="140">
        <v>0</v>
      </c>
      <c r="V36" s="138">
        <v>41</v>
      </c>
      <c r="W36" s="139">
        <v>12003</v>
      </c>
      <c r="X36" s="140">
        <v>377765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0</v>
      </c>
      <c r="F37" s="139">
        <v>0</v>
      </c>
      <c r="G37" s="140">
        <v>0</v>
      </c>
      <c r="H37" s="138">
        <v>2</v>
      </c>
      <c r="I37" s="139">
        <v>317</v>
      </c>
      <c r="J37" s="140">
        <v>26052</v>
      </c>
      <c r="K37" s="138">
        <v>1</v>
      </c>
      <c r="L37" s="139">
        <v>22</v>
      </c>
      <c r="M37" s="140">
        <v>99</v>
      </c>
      <c r="N37" s="8" t="s">
        <v>42</v>
      </c>
      <c r="O37" s="8" t="s">
        <v>42</v>
      </c>
      <c r="P37" s="138">
        <v>0</v>
      </c>
      <c r="Q37" s="139">
        <v>0</v>
      </c>
      <c r="R37" s="140">
        <v>0</v>
      </c>
      <c r="S37" s="138">
        <v>0</v>
      </c>
      <c r="T37" s="139">
        <v>0</v>
      </c>
      <c r="U37" s="140">
        <v>0</v>
      </c>
      <c r="V37" s="138">
        <v>3</v>
      </c>
      <c r="W37" s="139">
        <v>339</v>
      </c>
      <c r="X37" s="140">
        <v>26151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7</v>
      </c>
      <c r="F38" s="139">
        <v>544</v>
      </c>
      <c r="G38" s="140">
        <v>15131</v>
      </c>
      <c r="H38" s="138">
        <v>10</v>
      </c>
      <c r="I38" s="139">
        <v>1338</v>
      </c>
      <c r="J38" s="140">
        <v>75070</v>
      </c>
      <c r="K38" s="138">
        <v>6</v>
      </c>
      <c r="L38" s="139">
        <v>270</v>
      </c>
      <c r="M38" s="140">
        <v>5089</v>
      </c>
      <c r="N38" s="8" t="s">
        <v>43</v>
      </c>
      <c r="O38" s="8" t="s">
        <v>43</v>
      </c>
      <c r="P38" s="138">
        <v>2</v>
      </c>
      <c r="Q38" s="139">
        <v>70</v>
      </c>
      <c r="R38" s="140">
        <v>714</v>
      </c>
      <c r="S38" s="138">
        <v>0</v>
      </c>
      <c r="T38" s="139">
        <v>0</v>
      </c>
      <c r="U38" s="140">
        <v>0</v>
      </c>
      <c r="V38" s="138">
        <v>25</v>
      </c>
      <c r="W38" s="139">
        <v>2222</v>
      </c>
      <c r="X38" s="140">
        <v>96004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1</v>
      </c>
      <c r="F39" s="139">
        <v>287</v>
      </c>
      <c r="G39" s="140">
        <v>21897</v>
      </c>
      <c r="H39" s="138">
        <v>3</v>
      </c>
      <c r="I39" s="139">
        <v>459</v>
      </c>
      <c r="J39" s="140">
        <v>10991</v>
      </c>
      <c r="K39" s="138">
        <v>2</v>
      </c>
      <c r="L39" s="139">
        <v>291</v>
      </c>
      <c r="M39" s="140">
        <v>3398</v>
      </c>
      <c r="N39" s="8" t="s">
        <v>44</v>
      </c>
      <c r="O39" s="8" t="s">
        <v>44</v>
      </c>
      <c r="P39" s="138">
        <v>1</v>
      </c>
      <c r="Q39" s="139">
        <v>81</v>
      </c>
      <c r="R39" s="140">
        <v>2448</v>
      </c>
      <c r="S39" s="138">
        <v>0</v>
      </c>
      <c r="T39" s="139">
        <v>0</v>
      </c>
      <c r="U39" s="140">
        <v>0</v>
      </c>
      <c r="V39" s="138">
        <v>7</v>
      </c>
      <c r="W39" s="139">
        <v>1118</v>
      </c>
      <c r="X39" s="140">
        <v>38734</v>
      </c>
      <c r="Y39" s="8" t="s">
        <v>44</v>
      </c>
    </row>
    <row r="40" spans="1:25" ht="17.100000000000001" customHeight="1">
      <c r="A40" s="8" t="s">
        <v>45</v>
      </c>
      <c r="B40" s="138">
        <v>2</v>
      </c>
      <c r="C40" s="139">
        <v>652</v>
      </c>
      <c r="D40" s="140">
        <v>36917</v>
      </c>
      <c r="E40" s="138">
        <v>16</v>
      </c>
      <c r="F40" s="139">
        <v>4550</v>
      </c>
      <c r="G40" s="140">
        <v>142300</v>
      </c>
      <c r="H40" s="138">
        <v>29</v>
      </c>
      <c r="I40" s="139">
        <v>7823</v>
      </c>
      <c r="J40" s="140">
        <v>179749</v>
      </c>
      <c r="K40" s="138">
        <v>23</v>
      </c>
      <c r="L40" s="139">
        <v>2385</v>
      </c>
      <c r="M40" s="140">
        <v>18592</v>
      </c>
      <c r="N40" s="8" t="s">
        <v>45</v>
      </c>
      <c r="O40" s="8" t="s">
        <v>45</v>
      </c>
      <c r="P40" s="138">
        <v>3</v>
      </c>
      <c r="Q40" s="139">
        <v>169</v>
      </c>
      <c r="R40" s="140">
        <v>1822</v>
      </c>
      <c r="S40" s="138">
        <v>0</v>
      </c>
      <c r="T40" s="139">
        <v>0</v>
      </c>
      <c r="U40" s="140">
        <v>0</v>
      </c>
      <c r="V40" s="138">
        <v>73</v>
      </c>
      <c r="W40" s="139">
        <v>15579</v>
      </c>
      <c r="X40" s="140">
        <v>379380</v>
      </c>
      <c r="Y40" s="8" t="s">
        <v>45</v>
      </c>
    </row>
    <row r="41" spans="1:25" ht="17.100000000000001" customHeight="1">
      <c r="A41" s="8" t="s">
        <v>46</v>
      </c>
      <c r="B41" s="138">
        <v>1</v>
      </c>
      <c r="C41" s="139">
        <v>1761</v>
      </c>
      <c r="D41" s="140">
        <v>38808</v>
      </c>
      <c r="E41" s="138">
        <v>2</v>
      </c>
      <c r="F41" s="139">
        <v>385</v>
      </c>
      <c r="G41" s="140">
        <v>23153</v>
      </c>
      <c r="H41" s="138">
        <v>0</v>
      </c>
      <c r="I41" s="139">
        <v>0</v>
      </c>
      <c r="J41" s="140">
        <v>0</v>
      </c>
      <c r="K41" s="138">
        <v>13</v>
      </c>
      <c r="L41" s="139">
        <v>1216</v>
      </c>
      <c r="M41" s="140">
        <v>20557</v>
      </c>
      <c r="N41" s="8" t="s">
        <v>46</v>
      </c>
      <c r="O41" s="8" t="s">
        <v>46</v>
      </c>
      <c r="P41" s="138">
        <v>0</v>
      </c>
      <c r="Q41" s="139">
        <v>0</v>
      </c>
      <c r="R41" s="140">
        <v>0</v>
      </c>
      <c r="S41" s="138">
        <v>0</v>
      </c>
      <c r="T41" s="139">
        <v>0</v>
      </c>
      <c r="U41" s="140">
        <v>0</v>
      </c>
      <c r="V41" s="138">
        <v>16</v>
      </c>
      <c r="W41" s="139">
        <v>3362</v>
      </c>
      <c r="X41" s="140">
        <v>82518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1</v>
      </c>
      <c r="F42" s="139">
        <v>239</v>
      </c>
      <c r="G42" s="140">
        <v>13383</v>
      </c>
      <c r="H42" s="138">
        <v>1</v>
      </c>
      <c r="I42" s="139">
        <v>144</v>
      </c>
      <c r="J42" s="140">
        <v>4314</v>
      </c>
      <c r="K42" s="138">
        <v>19</v>
      </c>
      <c r="L42" s="139">
        <v>3092</v>
      </c>
      <c r="M42" s="140">
        <v>62563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138">
        <v>0</v>
      </c>
      <c r="T42" s="139">
        <v>0</v>
      </c>
      <c r="U42" s="140">
        <v>0</v>
      </c>
      <c r="V42" s="138">
        <v>21</v>
      </c>
      <c r="W42" s="139">
        <v>3475</v>
      </c>
      <c r="X42" s="140">
        <v>80260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2</v>
      </c>
      <c r="F43" s="139">
        <v>340</v>
      </c>
      <c r="G43" s="140">
        <v>16256</v>
      </c>
      <c r="H43" s="138">
        <v>5</v>
      </c>
      <c r="I43" s="139">
        <v>922</v>
      </c>
      <c r="J43" s="140">
        <v>44975</v>
      </c>
      <c r="K43" s="138">
        <v>12</v>
      </c>
      <c r="L43" s="139">
        <v>1026</v>
      </c>
      <c r="M43" s="140">
        <v>10897</v>
      </c>
      <c r="N43" s="8" t="s">
        <v>48</v>
      </c>
      <c r="O43" s="8" t="s">
        <v>48</v>
      </c>
      <c r="P43" s="138">
        <v>1</v>
      </c>
      <c r="Q43" s="139">
        <v>32</v>
      </c>
      <c r="R43" s="140">
        <v>746</v>
      </c>
      <c r="S43" s="138">
        <v>0</v>
      </c>
      <c r="T43" s="139">
        <v>0</v>
      </c>
      <c r="U43" s="140">
        <v>0</v>
      </c>
      <c r="V43" s="138">
        <v>20</v>
      </c>
      <c r="W43" s="139">
        <v>2320</v>
      </c>
      <c r="X43" s="140">
        <v>72874</v>
      </c>
      <c r="Y43" s="8" t="s">
        <v>48</v>
      </c>
    </row>
    <row r="44" spans="1:25" ht="17.100000000000001" customHeight="1" thickBot="1">
      <c r="A44" s="9" t="s">
        <v>49</v>
      </c>
      <c r="B44" s="138">
        <v>1</v>
      </c>
      <c r="C44" s="139">
        <v>21</v>
      </c>
      <c r="D44" s="140">
        <v>154</v>
      </c>
      <c r="E44" s="138">
        <v>4</v>
      </c>
      <c r="F44" s="139">
        <v>915</v>
      </c>
      <c r="G44" s="140">
        <v>40292</v>
      </c>
      <c r="H44" s="138">
        <v>5</v>
      </c>
      <c r="I44" s="139">
        <v>1087</v>
      </c>
      <c r="J44" s="140">
        <v>23271</v>
      </c>
      <c r="K44" s="138">
        <v>16</v>
      </c>
      <c r="L44" s="139">
        <v>1317</v>
      </c>
      <c r="M44" s="140">
        <v>16581</v>
      </c>
      <c r="N44" s="9" t="s">
        <v>49</v>
      </c>
      <c r="O44" s="9" t="s">
        <v>49</v>
      </c>
      <c r="P44" s="138">
        <v>0</v>
      </c>
      <c r="Q44" s="139">
        <v>0</v>
      </c>
      <c r="R44" s="140">
        <v>0</v>
      </c>
      <c r="S44" s="138">
        <v>0</v>
      </c>
      <c r="T44" s="139">
        <v>0</v>
      </c>
      <c r="U44" s="140">
        <v>0</v>
      </c>
      <c r="V44" s="138">
        <v>26</v>
      </c>
      <c r="W44" s="139">
        <v>3340</v>
      </c>
      <c r="X44" s="140">
        <v>80298</v>
      </c>
      <c r="Y44" s="9" t="s">
        <v>49</v>
      </c>
    </row>
    <row r="45" spans="1:25" ht="17.100000000000001" customHeight="1" thickBot="1">
      <c r="A45" s="65" t="s">
        <v>60</v>
      </c>
      <c r="B45" s="144">
        <v>114</v>
      </c>
      <c r="C45" s="145">
        <v>416826</v>
      </c>
      <c r="D45" s="146">
        <v>27143112</v>
      </c>
      <c r="E45" s="144">
        <v>1043</v>
      </c>
      <c r="F45" s="145">
        <v>1170882</v>
      </c>
      <c r="G45" s="146">
        <v>59940431</v>
      </c>
      <c r="H45" s="144">
        <v>6869</v>
      </c>
      <c r="I45" s="145">
        <v>3501247</v>
      </c>
      <c r="J45" s="146">
        <v>149136400</v>
      </c>
      <c r="K45" s="144">
        <v>1630</v>
      </c>
      <c r="L45" s="145">
        <v>166524</v>
      </c>
      <c r="M45" s="146">
        <v>2900064</v>
      </c>
      <c r="N45" s="65" t="s">
        <v>166</v>
      </c>
      <c r="O45" s="65" t="s">
        <v>166</v>
      </c>
      <c r="P45" s="144">
        <v>153</v>
      </c>
      <c r="Q45" s="145">
        <v>7449</v>
      </c>
      <c r="R45" s="146">
        <v>84711</v>
      </c>
      <c r="S45" s="144">
        <v>1</v>
      </c>
      <c r="T45" s="145">
        <v>5</v>
      </c>
      <c r="U45" s="146">
        <v>74</v>
      </c>
      <c r="V45" s="144">
        <v>9810</v>
      </c>
      <c r="W45" s="145">
        <v>5262933</v>
      </c>
      <c r="X45" s="146">
        <v>239204792</v>
      </c>
      <c r="Y45" s="65" t="s">
        <v>166</v>
      </c>
    </row>
    <row r="46" spans="1:25" s="66" customFormat="1" ht="17.100000000000001" customHeight="1" thickBot="1">
      <c r="A46" s="65" t="s">
        <v>61</v>
      </c>
      <c r="B46" s="144">
        <v>27</v>
      </c>
      <c r="C46" s="145">
        <v>92565</v>
      </c>
      <c r="D46" s="146">
        <v>5358677</v>
      </c>
      <c r="E46" s="144">
        <v>267</v>
      </c>
      <c r="F46" s="145">
        <v>179705</v>
      </c>
      <c r="G46" s="146">
        <v>8504974</v>
      </c>
      <c r="H46" s="144">
        <v>1545</v>
      </c>
      <c r="I46" s="145">
        <v>617339</v>
      </c>
      <c r="J46" s="146">
        <v>24100597</v>
      </c>
      <c r="K46" s="144">
        <v>599</v>
      </c>
      <c r="L46" s="145">
        <v>54238</v>
      </c>
      <c r="M46" s="146">
        <v>895810</v>
      </c>
      <c r="N46" s="65" t="s">
        <v>167</v>
      </c>
      <c r="O46" s="65" t="s">
        <v>167</v>
      </c>
      <c r="P46" s="144">
        <v>66</v>
      </c>
      <c r="Q46" s="145">
        <v>2326</v>
      </c>
      <c r="R46" s="146">
        <v>26930</v>
      </c>
      <c r="S46" s="144">
        <v>0</v>
      </c>
      <c r="T46" s="145">
        <v>0</v>
      </c>
      <c r="U46" s="146">
        <v>0</v>
      </c>
      <c r="V46" s="144">
        <v>2504</v>
      </c>
      <c r="W46" s="145">
        <v>946173</v>
      </c>
      <c r="X46" s="146">
        <v>38886988</v>
      </c>
      <c r="Y46" s="65" t="s">
        <v>167</v>
      </c>
    </row>
    <row r="47" spans="1:25" s="66" customFormat="1" ht="17.100000000000001" customHeight="1" thickBot="1">
      <c r="A47" s="65" t="s">
        <v>13</v>
      </c>
      <c r="B47" s="144">
        <v>141</v>
      </c>
      <c r="C47" s="145">
        <v>509391</v>
      </c>
      <c r="D47" s="146">
        <v>32501789</v>
      </c>
      <c r="E47" s="144">
        <v>1310</v>
      </c>
      <c r="F47" s="145">
        <v>1350587</v>
      </c>
      <c r="G47" s="146">
        <v>68445405</v>
      </c>
      <c r="H47" s="144">
        <v>8414</v>
      </c>
      <c r="I47" s="145">
        <v>4118586</v>
      </c>
      <c r="J47" s="146">
        <v>173236997</v>
      </c>
      <c r="K47" s="144">
        <v>2229</v>
      </c>
      <c r="L47" s="145">
        <v>220762</v>
      </c>
      <c r="M47" s="146">
        <v>3795874</v>
      </c>
      <c r="N47" s="65" t="s">
        <v>13</v>
      </c>
      <c r="O47" s="65" t="s">
        <v>13</v>
      </c>
      <c r="P47" s="144">
        <v>219</v>
      </c>
      <c r="Q47" s="145">
        <v>9775</v>
      </c>
      <c r="R47" s="146">
        <v>111641</v>
      </c>
      <c r="S47" s="144">
        <v>1</v>
      </c>
      <c r="T47" s="145">
        <v>5</v>
      </c>
      <c r="U47" s="146">
        <v>74</v>
      </c>
      <c r="V47" s="144">
        <v>12314</v>
      </c>
      <c r="W47" s="145">
        <v>6209106</v>
      </c>
      <c r="X47" s="146">
        <v>278091780</v>
      </c>
      <c r="Y47" s="65" t="s">
        <v>13</v>
      </c>
    </row>
    <row r="48" spans="1:25">
      <c r="N48" s="38" t="s">
        <v>168</v>
      </c>
      <c r="Y48" s="38" t="s">
        <v>169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P36" activePane="bottomRight" state="frozen"/>
      <selection activeCell="X50" sqref="X50:X89"/>
      <selection pane="topRight" activeCell="X50" sqref="X50:X89"/>
      <selection pane="bottomLeft" activeCell="X50" sqref="X50:X89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171</v>
      </c>
      <c r="B1" s="10"/>
      <c r="D1" s="63" t="s">
        <v>118</v>
      </c>
      <c r="E1" s="10"/>
      <c r="F1" s="63" t="s">
        <v>115</v>
      </c>
      <c r="H1" s="10"/>
      <c r="O1" s="63" t="str">
        <f>A1</f>
        <v>平成２８年度　非木造家屋の状況</v>
      </c>
      <c r="P1" s="10"/>
      <c r="R1" s="63" t="str">
        <f>D1</f>
        <v>（２）住宅・アパート</v>
      </c>
      <c r="S1" s="10"/>
      <c r="T1" s="10" t="s">
        <v>106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55" t="s">
        <v>51</v>
      </c>
      <c r="B3" s="258" t="s">
        <v>108</v>
      </c>
      <c r="C3" s="274"/>
      <c r="D3" s="275"/>
      <c r="E3" s="261" t="s">
        <v>109</v>
      </c>
      <c r="F3" s="272"/>
      <c r="G3" s="273"/>
      <c r="H3" s="267" t="s">
        <v>110</v>
      </c>
      <c r="I3" s="268"/>
      <c r="J3" s="269"/>
      <c r="K3" s="267" t="s">
        <v>111</v>
      </c>
      <c r="L3" s="268"/>
      <c r="M3" s="269"/>
      <c r="N3" s="255" t="s">
        <v>51</v>
      </c>
      <c r="O3" s="255" t="s">
        <v>51</v>
      </c>
      <c r="P3" s="258" t="s">
        <v>112</v>
      </c>
      <c r="Q3" s="274"/>
      <c r="R3" s="275"/>
      <c r="S3" s="264" t="s">
        <v>113</v>
      </c>
      <c r="T3" s="270"/>
      <c r="U3" s="271"/>
      <c r="V3" s="267" t="s">
        <v>0</v>
      </c>
      <c r="W3" s="268"/>
      <c r="X3" s="269"/>
      <c r="Y3" s="255" t="s">
        <v>51</v>
      </c>
    </row>
    <row r="4" spans="1:25" ht="14.25" customHeight="1">
      <c r="A4" s="256"/>
      <c r="B4" s="60" t="s">
        <v>102</v>
      </c>
      <c r="C4" s="61" t="s">
        <v>103</v>
      </c>
      <c r="D4" s="57" t="s">
        <v>50</v>
      </c>
      <c r="E4" s="60" t="s">
        <v>102</v>
      </c>
      <c r="F4" s="61" t="s">
        <v>103</v>
      </c>
      <c r="G4" s="57" t="s">
        <v>50</v>
      </c>
      <c r="H4" s="60" t="s">
        <v>102</v>
      </c>
      <c r="I4" s="61" t="s">
        <v>103</v>
      </c>
      <c r="J4" s="57" t="s">
        <v>50</v>
      </c>
      <c r="K4" s="60" t="s">
        <v>102</v>
      </c>
      <c r="L4" s="61" t="s">
        <v>103</v>
      </c>
      <c r="M4" s="57" t="s">
        <v>50</v>
      </c>
      <c r="N4" s="256"/>
      <c r="O4" s="256"/>
      <c r="P4" s="60" t="s">
        <v>102</v>
      </c>
      <c r="Q4" s="61" t="s">
        <v>103</v>
      </c>
      <c r="R4" s="57" t="s">
        <v>50</v>
      </c>
      <c r="S4" s="60" t="s">
        <v>102</v>
      </c>
      <c r="T4" s="61" t="s">
        <v>103</v>
      </c>
      <c r="U4" s="57" t="s">
        <v>50</v>
      </c>
      <c r="V4" s="60" t="s">
        <v>102</v>
      </c>
      <c r="W4" s="61" t="s">
        <v>103</v>
      </c>
      <c r="X4" s="57" t="s">
        <v>50</v>
      </c>
      <c r="Y4" s="256"/>
    </row>
    <row r="5" spans="1:25" ht="14.25" customHeight="1" thickBot="1">
      <c r="A5" s="257"/>
      <c r="B5" s="42"/>
      <c r="C5" s="58" t="s">
        <v>131</v>
      </c>
      <c r="D5" s="59" t="s">
        <v>104</v>
      </c>
      <c r="E5" s="42"/>
      <c r="F5" s="58" t="s">
        <v>133</v>
      </c>
      <c r="G5" s="59" t="s">
        <v>104</v>
      </c>
      <c r="H5" s="42"/>
      <c r="I5" s="58" t="s">
        <v>133</v>
      </c>
      <c r="J5" s="59" t="s">
        <v>104</v>
      </c>
      <c r="K5" s="42"/>
      <c r="L5" s="58" t="s">
        <v>133</v>
      </c>
      <c r="M5" s="59" t="s">
        <v>104</v>
      </c>
      <c r="N5" s="257"/>
      <c r="O5" s="257"/>
      <c r="P5" s="42"/>
      <c r="Q5" s="58" t="s">
        <v>134</v>
      </c>
      <c r="R5" s="59" t="s">
        <v>104</v>
      </c>
      <c r="S5" s="42"/>
      <c r="T5" s="58" t="s">
        <v>134</v>
      </c>
      <c r="U5" s="59" t="s">
        <v>104</v>
      </c>
      <c r="V5" s="42"/>
      <c r="W5" s="58" t="s">
        <v>134</v>
      </c>
      <c r="X5" s="59" t="s">
        <v>104</v>
      </c>
      <c r="Y5" s="257"/>
    </row>
    <row r="6" spans="1:25" ht="16.5" customHeight="1">
      <c r="A6" s="7" t="s">
        <v>14</v>
      </c>
      <c r="B6" s="134">
        <v>27</v>
      </c>
      <c r="C6" s="135">
        <v>113712</v>
      </c>
      <c r="D6" s="136">
        <v>4770217</v>
      </c>
      <c r="E6" s="134">
        <v>4285</v>
      </c>
      <c r="F6" s="135">
        <v>3651131</v>
      </c>
      <c r="G6" s="136">
        <v>181631298</v>
      </c>
      <c r="H6" s="134">
        <v>3043</v>
      </c>
      <c r="I6" s="135">
        <v>715275</v>
      </c>
      <c r="J6" s="137">
        <v>24655717</v>
      </c>
      <c r="K6" s="134">
        <v>13378</v>
      </c>
      <c r="L6" s="135">
        <v>1889293</v>
      </c>
      <c r="M6" s="137">
        <v>48457102</v>
      </c>
      <c r="N6" s="7" t="s">
        <v>14</v>
      </c>
      <c r="O6" s="7" t="s">
        <v>14</v>
      </c>
      <c r="P6" s="134">
        <v>445</v>
      </c>
      <c r="Q6" s="135">
        <v>13934</v>
      </c>
      <c r="R6" s="136">
        <v>217016</v>
      </c>
      <c r="S6" s="134">
        <v>74</v>
      </c>
      <c r="T6" s="135">
        <v>553</v>
      </c>
      <c r="U6" s="136">
        <v>7897</v>
      </c>
      <c r="V6" s="134">
        <v>21252</v>
      </c>
      <c r="W6" s="135">
        <v>6383898</v>
      </c>
      <c r="X6" s="137">
        <v>259739247</v>
      </c>
      <c r="Y6" s="7" t="s">
        <v>14</v>
      </c>
    </row>
    <row r="7" spans="1:25" ht="17.100000000000001" customHeight="1">
      <c r="A7" s="8" t="s">
        <v>15</v>
      </c>
      <c r="B7" s="138">
        <v>1</v>
      </c>
      <c r="C7" s="139">
        <v>10287</v>
      </c>
      <c r="D7" s="140">
        <v>448173</v>
      </c>
      <c r="E7" s="138">
        <v>303</v>
      </c>
      <c r="F7" s="139">
        <v>439744</v>
      </c>
      <c r="G7" s="140">
        <v>21878540</v>
      </c>
      <c r="H7" s="138">
        <v>847</v>
      </c>
      <c r="I7" s="139">
        <v>211167</v>
      </c>
      <c r="J7" s="140">
        <v>4863394</v>
      </c>
      <c r="K7" s="138">
        <v>1230</v>
      </c>
      <c r="L7" s="139">
        <v>182869</v>
      </c>
      <c r="M7" s="140">
        <v>4430857</v>
      </c>
      <c r="N7" s="8" t="s">
        <v>15</v>
      </c>
      <c r="O7" s="8" t="s">
        <v>15</v>
      </c>
      <c r="P7" s="138">
        <v>24</v>
      </c>
      <c r="Q7" s="139">
        <v>1351</v>
      </c>
      <c r="R7" s="140">
        <v>8962</v>
      </c>
      <c r="S7" s="138">
        <v>0</v>
      </c>
      <c r="T7" s="139">
        <v>0</v>
      </c>
      <c r="U7" s="140">
        <v>0</v>
      </c>
      <c r="V7" s="138">
        <v>2405</v>
      </c>
      <c r="W7" s="139">
        <v>845418</v>
      </c>
      <c r="X7" s="140">
        <v>31629926</v>
      </c>
      <c r="Y7" s="8" t="s">
        <v>15</v>
      </c>
    </row>
    <row r="8" spans="1:25" ht="17.100000000000001" customHeight="1">
      <c r="A8" s="8" t="s">
        <v>16</v>
      </c>
      <c r="B8" s="138">
        <v>183</v>
      </c>
      <c r="C8" s="139">
        <v>20280</v>
      </c>
      <c r="D8" s="140">
        <v>1128486</v>
      </c>
      <c r="E8" s="138">
        <v>3429</v>
      </c>
      <c r="F8" s="139">
        <v>438550</v>
      </c>
      <c r="G8" s="140">
        <v>24491339</v>
      </c>
      <c r="H8" s="138">
        <v>798</v>
      </c>
      <c r="I8" s="139">
        <v>176547</v>
      </c>
      <c r="J8" s="140">
        <v>6167552</v>
      </c>
      <c r="K8" s="138">
        <v>4491</v>
      </c>
      <c r="L8" s="139">
        <v>528627</v>
      </c>
      <c r="M8" s="140">
        <v>11735466</v>
      </c>
      <c r="N8" s="8" t="s">
        <v>16</v>
      </c>
      <c r="O8" s="8" t="s">
        <v>16</v>
      </c>
      <c r="P8" s="138">
        <v>179</v>
      </c>
      <c r="Q8" s="139">
        <v>7108</v>
      </c>
      <c r="R8" s="140">
        <v>110042</v>
      </c>
      <c r="S8" s="138">
        <v>7</v>
      </c>
      <c r="T8" s="139">
        <v>48</v>
      </c>
      <c r="U8" s="140">
        <v>428</v>
      </c>
      <c r="V8" s="138">
        <v>9087</v>
      </c>
      <c r="W8" s="139">
        <v>1171160</v>
      </c>
      <c r="X8" s="140">
        <v>43633313</v>
      </c>
      <c r="Y8" s="8" t="s">
        <v>16</v>
      </c>
    </row>
    <row r="9" spans="1:25" ht="17.100000000000001" customHeight="1">
      <c r="A9" s="8" t="s">
        <v>17</v>
      </c>
      <c r="B9" s="138">
        <v>8</v>
      </c>
      <c r="C9" s="139">
        <v>6055</v>
      </c>
      <c r="D9" s="140">
        <v>210944</v>
      </c>
      <c r="E9" s="138">
        <v>379</v>
      </c>
      <c r="F9" s="139">
        <v>282250</v>
      </c>
      <c r="G9" s="140">
        <v>12507258</v>
      </c>
      <c r="H9" s="138">
        <v>705</v>
      </c>
      <c r="I9" s="139">
        <v>174975</v>
      </c>
      <c r="J9" s="140">
        <v>6025142</v>
      </c>
      <c r="K9" s="138">
        <v>1800</v>
      </c>
      <c r="L9" s="139">
        <v>256558</v>
      </c>
      <c r="M9" s="140">
        <v>6448899</v>
      </c>
      <c r="N9" s="8" t="s">
        <v>17</v>
      </c>
      <c r="O9" s="8" t="s">
        <v>17</v>
      </c>
      <c r="P9" s="138">
        <v>106</v>
      </c>
      <c r="Q9" s="139">
        <v>5714</v>
      </c>
      <c r="R9" s="140">
        <v>43216</v>
      </c>
      <c r="S9" s="138">
        <v>0</v>
      </c>
      <c r="T9" s="139">
        <v>0</v>
      </c>
      <c r="U9" s="140">
        <v>0</v>
      </c>
      <c r="V9" s="138">
        <v>2998</v>
      </c>
      <c r="W9" s="139">
        <v>725552</v>
      </c>
      <c r="X9" s="140">
        <v>25235459</v>
      </c>
      <c r="Y9" s="8" t="s">
        <v>17</v>
      </c>
    </row>
    <row r="10" spans="1:25" ht="17.100000000000001" customHeight="1">
      <c r="A10" s="8" t="s">
        <v>18</v>
      </c>
      <c r="B10" s="138">
        <v>7</v>
      </c>
      <c r="C10" s="139">
        <v>45912</v>
      </c>
      <c r="D10" s="140">
        <v>2157826</v>
      </c>
      <c r="E10" s="138">
        <v>744</v>
      </c>
      <c r="F10" s="139">
        <v>694012</v>
      </c>
      <c r="G10" s="140">
        <v>33282058</v>
      </c>
      <c r="H10" s="138">
        <v>1225</v>
      </c>
      <c r="I10" s="139">
        <v>316403</v>
      </c>
      <c r="J10" s="140">
        <v>10876407</v>
      </c>
      <c r="K10" s="138">
        <v>3621</v>
      </c>
      <c r="L10" s="139">
        <v>555637</v>
      </c>
      <c r="M10" s="140">
        <v>15474011</v>
      </c>
      <c r="N10" s="8" t="s">
        <v>18</v>
      </c>
      <c r="O10" s="8" t="s">
        <v>18</v>
      </c>
      <c r="P10" s="138">
        <v>294</v>
      </c>
      <c r="Q10" s="139">
        <v>8880</v>
      </c>
      <c r="R10" s="140">
        <v>77781</v>
      </c>
      <c r="S10" s="138">
        <v>0</v>
      </c>
      <c r="T10" s="139">
        <v>0</v>
      </c>
      <c r="U10" s="140">
        <v>0</v>
      </c>
      <c r="V10" s="138">
        <v>5891</v>
      </c>
      <c r="W10" s="139">
        <v>1620844</v>
      </c>
      <c r="X10" s="140">
        <v>61868083</v>
      </c>
      <c r="Y10" s="8" t="s">
        <v>18</v>
      </c>
    </row>
    <row r="11" spans="1:25" ht="17.100000000000001" customHeight="1">
      <c r="A11" s="8" t="s">
        <v>19</v>
      </c>
      <c r="B11" s="138">
        <v>9</v>
      </c>
      <c r="C11" s="139">
        <v>18392</v>
      </c>
      <c r="D11" s="140">
        <v>958272</v>
      </c>
      <c r="E11" s="138">
        <v>201</v>
      </c>
      <c r="F11" s="139">
        <v>172713</v>
      </c>
      <c r="G11" s="140">
        <v>8331128</v>
      </c>
      <c r="H11" s="138">
        <v>539</v>
      </c>
      <c r="I11" s="139">
        <v>149874</v>
      </c>
      <c r="J11" s="140">
        <v>4771115</v>
      </c>
      <c r="K11" s="138">
        <v>1321</v>
      </c>
      <c r="L11" s="139">
        <v>219044</v>
      </c>
      <c r="M11" s="140">
        <v>5478434</v>
      </c>
      <c r="N11" s="8" t="s">
        <v>19</v>
      </c>
      <c r="O11" s="8" t="s">
        <v>19</v>
      </c>
      <c r="P11" s="138">
        <v>62</v>
      </c>
      <c r="Q11" s="139">
        <v>2748</v>
      </c>
      <c r="R11" s="140">
        <v>40550</v>
      </c>
      <c r="S11" s="138">
        <v>0</v>
      </c>
      <c r="T11" s="139">
        <v>0</v>
      </c>
      <c r="U11" s="140">
        <v>0</v>
      </c>
      <c r="V11" s="138">
        <v>2132</v>
      </c>
      <c r="W11" s="139">
        <v>562771</v>
      </c>
      <c r="X11" s="140">
        <v>19579499</v>
      </c>
      <c r="Y11" s="8" t="s">
        <v>19</v>
      </c>
    </row>
    <row r="12" spans="1:25" ht="17.100000000000001" customHeight="1">
      <c r="A12" s="8" t="s">
        <v>20</v>
      </c>
      <c r="B12" s="138">
        <v>12</v>
      </c>
      <c r="C12" s="139">
        <v>1955</v>
      </c>
      <c r="D12" s="140">
        <v>27124</v>
      </c>
      <c r="E12" s="138">
        <v>107</v>
      </c>
      <c r="F12" s="139">
        <v>23503</v>
      </c>
      <c r="G12" s="140">
        <v>626850</v>
      </c>
      <c r="H12" s="138">
        <v>380</v>
      </c>
      <c r="I12" s="139">
        <v>80208</v>
      </c>
      <c r="J12" s="140">
        <v>2063419</v>
      </c>
      <c r="K12" s="138">
        <v>1271</v>
      </c>
      <c r="L12" s="139">
        <v>171580</v>
      </c>
      <c r="M12" s="140">
        <v>3632975</v>
      </c>
      <c r="N12" s="8" t="s">
        <v>20</v>
      </c>
      <c r="O12" s="8" t="s">
        <v>20</v>
      </c>
      <c r="P12" s="138">
        <v>75</v>
      </c>
      <c r="Q12" s="139">
        <v>4722</v>
      </c>
      <c r="R12" s="140">
        <v>18509</v>
      </c>
      <c r="S12" s="138">
        <v>0</v>
      </c>
      <c r="T12" s="139">
        <v>0</v>
      </c>
      <c r="U12" s="140">
        <v>0</v>
      </c>
      <c r="V12" s="138">
        <v>1845</v>
      </c>
      <c r="W12" s="139">
        <v>281968</v>
      </c>
      <c r="X12" s="140">
        <v>6368877</v>
      </c>
      <c r="Y12" s="8" t="s">
        <v>20</v>
      </c>
    </row>
    <row r="13" spans="1:25" ht="17.100000000000001" customHeight="1">
      <c r="A13" s="8" t="s">
        <v>21</v>
      </c>
      <c r="B13" s="138">
        <v>1</v>
      </c>
      <c r="C13" s="139">
        <v>209</v>
      </c>
      <c r="D13" s="140">
        <v>9200</v>
      </c>
      <c r="E13" s="138">
        <v>126</v>
      </c>
      <c r="F13" s="139">
        <v>38832</v>
      </c>
      <c r="G13" s="140">
        <v>1656186</v>
      </c>
      <c r="H13" s="138">
        <v>381</v>
      </c>
      <c r="I13" s="139">
        <v>72491</v>
      </c>
      <c r="J13" s="140">
        <v>2117437</v>
      </c>
      <c r="K13" s="138">
        <v>773</v>
      </c>
      <c r="L13" s="139">
        <v>99724</v>
      </c>
      <c r="M13" s="140">
        <v>2241350</v>
      </c>
      <c r="N13" s="8" t="s">
        <v>21</v>
      </c>
      <c r="O13" s="8" t="s">
        <v>21</v>
      </c>
      <c r="P13" s="138">
        <v>672</v>
      </c>
      <c r="Q13" s="139">
        <v>10538</v>
      </c>
      <c r="R13" s="140">
        <v>143034</v>
      </c>
      <c r="S13" s="138">
        <v>0</v>
      </c>
      <c r="T13" s="139">
        <v>0</v>
      </c>
      <c r="U13" s="140">
        <v>0</v>
      </c>
      <c r="V13" s="138">
        <v>1953</v>
      </c>
      <c r="W13" s="139">
        <v>221794</v>
      </c>
      <c r="X13" s="140">
        <v>6167207</v>
      </c>
      <c r="Y13" s="8" t="s">
        <v>21</v>
      </c>
    </row>
    <row r="14" spans="1:25" ht="17.100000000000001" customHeight="1">
      <c r="A14" s="8" t="s">
        <v>22</v>
      </c>
      <c r="B14" s="138">
        <v>12</v>
      </c>
      <c r="C14" s="139">
        <v>8712</v>
      </c>
      <c r="D14" s="140">
        <v>378109</v>
      </c>
      <c r="E14" s="138">
        <v>1106</v>
      </c>
      <c r="F14" s="139">
        <v>968178</v>
      </c>
      <c r="G14" s="140">
        <v>48571236</v>
      </c>
      <c r="H14" s="138">
        <v>748</v>
      </c>
      <c r="I14" s="139">
        <v>202742</v>
      </c>
      <c r="J14" s="140">
        <v>6574279</v>
      </c>
      <c r="K14" s="138">
        <v>5417</v>
      </c>
      <c r="L14" s="139">
        <v>727646</v>
      </c>
      <c r="M14" s="140">
        <v>20508296</v>
      </c>
      <c r="N14" s="8" t="s">
        <v>22</v>
      </c>
      <c r="O14" s="8" t="s">
        <v>22</v>
      </c>
      <c r="P14" s="138">
        <v>119</v>
      </c>
      <c r="Q14" s="139">
        <v>5496</v>
      </c>
      <c r="R14" s="140">
        <v>75849</v>
      </c>
      <c r="S14" s="138">
        <v>0</v>
      </c>
      <c r="T14" s="139">
        <v>0</v>
      </c>
      <c r="U14" s="140">
        <v>0</v>
      </c>
      <c r="V14" s="138">
        <v>7402</v>
      </c>
      <c r="W14" s="139">
        <v>1912774</v>
      </c>
      <c r="X14" s="140">
        <v>76107769</v>
      </c>
      <c r="Y14" s="8" t="s">
        <v>22</v>
      </c>
    </row>
    <row r="15" spans="1:25" ht="17.100000000000001" customHeight="1">
      <c r="A15" s="8" t="s">
        <v>23</v>
      </c>
      <c r="B15" s="138">
        <v>144</v>
      </c>
      <c r="C15" s="139">
        <v>13440</v>
      </c>
      <c r="D15" s="140">
        <v>881603</v>
      </c>
      <c r="E15" s="138">
        <v>1891</v>
      </c>
      <c r="F15" s="139">
        <v>378836</v>
      </c>
      <c r="G15" s="140">
        <v>18766864</v>
      </c>
      <c r="H15" s="138">
        <v>553</v>
      </c>
      <c r="I15" s="139">
        <v>147238</v>
      </c>
      <c r="J15" s="140">
        <v>5584917</v>
      </c>
      <c r="K15" s="138">
        <v>3034</v>
      </c>
      <c r="L15" s="139">
        <v>454374</v>
      </c>
      <c r="M15" s="140">
        <v>12953017</v>
      </c>
      <c r="N15" s="8" t="s">
        <v>23</v>
      </c>
      <c r="O15" s="8" t="s">
        <v>23</v>
      </c>
      <c r="P15" s="138">
        <v>58</v>
      </c>
      <c r="Q15" s="139">
        <v>1625</v>
      </c>
      <c r="R15" s="140">
        <v>20038</v>
      </c>
      <c r="S15" s="138">
        <v>0</v>
      </c>
      <c r="T15" s="139">
        <v>0</v>
      </c>
      <c r="U15" s="140">
        <v>0</v>
      </c>
      <c r="V15" s="138">
        <v>5680</v>
      </c>
      <c r="W15" s="139">
        <v>995513</v>
      </c>
      <c r="X15" s="140">
        <v>38206439</v>
      </c>
      <c r="Y15" s="8" t="s">
        <v>23</v>
      </c>
    </row>
    <row r="16" spans="1:25" s="1" customFormat="1" ht="17.100000000000001" customHeight="1">
      <c r="A16" s="62" t="s">
        <v>130</v>
      </c>
      <c r="B16" s="138">
        <v>6</v>
      </c>
      <c r="C16" s="139">
        <v>1197</v>
      </c>
      <c r="D16" s="140">
        <v>13257</v>
      </c>
      <c r="E16" s="138">
        <v>200</v>
      </c>
      <c r="F16" s="139">
        <v>98517</v>
      </c>
      <c r="G16" s="140">
        <v>4150230</v>
      </c>
      <c r="H16" s="138">
        <v>362</v>
      </c>
      <c r="I16" s="139">
        <v>80007</v>
      </c>
      <c r="J16" s="140">
        <v>2121553</v>
      </c>
      <c r="K16" s="138">
        <v>1029</v>
      </c>
      <c r="L16" s="139">
        <v>162050</v>
      </c>
      <c r="M16" s="140">
        <v>5265114</v>
      </c>
      <c r="N16" s="8" t="s">
        <v>165</v>
      </c>
      <c r="O16" s="8" t="s">
        <v>165</v>
      </c>
      <c r="P16" s="138">
        <v>159</v>
      </c>
      <c r="Q16" s="139">
        <v>4151</v>
      </c>
      <c r="R16" s="140">
        <v>65972</v>
      </c>
      <c r="S16" s="138">
        <v>0</v>
      </c>
      <c r="T16" s="139">
        <v>0</v>
      </c>
      <c r="U16" s="140">
        <v>0</v>
      </c>
      <c r="V16" s="138">
        <v>1756</v>
      </c>
      <c r="W16" s="139">
        <v>345922</v>
      </c>
      <c r="X16" s="140">
        <v>11616126</v>
      </c>
      <c r="Y16" s="8" t="s">
        <v>165</v>
      </c>
    </row>
    <row r="17" spans="1:25" s="1" customFormat="1" ht="17.100000000000001" customHeight="1">
      <c r="A17" s="8" t="s">
        <v>55</v>
      </c>
      <c r="B17" s="138">
        <v>233</v>
      </c>
      <c r="C17" s="139">
        <v>18020</v>
      </c>
      <c r="D17" s="140">
        <v>863510</v>
      </c>
      <c r="E17" s="138">
        <v>198</v>
      </c>
      <c r="F17" s="139">
        <v>25864</v>
      </c>
      <c r="G17" s="140">
        <v>1123122</v>
      </c>
      <c r="H17" s="138">
        <v>588</v>
      </c>
      <c r="I17" s="139">
        <v>89873</v>
      </c>
      <c r="J17" s="140">
        <v>2720179</v>
      </c>
      <c r="K17" s="138">
        <v>1663</v>
      </c>
      <c r="L17" s="139">
        <v>187739</v>
      </c>
      <c r="M17" s="140">
        <v>2669113</v>
      </c>
      <c r="N17" s="8" t="s">
        <v>55</v>
      </c>
      <c r="O17" s="8" t="s">
        <v>55</v>
      </c>
      <c r="P17" s="138">
        <v>108</v>
      </c>
      <c r="Q17" s="139">
        <v>2902</v>
      </c>
      <c r="R17" s="140">
        <v>31869</v>
      </c>
      <c r="S17" s="138">
        <v>0</v>
      </c>
      <c r="T17" s="139">
        <v>0</v>
      </c>
      <c r="U17" s="140">
        <v>0</v>
      </c>
      <c r="V17" s="138">
        <v>2790</v>
      </c>
      <c r="W17" s="139">
        <v>324398</v>
      </c>
      <c r="X17" s="140">
        <v>7407793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9</v>
      </c>
      <c r="F18" s="142">
        <v>953</v>
      </c>
      <c r="G18" s="143">
        <v>24717</v>
      </c>
      <c r="H18" s="141">
        <v>26</v>
      </c>
      <c r="I18" s="142">
        <v>2919</v>
      </c>
      <c r="J18" s="143">
        <v>72148</v>
      </c>
      <c r="K18" s="141">
        <v>60</v>
      </c>
      <c r="L18" s="142">
        <v>5844</v>
      </c>
      <c r="M18" s="143">
        <v>131216</v>
      </c>
      <c r="N18" s="7" t="s">
        <v>24</v>
      </c>
      <c r="O18" s="7" t="s">
        <v>24</v>
      </c>
      <c r="P18" s="141">
        <v>11</v>
      </c>
      <c r="Q18" s="142">
        <v>175</v>
      </c>
      <c r="R18" s="143">
        <v>5548</v>
      </c>
      <c r="S18" s="141">
        <v>0</v>
      </c>
      <c r="T18" s="142">
        <v>0</v>
      </c>
      <c r="U18" s="143">
        <v>0</v>
      </c>
      <c r="V18" s="141">
        <v>106</v>
      </c>
      <c r="W18" s="142">
        <v>9891</v>
      </c>
      <c r="X18" s="143">
        <v>233629</v>
      </c>
      <c r="Y18" s="7" t="s">
        <v>24</v>
      </c>
    </row>
    <row r="19" spans="1:25" ht="17.100000000000001" customHeight="1">
      <c r="A19" s="8" t="s">
        <v>25</v>
      </c>
      <c r="B19" s="138">
        <v>9</v>
      </c>
      <c r="C19" s="139">
        <v>1177</v>
      </c>
      <c r="D19" s="140">
        <v>23785</v>
      </c>
      <c r="E19" s="138">
        <v>186</v>
      </c>
      <c r="F19" s="139">
        <v>38223</v>
      </c>
      <c r="G19" s="140">
        <v>1334134</v>
      </c>
      <c r="H19" s="138">
        <v>118</v>
      </c>
      <c r="I19" s="139">
        <v>21677</v>
      </c>
      <c r="J19" s="140">
        <v>553199</v>
      </c>
      <c r="K19" s="138">
        <v>1290</v>
      </c>
      <c r="L19" s="139">
        <v>156810</v>
      </c>
      <c r="M19" s="140">
        <v>3293825</v>
      </c>
      <c r="N19" s="8" t="s">
        <v>25</v>
      </c>
      <c r="O19" s="8" t="s">
        <v>25</v>
      </c>
      <c r="P19" s="138">
        <v>33</v>
      </c>
      <c r="Q19" s="139">
        <v>2286</v>
      </c>
      <c r="R19" s="140">
        <v>23958</v>
      </c>
      <c r="S19" s="138">
        <v>0</v>
      </c>
      <c r="T19" s="139">
        <v>0</v>
      </c>
      <c r="U19" s="140">
        <v>0</v>
      </c>
      <c r="V19" s="138">
        <v>1636</v>
      </c>
      <c r="W19" s="139">
        <v>220173</v>
      </c>
      <c r="X19" s="140">
        <v>5228901</v>
      </c>
      <c r="Y19" s="8" t="s">
        <v>25</v>
      </c>
    </row>
    <row r="20" spans="1:25" ht="17.100000000000001" customHeight="1">
      <c r="A20" s="8" t="s">
        <v>26</v>
      </c>
      <c r="B20" s="138">
        <v>7</v>
      </c>
      <c r="C20" s="139">
        <v>1514</v>
      </c>
      <c r="D20" s="140">
        <v>58484</v>
      </c>
      <c r="E20" s="138">
        <v>378</v>
      </c>
      <c r="F20" s="139">
        <v>92703</v>
      </c>
      <c r="G20" s="140">
        <v>3499155</v>
      </c>
      <c r="H20" s="138">
        <v>204</v>
      </c>
      <c r="I20" s="139">
        <v>43817</v>
      </c>
      <c r="J20" s="140">
        <v>1505085</v>
      </c>
      <c r="K20" s="138">
        <v>1458</v>
      </c>
      <c r="L20" s="139">
        <v>189169</v>
      </c>
      <c r="M20" s="140">
        <v>4045590</v>
      </c>
      <c r="N20" s="8" t="s">
        <v>26</v>
      </c>
      <c r="O20" s="8" t="s">
        <v>26</v>
      </c>
      <c r="P20" s="138">
        <v>15</v>
      </c>
      <c r="Q20" s="139">
        <v>527</v>
      </c>
      <c r="R20" s="140">
        <v>6421</v>
      </c>
      <c r="S20" s="138">
        <v>0</v>
      </c>
      <c r="T20" s="139">
        <v>0</v>
      </c>
      <c r="U20" s="140">
        <v>0</v>
      </c>
      <c r="V20" s="138">
        <v>2062</v>
      </c>
      <c r="W20" s="139">
        <v>327730</v>
      </c>
      <c r="X20" s="140">
        <v>9114735</v>
      </c>
      <c r="Y20" s="8" t="s">
        <v>26</v>
      </c>
    </row>
    <row r="21" spans="1:25" ht="17.100000000000001" customHeight="1">
      <c r="A21" s="8" t="s">
        <v>27</v>
      </c>
      <c r="B21" s="138">
        <v>3</v>
      </c>
      <c r="C21" s="139">
        <v>1359</v>
      </c>
      <c r="D21" s="140">
        <v>80392</v>
      </c>
      <c r="E21" s="138">
        <v>156</v>
      </c>
      <c r="F21" s="139">
        <v>79720</v>
      </c>
      <c r="G21" s="140">
        <v>3683401</v>
      </c>
      <c r="H21" s="138">
        <v>190</v>
      </c>
      <c r="I21" s="139">
        <v>53052</v>
      </c>
      <c r="J21" s="140">
        <v>1741798</v>
      </c>
      <c r="K21" s="138">
        <v>1334</v>
      </c>
      <c r="L21" s="139">
        <v>171632</v>
      </c>
      <c r="M21" s="140">
        <v>3884313</v>
      </c>
      <c r="N21" s="8" t="s">
        <v>27</v>
      </c>
      <c r="O21" s="8" t="s">
        <v>27</v>
      </c>
      <c r="P21" s="138">
        <v>29</v>
      </c>
      <c r="Q21" s="139">
        <v>2187</v>
      </c>
      <c r="R21" s="140">
        <v>21524</v>
      </c>
      <c r="S21" s="138">
        <v>0</v>
      </c>
      <c r="T21" s="139">
        <v>0</v>
      </c>
      <c r="U21" s="140">
        <v>0</v>
      </c>
      <c r="V21" s="138">
        <v>1712</v>
      </c>
      <c r="W21" s="139">
        <v>307950</v>
      </c>
      <c r="X21" s="140">
        <v>9411428</v>
      </c>
      <c r="Y21" s="8" t="s">
        <v>27</v>
      </c>
    </row>
    <row r="22" spans="1:25" ht="17.100000000000001" customHeight="1">
      <c r="A22" s="8" t="s">
        <v>28</v>
      </c>
      <c r="B22" s="138">
        <v>12</v>
      </c>
      <c r="C22" s="139">
        <v>1556</v>
      </c>
      <c r="D22" s="140">
        <v>4361</v>
      </c>
      <c r="E22" s="138">
        <v>26</v>
      </c>
      <c r="F22" s="139">
        <v>30598</v>
      </c>
      <c r="G22" s="140">
        <v>1343890</v>
      </c>
      <c r="H22" s="138">
        <v>24</v>
      </c>
      <c r="I22" s="139">
        <v>7293</v>
      </c>
      <c r="J22" s="140">
        <v>244586</v>
      </c>
      <c r="K22" s="138">
        <v>217</v>
      </c>
      <c r="L22" s="139">
        <v>31773</v>
      </c>
      <c r="M22" s="140">
        <v>746122</v>
      </c>
      <c r="N22" s="8" t="s">
        <v>28</v>
      </c>
      <c r="O22" s="8" t="s">
        <v>28</v>
      </c>
      <c r="P22" s="138">
        <v>10</v>
      </c>
      <c r="Q22" s="139">
        <v>443</v>
      </c>
      <c r="R22" s="140">
        <v>978</v>
      </c>
      <c r="S22" s="138">
        <v>0</v>
      </c>
      <c r="T22" s="139">
        <v>0</v>
      </c>
      <c r="U22" s="140">
        <v>0</v>
      </c>
      <c r="V22" s="138">
        <v>289</v>
      </c>
      <c r="W22" s="139">
        <v>71663</v>
      </c>
      <c r="X22" s="140">
        <v>2339937</v>
      </c>
      <c r="Y22" s="8" t="s">
        <v>28</v>
      </c>
    </row>
    <row r="23" spans="1:25" ht="17.100000000000001" customHeight="1">
      <c r="A23" s="8" t="s">
        <v>29</v>
      </c>
      <c r="B23" s="138">
        <v>1</v>
      </c>
      <c r="C23" s="139">
        <v>43</v>
      </c>
      <c r="D23" s="140">
        <v>561</v>
      </c>
      <c r="E23" s="138">
        <v>70</v>
      </c>
      <c r="F23" s="139">
        <v>18063</v>
      </c>
      <c r="G23" s="140">
        <v>785013</v>
      </c>
      <c r="H23" s="138">
        <v>90</v>
      </c>
      <c r="I23" s="139">
        <v>16523</v>
      </c>
      <c r="J23" s="140">
        <v>426456</v>
      </c>
      <c r="K23" s="138">
        <v>468</v>
      </c>
      <c r="L23" s="139">
        <v>61786</v>
      </c>
      <c r="M23" s="140">
        <v>1354051</v>
      </c>
      <c r="N23" s="8" t="s">
        <v>29</v>
      </c>
      <c r="O23" s="8" t="s">
        <v>29</v>
      </c>
      <c r="P23" s="138">
        <v>20</v>
      </c>
      <c r="Q23" s="139">
        <v>747</v>
      </c>
      <c r="R23" s="140">
        <v>7021</v>
      </c>
      <c r="S23" s="138">
        <v>0</v>
      </c>
      <c r="T23" s="139">
        <v>0</v>
      </c>
      <c r="U23" s="140">
        <v>0</v>
      </c>
      <c r="V23" s="138">
        <v>649</v>
      </c>
      <c r="W23" s="139">
        <v>97162</v>
      </c>
      <c r="X23" s="140">
        <v>2573102</v>
      </c>
      <c r="Y23" s="8" t="s">
        <v>29</v>
      </c>
    </row>
    <row r="24" spans="1:25" ht="17.100000000000001" customHeight="1">
      <c r="A24" s="8" t="s">
        <v>30</v>
      </c>
      <c r="B24" s="138">
        <v>6</v>
      </c>
      <c r="C24" s="139">
        <v>868</v>
      </c>
      <c r="D24" s="140">
        <v>19565</v>
      </c>
      <c r="E24" s="138">
        <v>40</v>
      </c>
      <c r="F24" s="139">
        <v>8590</v>
      </c>
      <c r="G24" s="140">
        <v>283827</v>
      </c>
      <c r="H24" s="138">
        <v>50</v>
      </c>
      <c r="I24" s="139">
        <v>11746</v>
      </c>
      <c r="J24" s="140">
        <v>319263</v>
      </c>
      <c r="K24" s="138">
        <v>377</v>
      </c>
      <c r="L24" s="139">
        <v>43968</v>
      </c>
      <c r="M24" s="140">
        <v>925743</v>
      </c>
      <c r="N24" s="8" t="s">
        <v>30</v>
      </c>
      <c r="O24" s="8" t="s">
        <v>30</v>
      </c>
      <c r="P24" s="138">
        <v>24</v>
      </c>
      <c r="Q24" s="139">
        <v>1018</v>
      </c>
      <c r="R24" s="140">
        <v>4795</v>
      </c>
      <c r="S24" s="138">
        <v>0</v>
      </c>
      <c r="T24" s="139">
        <v>0</v>
      </c>
      <c r="U24" s="140">
        <v>0</v>
      </c>
      <c r="V24" s="138">
        <v>497</v>
      </c>
      <c r="W24" s="139">
        <v>66190</v>
      </c>
      <c r="X24" s="140">
        <v>1553193</v>
      </c>
      <c r="Y24" s="8" t="s">
        <v>30</v>
      </c>
    </row>
    <row r="25" spans="1:25" ht="17.100000000000001" customHeight="1">
      <c r="A25" s="8" t="s">
        <v>31</v>
      </c>
      <c r="B25" s="138">
        <v>1</v>
      </c>
      <c r="C25" s="139">
        <v>120</v>
      </c>
      <c r="D25" s="140">
        <v>1554</v>
      </c>
      <c r="E25" s="138">
        <v>218</v>
      </c>
      <c r="F25" s="139">
        <v>41845</v>
      </c>
      <c r="G25" s="140">
        <v>2012804</v>
      </c>
      <c r="H25" s="138">
        <v>428</v>
      </c>
      <c r="I25" s="139">
        <v>88861</v>
      </c>
      <c r="J25" s="140">
        <v>2623523</v>
      </c>
      <c r="K25" s="138">
        <v>1483</v>
      </c>
      <c r="L25" s="139">
        <v>179985</v>
      </c>
      <c r="M25" s="140">
        <v>4196486</v>
      </c>
      <c r="N25" s="8" t="s">
        <v>31</v>
      </c>
      <c r="O25" s="8" t="s">
        <v>31</v>
      </c>
      <c r="P25" s="138">
        <v>275</v>
      </c>
      <c r="Q25" s="139">
        <v>4812</v>
      </c>
      <c r="R25" s="140">
        <v>37356</v>
      </c>
      <c r="S25" s="138">
        <v>0</v>
      </c>
      <c r="T25" s="139">
        <v>0</v>
      </c>
      <c r="U25" s="140">
        <v>0</v>
      </c>
      <c r="V25" s="138">
        <v>2405</v>
      </c>
      <c r="W25" s="139">
        <v>315623</v>
      </c>
      <c r="X25" s="140">
        <v>8871723</v>
      </c>
      <c r="Y25" s="8" t="s">
        <v>31</v>
      </c>
    </row>
    <row r="26" spans="1:25" ht="17.100000000000001" customHeight="1">
      <c r="A26" s="8" t="s">
        <v>63</v>
      </c>
      <c r="B26" s="138">
        <v>1</v>
      </c>
      <c r="C26" s="139">
        <v>152</v>
      </c>
      <c r="D26" s="140">
        <v>6182</v>
      </c>
      <c r="E26" s="138">
        <v>0</v>
      </c>
      <c r="F26" s="139">
        <v>0</v>
      </c>
      <c r="G26" s="140">
        <v>0</v>
      </c>
      <c r="H26" s="138">
        <v>3</v>
      </c>
      <c r="I26" s="139">
        <v>556</v>
      </c>
      <c r="J26" s="140">
        <v>16113</v>
      </c>
      <c r="K26" s="138">
        <v>31</v>
      </c>
      <c r="L26" s="139">
        <v>3588</v>
      </c>
      <c r="M26" s="140">
        <v>75347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138">
        <v>0</v>
      </c>
      <c r="T26" s="139">
        <v>0</v>
      </c>
      <c r="U26" s="140">
        <v>0</v>
      </c>
      <c r="V26" s="138">
        <v>35</v>
      </c>
      <c r="W26" s="139">
        <v>4296</v>
      </c>
      <c r="X26" s="140">
        <v>97642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10</v>
      </c>
      <c r="I27" s="139">
        <v>1235</v>
      </c>
      <c r="J27" s="140">
        <v>17079</v>
      </c>
      <c r="K27" s="138">
        <v>52</v>
      </c>
      <c r="L27" s="139">
        <v>4791</v>
      </c>
      <c r="M27" s="140">
        <v>70018</v>
      </c>
      <c r="N27" s="8" t="s">
        <v>32</v>
      </c>
      <c r="O27" s="8" t="s">
        <v>32</v>
      </c>
      <c r="P27" s="138">
        <v>3</v>
      </c>
      <c r="Q27" s="139">
        <v>365</v>
      </c>
      <c r="R27" s="140">
        <v>8729</v>
      </c>
      <c r="S27" s="138">
        <v>0</v>
      </c>
      <c r="T27" s="139">
        <v>0</v>
      </c>
      <c r="U27" s="140">
        <v>0</v>
      </c>
      <c r="V27" s="138">
        <v>65</v>
      </c>
      <c r="W27" s="139">
        <v>6391</v>
      </c>
      <c r="X27" s="140">
        <v>95826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13</v>
      </c>
      <c r="F28" s="139">
        <v>2244</v>
      </c>
      <c r="G28" s="140">
        <v>71082</v>
      </c>
      <c r="H28" s="138">
        <v>39</v>
      </c>
      <c r="I28" s="139">
        <v>6021</v>
      </c>
      <c r="J28" s="140">
        <v>170500</v>
      </c>
      <c r="K28" s="138">
        <v>155</v>
      </c>
      <c r="L28" s="139">
        <v>21889</v>
      </c>
      <c r="M28" s="140">
        <v>534755</v>
      </c>
      <c r="N28" s="8" t="s">
        <v>33</v>
      </c>
      <c r="O28" s="8" t="s">
        <v>33</v>
      </c>
      <c r="P28" s="138">
        <v>5</v>
      </c>
      <c r="Q28" s="139">
        <v>206</v>
      </c>
      <c r="R28" s="140">
        <v>3823</v>
      </c>
      <c r="S28" s="138">
        <v>0</v>
      </c>
      <c r="T28" s="139">
        <v>0</v>
      </c>
      <c r="U28" s="140">
        <v>0</v>
      </c>
      <c r="V28" s="138">
        <v>212</v>
      </c>
      <c r="W28" s="139">
        <v>30360</v>
      </c>
      <c r="X28" s="140">
        <v>780160</v>
      </c>
      <c r="Y28" s="8" t="s">
        <v>33</v>
      </c>
    </row>
    <row r="29" spans="1:25" ht="17.100000000000001" customHeight="1">
      <c r="A29" s="8" t="s">
        <v>34</v>
      </c>
      <c r="B29" s="138">
        <v>0</v>
      </c>
      <c r="C29" s="139">
        <v>0</v>
      </c>
      <c r="D29" s="140">
        <v>0</v>
      </c>
      <c r="E29" s="138">
        <v>9</v>
      </c>
      <c r="F29" s="139">
        <v>1129</v>
      </c>
      <c r="G29" s="140">
        <v>43612</v>
      </c>
      <c r="H29" s="138">
        <v>22</v>
      </c>
      <c r="I29" s="139">
        <v>2882</v>
      </c>
      <c r="J29" s="140">
        <v>62128</v>
      </c>
      <c r="K29" s="138">
        <v>37</v>
      </c>
      <c r="L29" s="139">
        <v>5169</v>
      </c>
      <c r="M29" s="140">
        <v>150438</v>
      </c>
      <c r="N29" s="8" t="s">
        <v>34</v>
      </c>
      <c r="O29" s="8" t="s">
        <v>34</v>
      </c>
      <c r="P29" s="138">
        <v>3</v>
      </c>
      <c r="Q29" s="139">
        <v>65</v>
      </c>
      <c r="R29" s="140">
        <v>318</v>
      </c>
      <c r="S29" s="138">
        <v>0</v>
      </c>
      <c r="T29" s="139">
        <v>0</v>
      </c>
      <c r="U29" s="140">
        <v>0</v>
      </c>
      <c r="V29" s="138">
        <v>71</v>
      </c>
      <c r="W29" s="139">
        <v>9245</v>
      </c>
      <c r="X29" s="140">
        <v>256496</v>
      </c>
      <c r="Y29" s="8" t="s">
        <v>34</v>
      </c>
    </row>
    <row r="30" spans="1:25" ht="17.100000000000001" customHeight="1">
      <c r="A30" s="8" t="s">
        <v>35</v>
      </c>
      <c r="B30" s="138">
        <v>7</v>
      </c>
      <c r="C30" s="139">
        <v>2038</v>
      </c>
      <c r="D30" s="140">
        <v>58484</v>
      </c>
      <c r="E30" s="138">
        <v>568</v>
      </c>
      <c r="F30" s="139">
        <v>128625</v>
      </c>
      <c r="G30" s="140">
        <v>3445064</v>
      </c>
      <c r="H30" s="138">
        <v>119</v>
      </c>
      <c r="I30" s="139">
        <v>25300</v>
      </c>
      <c r="J30" s="140">
        <v>701532</v>
      </c>
      <c r="K30" s="138">
        <v>1275</v>
      </c>
      <c r="L30" s="139">
        <v>151232</v>
      </c>
      <c r="M30" s="140">
        <v>3055375</v>
      </c>
      <c r="N30" s="8" t="s">
        <v>35</v>
      </c>
      <c r="O30" s="8" t="s">
        <v>35</v>
      </c>
      <c r="P30" s="138">
        <v>2</v>
      </c>
      <c r="Q30" s="139">
        <v>316</v>
      </c>
      <c r="R30" s="140">
        <v>8189</v>
      </c>
      <c r="S30" s="138">
        <v>0</v>
      </c>
      <c r="T30" s="139">
        <v>0</v>
      </c>
      <c r="U30" s="140">
        <v>0</v>
      </c>
      <c r="V30" s="138">
        <v>1971</v>
      </c>
      <c r="W30" s="139">
        <v>307511</v>
      </c>
      <c r="X30" s="140">
        <v>7268644</v>
      </c>
      <c r="Y30" s="8" t="s">
        <v>35</v>
      </c>
    </row>
    <row r="31" spans="1:25" ht="17.100000000000001" customHeight="1">
      <c r="A31" s="8" t="s">
        <v>36</v>
      </c>
      <c r="B31" s="138">
        <v>9</v>
      </c>
      <c r="C31" s="139">
        <v>25996</v>
      </c>
      <c r="D31" s="140">
        <v>1684664</v>
      </c>
      <c r="E31" s="138">
        <v>218</v>
      </c>
      <c r="F31" s="139">
        <v>150258</v>
      </c>
      <c r="G31" s="140">
        <v>7978986</v>
      </c>
      <c r="H31" s="138">
        <v>295</v>
      </c>
      <c r="I31" s="139">
        <v>65569</v>
      </c>
      <c r="J31" s="140">
        <v>2200312</v>
      </c>
      <c r="K31" s="138">
        <v>1141</v>
      </c>
      <c r="L31" s="139">
        <v>153427</v>
      </c>
      <c r="M31" s="140">
        <v>5323371</v>
      </c>
      <c r="N31" s="8" t="s">
        <v>36</v>
      </c>
      <c r="O31" s="8" t="s">
        <v>36</v>
      </c>
      <c r="P31" s="138">
        <v>19</v>
      </c>
      <c r="Q31" s="139">
        <v>990</v>
      </c>
      <c r="R31" s="140">
        <v>11544</v>
      </c>
      <c r="S31" s="138">
        <v>0</v>
      </c>
      <c r="T31" s="139">
        <v>0</v>
      </c>
      <c r="U31" s="140">
        <v>0</v>
      </c>
      <c r="V31" s="138">
        <v>1682</v>
      </c>
      <c r="W31" s="139">
        <v>396240</v>
      </c>
      <c r="X31" s="140">
        <v>17198877</v>
      </c>
      <c r="Y31" s="8" t="s">
        <v>36</v>
      </c>
    </row>
    <row r="32" spans="1:25" ht="17.100000000000001" customHeight="1">
      <c r="A32" s="8" t="s">
        <v>37</v>
      </c>
      <c r="B32" s="138">
        <v>5</v>
      </c>
      <c r="C32" s="139">
        <v>922</v>
      </c>
      <c r="D32" s="140">
        <v>24257</v>
      </c>
      <c r="E32" s="138">
        <v>563</v>
      </c>
      <c r="F32" s="139">
        <v>104874</v>
      </c>
      <c r="G32" s="140">
        <v>4558898</v>
      </c>
      <c r="H32" s="138">
        <v>270</v>
      </c>
      <c r="I32" s="139">
        <v>48829</v>
      </c>
      <c r="J32" s="140">
        <v>1365458</v>
      </c>
      <c r="K32" s="138">
        <v>1972</v>
      </c>
      <c r="L32" s="139">
        <v>281974</v>
      </c>
      <c r="M32" s="140">
        <v>7305747</v>
      </c>
      <c r="N32" s="8" t="s">
        <v>37</v>
      </c>
      <c r="O32" s="8" t="s">
        <v>37</v>
      </c>
      <c r="P32" s="138">
        <v>29</v>
      </c>
      <c r="Q32" s="139">
        <v>1990</v>
      </c>
      <c r="R32" s="140">
        <v>14011</v>
      </c>
      <c r="S32" s="138">
        <v>0</v>
      </c>
      <c r="T32" s="139">
        <v>0</v>
      </c>
      <c r="U32" s="140">
        <v>0</v>
      </c>
      <c r="V32" s="138">
        <v>2839</v>
      </c>
      <c r="W32" s="139">
        <v>438589</v>
      </c>
      <c r="X32" s="140">
        <v>13268371</v>
      </c>
      <c r="Y32" s="8" t="s">
        <v>37</v>
      </c>
    </row>
    <row r="33" spans="1:25" ht="17.100000000000001" customHeight="1">
      <c r="A33" s="8" t="s">
        <v>38</v>
      </c>
      <c r="B33" s="138">
        <v>4</v>
      </c>
      <c r="C33" s="139">
        <v>12369</v>
      </c>
      <c r="D33" s="140">
        <v>390708</v>
      </c>
      <c r="E33" s="138">
        <v>114</v>
      </c>
      <c r="F33" s="139">
        <v>103751</v>
      </c>
      <c r="G33" s="140">
        <v>4872608</v>
      </c>
      <c r="H33" s="138">
        <v>101</v>
      </c>
      <c r="I33" s="139">
        <v>22484</v>
      </c>
      <c r="J33" s="140">
        <v>787137</v>
      </c>
      <c r="K33" s="138">
        <v>1130</v>
      </c>
      <c r="L33" s="139">
        <v>145925</v>
      </c>
      <c r="M33" s="140">
        <v>3564637</v>
      </c>
      <c r="N33" s="8" t="s">
        <v>38</v>
      </c>
      <c r="O33" s="8" t="s">
        <v>38</v>
      </c>
      <c r="P33" s="138">
        <v>12</v>
      </c>
      <c r="Q33" s="139">
        <v>898</v>
      </c>
      <c r="R33" s="140">
        <v>5591</v>
      </c>
      <c r="S33" s="138">
        <v>0</v>
      </c>
      <c r="T33" s="139">
        <v>0</v>
      </c>
      <c r="U33" s="140">
        <v>0</v>
      </c>
      <c r="V33" s="138">
        <v>1361</v>
      </c>
      <c r="W33" s="139">
        <v>285427</v>
      </c>
      <c r="X33" s="140">
        <v>9620681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45</v>
      </c>
      <c r="F34" s="139">
        <v>12915</v>
      </c>
      <c r="G34" s="140">
        <v>334270</v>
      </c>
      <c r="H34" s="138">
        <v>138</v>
      </c>
      <c r="I34" s="139">
        <v>22098</v>
      </c>
      <c r="J34" s="140">
        <v>455704</v>
      </c>
      <c r="K34" s="138">
        <v>135</v>
      </c>
      <c r="L34" s="139">
        <v>15735</v>
      </c>
      <c r="M34" s="140">
        <v>365103</v>
      </c>
      <c r="N34" s="8" t="s">
        <v>39</v>
      </c>
      <c r="O34" s="8" t="s">
        <v>39</v>
      </c>
      <c r="P34" s="138">
        <v>44</v>
      </c>
      <c r="Q34" s="139">
        <v>1764</v>
      </c>
      <c r="R34" s="140">
        <v>11969</v>
      </c>
      <c r="S34" s="138">
        <v>0</v>
      </c>
      <c r="T34" s="139">
        <v>0</v>
      </c>
      <c r="U34" s="140">
        <v>0</v>
      </c>
      <c r="V34" s="138">
        <v>362</v>
      </c>
      <c r="W34" s="139">
        <v>52512</v>
      </c>
      <c r="X34" s="140">
        <v>1167046</v>
      </c>
      <c r="Y34" s="8" t="s">
        <v>39</v>
      </c>
    </row>
    <row r="35" spans="1:25" ht="17.100000000000001" customHeight="1">
      <c r="A35" s="8" t="s">
        <v>40</v>
      </c>
      <c r="B35" s="138">
        <v>3</v>
      </c>
      <c r="C35" s="139">
        <v>704</v>
      </c>
      <c r="D35" s="140">
        <v>17931</v>
      </c>
      <c r="E35" s="138">
        <v>77</v>
      </c>
      <c r="F35" s="139">
        <v>27409</v>
      </c>
      <c r="G35" s="140">
        <v>796448</v>
      </c>
      <c r="H35" s="138">
        <v>151</v>
      </c>
      <c r="I35" s="139">
        <v>33351</v>
      </c>
      <c r="J35" s="140">
        <v>902232</v>
      </c>
      <c r="K35" s="138">
        <v>734</v>
      </c>
      <c r="L35" s="139">
        <v>89977</v>
      </c>
      <c r="M35" s="140">
        <v>1840081</v>
      </c>
      <c r="N35" s="8" t="s">
        <v>40</v>
      </c>
      <c r="O35" s="8" t="s">
        <v>40</v>
      </c>
      <c r="P35" s="138">
        <v>9</v>
      </c>
      <c r="Q35" s="139">
        <v>517</v>
      </c>
      <c r="R35" s="140">
        <v>1471</v>
      </c>
      <c r="S35" s="138">
        <v>2</v>
      </c>
      <c r="T35" s="139">
        <v>19</v>
      </c>
      <c r="U35" s="140">
        <v>82</v>
      </c>
      <c r="V35" s="138">
        <v>976</v>
      </c>
      <c r="W35" s="139">
        <v>151977</v>
      </c>
      <c r="X35" s="140">
        <v>3558245</v>
      </c>
      <c r="Y35" s="8" t="s">
        <v>40</v>
      </c>
    </row>
    <row r="36" spans="1:25" ht="17.100000000000001" customHeight="1">
      <c r="A36" s="8" t="s">
        <v>41</v>
      </c>
      <c r="B36" s="138">
        <v>2</v>
      </c>
      <c r="C36" s="139">
        <v>618</v>
      </c>
      <c r="D36" s="140">
        <v>11013</v>
      </c>
      <c r="E36" s="138">
        <v>13</v>
      </c>
      <c r="F36" s="139">
        <v>4311</v>
      </c>
      <c r="G36" s="140">
        <v>118256</v>
      </c>
      <c r="H36" s="138">
        <v>113</v>
      </c>
      <c r="I36" s="139">
        <v>18085</v>
      </c>
      <c r="J36" s="140">
        <v>396122</v>
      </c>
      <c r="K36" s="138">
        <v>105</v>
      </c>
      <c r="L36" s="139">
        <v>12793</v>
      </c>
      <c r="M36" s="140">
        <v>209772</v>
      </c>
      <c r="N36" s="8" t="s">
        <v>41</v>
      </c>
      <c r="O36" s="8" t="s">
        <v>41</v>
      </c>
      <c r="P36" s="138">
        <v>6</v>
      </c>
      <c r="Q36" s="139">
        <v>428</v>
      </c>
      <c r="R36" s="140">
        <v>3437</v>
      </c>
      <c r="S36" s="138">
        <v>0</v>
      </c>
      <c r="T36" s="139">
        <v>0</v>
      </c>
      <c r="U36" s="140">
        <v>0</v>
      </c>
      <c r="V36" s="138">
        <v>239</v>
      </c>
      <c r="W36" s="139">
        <v>36235</v>
      </c>
      <c r="X36" s="140">
        <v>738600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1</v>
      </c>
      <c r="F37" s="139">
        <v>202</v>
      </c>
      <c r="G37" s="140">
        <v>3389</v>
      </c>
      <c r="H37" s="138">
        <v>6</v>
      </c>
      <c r="I37" s="139">
        <v>1079</v>
      </c>
      <c r="J37" s="140">
        <v>21744</v>
      </c>
      <c r="K37" s="138">
        <v>9</v>
      </c>
      <c r="L37" s="139">
        <v>1121</v>
      </c>
      <c r="M37" s="140">
        <v>14779</v>
      </c>
      <c r="N37" s="8" t="s">
        <v>42</v>
      </c>
      <c r="O37" s="8" t="s">
        <v>42</v>
      </c>
      <c r="P37" s="138">
        <v>0</v>
      </c>
      <c r="Q37" s="139">
        <v>0</v>
      </c>
      <c r="R37" s="140">
        <v>0</v>
      </c>
      <c r="S37" s="138">
        <v>0</v>
      </c>
      <c r="T37" s="139">
        <v>0</v>
      </c>
      <c r="U37" s="140">
        <v>0</v>
      </c>
      <c r="V37" s="138">
        <v>16</v>
      </c>
      <c r="W37" s="139">
        <v>2402</v>
      </c>
      <c r="X37" s="140">
        <v>39912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2</v>
      </c>
      <c r="F38" s="139">
        <v>340</v>
      </c>
      <c r="G38" s="140">
        <v>13380</v>
      </c>
      <c r="H38" s="138">
        <v>16</v>
      </c>
      <c r="I38" s="139">
        <v>2986</v>
      </c>
      <c r="J38" s="140">
        <v>133240</v>
      </c>
      <c r="K38" s="138">
        <v>36</v>
      </c>
      <c r="L38" s="139">
        <v>3784</v>
      </c>
      <c r="M38" s="140">
        <v>85734</v>
      </c>
      <c r="N38" s="8" t="s">
        <v>43</v>
      </c>
      <c r="O38" s="8" t="s">
        <v>43</v>
      </c>
      <c r="P38" s="138">
        <v>1</v>
      </c>
      <c r="Q38" s="139">
        <v>49</v>
      </c>
      <c r="R38" s="140">
        <v>934</v>
      </c>
      <c r="S38" s="138">
        <v>0</v>
      </c>
      <c r="T38" s="139">
        <v>0</v>
      </c>
      <c r="U38" s="140">
        <v>0</v>
      </c>
      <c r="V38" s="138">
        <v>55</v>
      </c>
      <c r="W38" s="139">
        <v>7159</v>
      </c>
      <c r="X38" s="140">
        <v>233288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1</v>
      </c>
      <c r="F39" s="139">
        <v>142</v>
      </c>
      <c r="G39" s="140">
        <v>3991</v>
      </c>
      <c r="H39" s="138">
        <v>2</v>
      </c>
      <c r="I39" s="139">
        <v>460</v>
      </c>
      <c r="J39" s="140">
        <v>16027</v>
      </c>
      <c r="K39" s="138">
        <v>1</v>
      </c>
      <c r="L39" s="139">
        <v>243</v>
      </c>
      <c r="M39" s="140">
        <v>1012</v>
      </c>
      <c r="N39" s="8" t="s">
        <v>44</v>
      </c>
      <c r="O39" s="8" t="s">
        <v>44</v>
      </c>
      <c r="P39" s="138">
        <v>0</v>
      </c>
      <c r="Q39" s="139">
        <v>0</v>
      </c>
      <c r="R39" s="140">
        <v>0</v>
      </c>
      <c r="S39" s="138">
        <v>0</v>
      </c>
      <c r="T39" s="139">
        <v>0</v>
      </c>
      <c r="U39" s="140">
        <v>0</v>
      </c>
      <c r="V39" s="138">
        <v>4</v>
      </c>
      <c r="W39" s="139">
        <v>845</v>
      </c>
      <c r="X39" s="140">
        <v>21030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9</v>
      </c>
      <c r="F40" s="139">
        <v>2403</v>
      </c>
      <c r="G40" s="140">
        <v>49370</v>
      </c>
      <c r="H40" s="138">
        <v>20</v>
      </c>
      <c r="I40" s="139">
        <v>3318</v>
      </c>
      <c r="J40" s="140">
        <v>70691</v>
      </c>
      <c r="K40" s="138">
        <v>36</v>
      </c>
      <c r="L40" s="139">
        <v>3510</v>
      </c>
      <c r="M40" s="140">
        <v>44751</v>
      </c>
      <c r="N40" s="8" t="s">
        <v>45</v>
      </c>
      <c r="O40" s="8" t="s">
        <v>45</v>
      </c>
      <c r="P40" s="138">
        <v>0</v>
      </c>
      <c r="Q40" s="139">
        <v>0</v>
      </c>
      <c r="R40" s="140">
        <v>0</v>
      </c>
      <c r="S40" s="138">
        <v>0</v>
      </c>
      <c r="T40" s="139">
        <v>0</v>
      </c>
      <c r="U40" s="140">
        <v>0</v>
      </c>
      <c r="V40" s="138">
        <v>65</v>
      </c>
      <c r="W40" s="139">
        <v>9231</v>
      </c>
      <c r="X40" s="140">
        <v>164812</v>
      </c>
      <c r="Y40" s="8" t="s">
        <v>45</v>
      </c>
    </row>
    <row r="41" spans="1:25" ht="17.100000000000001" customHeight="1">
      <c r="A41" s="8" t="s">
        <v>46</v>
      </c>
      <c r="B41" s="138">
        <v>1</v>
      </c>
      <c r="C41" s="139">
        <v>36</v>
      </c>
      <c r="D41" s="140">
        <v>1461</v>
      </c>
      <c r="E41" s="138">
        <v>4</v>
      </c>
      <c r="F41" s="139">
        <v>561</v>
      </c>
      <c r="G41" s="140">
        <v>17851</v>
      </c>
      <c r="H41" s="138">
        <v>1</v>
      </c>
      <c r="I41" s="139">
        <v>320</v>
      </c>
      <c r="J41" s="140">
        <v>16334</v>
      </c>
      <c r="K41" s="138">
        <v>26</v>
      </c>
      <c r="L41" s="139">
        <v>2795</v>
      </c>
      <c r="M41" s="140">
        <v>52769</v>
      </c>
      <c r="N41" s="8" t="s">
        <v>46</v>
      </c>
      <c r="O41" s="8" t="s">
        <v>46</v>
      </c>
      <c r="P41" s="138">
        <v>1</v>
      </c>
      <c r="Q41" s="139">
        <v>99</v>
      </c>
      <c r="R41" s="140">
        <v>726</v>
      </c>
      <c r="S41" s="138">
        <v>0</v>
      </c>
      <c r="T41" s="139">
        <v>0</v>
      </c>
      <c r="U41" s="140">
        <v>0</v>
      </c>
      <c r="V41" s="138">
        <v>33</v>
      </c>
      <c r="W41" s="139">
        <v>3811</v>
      </c>
      <c r="X41" s="140">
        <v>89141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0</v>
      </c>
      <c r="F42" s="139">
        <v>0</v>
      </c>
      <c r="G42" s="140">
        <v>0</v>
      </c>
      <c r="H42" s="138">
        <v>2</v>
      </c>
      <c r="I42" s="139">
        <v>340</v>
      </c>
      <c r="J42" s="140">
        <v>12286</v>
      </c>
      <c r="K42" s="138">
        <v>17</v>
      </c>
      <c r="L42" s="139">
        <v>1753</v>
      </c>
      <c r="M42" s="140">
        <v>24513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138">
        <v>0</v>
      </c>
      <c r="T42" s="139">
        <v>0</v>
      </c>
      <c r="U42" s="140">
        <v>0</v>
      </c>
      <c r="V42" s="138">
        <v>19</v>
      </c>
      <c r="W42" s="139">
        <v>2093</v>
      </c>
      <c r="X42" s="140">
        <v>36799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1</v>
      </c>
      <c r="F43" s="139">
        <v>372</v>
      </c>
      <c r="G43" s="140">
        <v>3311</v>
      </c>
      <c r="H43" s="138">
        <v>3</v>
      </c>
      <c r="I43" s="139">
        <v>422</v>
      </c>
      <c r="J43" s="140">
        <v>11283</v>
      </c>
      <c r="K43" s="138">
        <v>61</v>
      </c>
      <c r="L43" s="139">
        <v>6757</v>
      </c>
      <c r="M43" s="140">
        <v>97279</v>
      </c>
      <c r="N43" s="8" t="s">
        <v>48</v>
      </c>
      <c r="O43" s="8" t="s">
        <v>48</v>
      </c>
      <c r="P43" s="138">
        <v>2</v>
      </c>
      <c r="Q43" s="139">
        <v>85</v>
      </c>
      <c r="R43" s="140">
        <v>360</v>
      </c>
      <c r="S43" s="138">
        <v>0</v>
      </c>
      <c r="T43" s="139">
        <v>0</v>
      </c>
      <c r="U43" s="140">
        <v>0</v>
      </c>
      <c r="V43" s="138">
        <v>67</v>
      </c>
      <c r="W43" s="139">
        <v>7636</v>
      </c>
      <c r="X43" s="140">
        <v>112233</v>
      </c>
      <c r="Y43" s="8" t="s">
        <v>48</v>
      </c>
    </row>
    <row r="44" spans="1:25" ht="17.100000000000001" customHeight="1" thickBot="1">
      <c r="A44" s="9" t="s">
        <v>49</v>
      </c>
      <c r="B44" s="138">
        <v>1</v>
      </c>
      <c r="C44" s="139">
        <v>56</v>
      </c>
      <c r="D44" s="140">
        <v>263</v>
      </c>
      <c r="E44" s="138">
        <v>2</v>
      </c>
      <c r="F44" s="139">
        <v>113</v>
      </c>
      <c r="G44" s="140">
        <v>1614</v>
      </c>
      <c r="H44" s="138">
        <v>12</v>
      </c>
      <c r="I44" s="139">
        <v>2049</v>
      </c>
      <c r="J44" s="140">
        <v>38874</v>
      </c>
      <c r="K44" s="138">
        <v>43</v>
      </c>
      <c r="L44" s="139">
        <v>3449</v>
      </c>
      <c r="M44" s="140">
        <v>29925</v>
      </c>
      <c r="N44" s="9" t="s">
        <v>49</v>
      </c>
      <c r="O44" s="9" t="s">
        <v>49</v>
      </c>
      <c r="P44" s="138">
        <v>29</v>
      </c>
      <c r="Q44" s="139">
        <v>488</v>
      </c>
      <c r="R44" s="140">
        <v>3327</v>
      </c>
      <c r="S44" s="138">
        <v>0</v>
      </c>
      <c r="T44" s="139">
        <v>0</v>
      </c>
      <c r="U44" s="140">
        <v>0</v>
      </c>
      <c r="V44" s="138">
        <v>87</v>
      </c>
      <c r="W44" s="139">
        <v>6155</v>
      </c>
      <c r="X44" s="140">
        <v>74003</v>
      </c>
      <c r="Y44" s="9" t="s">
        <v>49</v>
      </c>
    </row>
    <row r="45" spans="1:25" ht="17.100000000000001" customHeight="1" thickBot="1">
      <c r="A45" s="65" t="s">
        <v>60</v>
      </c>
      <c r="B45" s="144">
        <v>643</v>
      </c>
      <c r="C45" s="145">
        <v>258171</v>
      </c>
      <c r="D45" s="146">
        <v>11846721</v>
      </c>
      <c r="E45" s="144">
        <v>12969</v>
      </c>
      <c r="F45" s="145">
        <v>7212130</v>
      </c>
      <c r="G45" s="146">
        <v>357016109</v>
      </c>
      <c r="H45" s="144">
        <v>10169</v>
      </c>
      <c r="I45" s="145">
        <v>2416800</v>
      </c>
      <c r="J45" s="146">
        <v>78541111</v>
      </c>
      <c r="K45" s="144">
        <v>39028</v>
      </c>
      <c r="L45" s="145">
        <v>5435141</v>
      </c>
      <c r="M45" s="146">
        <v>139294634</v>
      </c>
      <c r="N45" s="65" t="s">
        <v>166</v>
      </c>
      <c r="O45" s="65" t="s">
        <v>166</v>
      </c>
      <c r="P45" s="144">
        <v>2301</v>
      </c>
      <c r="Q45" s="145">
        <v>69169</v>
      </c>
      <c r="R45" s="146">
        <v>852838</v>
      </c>
      <c r="S45" s="144">
        <v>81</v>
      </c>
      <c r="T45" s="145">
        <v>601</v>
      </c>
      <c r="U45" s="146">
        <v>8325</v>
      </c>
      <c r="V45" s="144">
        <v>65191</v>
      </c>
      <c r="W45" s="145">
        <v>15392012</v>
      </c>
      <c r="X45" s="146">
        <v>587559738</v>
      </c>
      <c r="Y45" s="65" t="s">
        <v>166</v>
      </c>
    </row>
    <row r="46" spans="1:25" s="66" customFormat="1" ht="17.100000000000001" customHeight="1" thickBot="1">
      <c r="A46" s="65" t="s">
        <v>61</v>
      </c>
      <c r="B46" s="144">
        <v>72</v>
      </c>
      <c r="C46" s="145">
        <v>49528</v>
      </c>
      <c r="D46" s="146">
        <v>2383665</v>
      </c>
      <c r="E46" s="144">
        <v>2723</v>
      </c>
      <c r="F46" s="145">
        <v>850344</v>
      </c>
      <c r="G46" s="146">
        <v>35279071</v>
      </c>
      <c r="H46" s="144">
        <v>2453</v>
      </c>
      <c r="I46" s="145">
        <v>503272</v>
      </c>
      <c r="J46" s="146">
        <v>14880854</v>
      </c>
      <c r="K46" s="144">
        <v>13683</v>
      </c>
      <c r="L46" s="145">
        <v>1750879</v>
      </c>
      <c r="M46" s="146">
        <v>41422752</v>
      </c>
      <c r="N46" s="65" t="s">
        <v>167</v>
      </c>
      <c r="O46" s="65" t="s">
        <v>167</v>
      </c>
      <c r="P46" s="144">
        <v>582</v>
      </c>
      <c r="Q46" s="145">
        <v>20455</v>
      </c>
      <c r="R46" s="146">
        <v>182030</v>
      </c>
      <c r="S46" s="144">
        <v>2</v>
      </c>
      <c r="T46" s="145">
        <v>19</v>
      </c>
      <c r="U46" s="146">
        <v>82</v>
      </c>
      <c r="V46" s="144">
        <v>19515</v>
      </c>
      <c r="W46" s="145">
        <v>3174497</v>
      </c>
      <c r="X46" s="146">
        <v>94148454</v>
      </c>
      <c r="Y46" s="65" t="s">
        <v>167</v>
      </c>
    </row>
    <row r="47" spans="1:25" s="66" customFormat="1" ht="17.100000000000001" customHeight="1" thickBot="1">
      <c r="A47" s="65" t="s">
        <v>13</v>
      </c>
      <c r="B47" s="144">
        <v>715</v>
      </c>
      <c r="C47" s="145">
        <v>307699</v>
      </c>
      <c r="D47" s="146">
        <v>14230386</v>
      </c>
      <c r="E47" s="144">
        <v>15692</v>
      </c>
      <c r="F47" s="145">
        <v>8062474</v>
      </c>
      <c r="G47" s="146">
        <v>392295180</v>
      </c>
      <c r="H47" s="144">
        <v>12622</v>
      </c>
      <c r="I47" s="145">
        <v>2920072</v>
      </c>
      <c r="J47" s="146">
        <v>93421965</v>
      </c>
      <c r="K47" s="144">
        <v>52711</v>
      </c>
      <c r="L47" s="145">
        <v>7186020</v>
      </c>
      <c r="M47" s="146">
        <v>180717386</v>
      </c>
      <c r="N47" s="65" t="s">
        <v>13</v>
      </c>
      <c r="O47" s="65" t="s">
        <v>13</v>
      </c>
      <c r="P47" s="144">
        <v>2883</v>
      </c>
      <c r="Q47" s="145">
        <v>89624</v>
      </c>
      <c r="R47" s="146">
        <v>1034868</v>
      </c>
      <c r="S47" s="144">
        <v>83</v>
      </c>
      <c r="T47" s="145">
        <v>620</v>
      </c>
      <c r="U47" s="146">
        <v>8407</v>
      </c>
      <c r="V47" s="144">
        <v>84706</v>
      </c>
      <c r="W47" s="145">
        <v>18566509</v>
      </c>
      <c r="X47" s="146">
        <v>681708192</v>
      </c>
      <c r="Y47" s="65" t="s">
        <v>13</v>
      </c>
    </row>
    <row r="48" spans="1:25">
      <c r="N48" s="38" t="s">
        <v>168</v>
      </c>
      <c r="Y48" s="38" t="s">
        <v>169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33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171</v>
      </c>
      <c r="B1" s="10"/>
      <c r="D1" s="63" t="s">
        <v>119</v>
      </c>
      <c r="E1" s="10"/>
      <c r="F1" s="10" t="s">
        <v>105</v>
      </c>
      <c r="O1" s="63" t="str">
        <f>A1</f>
        <v>平成２８年度　非木造家屋の状況</v>
      </c>
      <c r="P1" s="10"/>
      <c r="R1" s="63" t="str">
        <f>D1</f>
        <v>（３）病院、ホテル</v>
      </c>
      <c r="S1" s="10"/>
      <c r="T1" s="10" t="s">
        <v>106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55" t="s">
        <v>51</v>
      </c>
      <c r="B3" s="258" t="s">
        <v>108</v>
      </c>
      <c r="C3" s="274"/>
      <c r="D3" s="275"/>
      <c r="E3" s="261" t="s">
        <v>109</v>
      </c>
      <c r="F3" s="272"/>
      <c r="G3" s="273"/>
      <c r="H3" s="267" t="s">
        <v>110</v>
      </c>
      <c r="I3" s="268"/>
      <c r="J3" s="269"/>
      <c r="K3" s="267" t="s">
        <v>111</v>
      </c>
      <c r="L3" s="268"/>
      <c r="M3" s="269"/>
      <c r="N3" s="255" t="s">
        <v>51</v>
      </c>
      <c r="O3" s="255" t="s">
        <v>51</v>
      </c>
      <c r="P3" s="258" t="s">
        <v>112</v>
      </c>
      <c r="Q3" s="274"/>
      <c r="R3" s="275"/>
      <c r="S3" s="264" t="s">
        <v>113</v>
      </c>
      <c r="T3" s="270"/>
      <c r="U3" s="271"/>
      <c r="V3" s="267" t="s">
        <v>0</v>
      </c>
      <c r="W3" s="268"/>
      <c r="X3" s="269"/>
      <c r="Y3" s="255" t="s">
        <v>51</v>
      </c>
    </row>
    <row r="4" spans="1:25" ht="14.25" customHeight="1">
      <c r="A4" s="256"/>
      <c r="B4" s="60" t="s">
        <v>102</v>
      </c>
      <c r="C4" s="61" t="s">
        <v>103</v>
      </c>
      <c r="D4" s="57" t="s">
        <v>50</v>
      </c>
      <c r="E4" s="60" t="s">
        <v>102</v>
      </c>
      <c r="F4" s="61" t="s">
        <v>103</v>
      </c>
      <c r="G4" s="57" t="s">
        <v>50</v>
      </c>
      <c r="H4" s="60" t="s">
        <v>102</v>
      </c>
      <c r="I4" s="61" t="s">
        <v>103</v>
      </c>
      <c r="J4" s="57" t="s">
        <v>50</v>
      </c>
      <c r="K4" s="60" t="s">
        <v>102</v>
      </c>
      <c r="L4" s="61" t="s">
        <v>103</v>
      </c>
      <c r="M4" s="57" t="s">
        <v>50</v>
      </c>
      <c r="N4" s="256"/>
      <c r="O4" s="256"/>
      <c r="P4" s="60" t="s">
        <v>102</v>
      </c>
      <c r="Q4" s="61" t="s">
        <v>103</v>
      </c>
      <c r="R4" s="57" t="s">
        <v>50</v>
      </c>
      <c r="S4" s="60" t="s">
        <v>102</v>
      </c>
      <c r="T4" s="61" t="s">
        <v>103</v>
      </c>
      <c r="U4" s="57" t="s">
        <v>50</v>
      </c>
      <c r="V4" s="60" t="s">
        <v>102</v>
      </c>
      <c r="W4" s="61" t="s">
        <v>103</v>
      </c>
      <c r="X4" s="57" t="s">
        <v>50</v>
      </c>
      <c r="Y4" s="256"/>
    </row>
    <row r="5" spans="1:25" ht="14.25" customHeight="1" thickBot="1">
      <c r="A5" s="257"/>
      <c r="B5" s="42"/>
      <c r="C5" s="58" t="s">
        <v>135</v>
      </c>
      <c r="D5" s="59" t="s">
        <v>104</v>
      </c>
      <c r="E5" s="42"/>
      <c r="F5" s="58" t="s">
        <v>135</v>
      </c>
      <c r="G5" s="59" t="s">
        <v>104</v>
      </c>
      <c r="H5" s="42"/>
      <c r="I5" s="58" t="s">
        <v>135</v>
      </c>
      <c r="J5" s="59" t="s">
        <v>104</v>
      </c>
      <c r="K5" s="42"/>
      <c r="L5" s="58" t="s">
        <v>135</v>
      </c>
      <c r="M5" s="59" t="s">
        <v>104</v>
      </c>
      <c r="N5" s="257"/>
      <c r="O5" s="257"/>
      <c r="P5" s="42"/>
      <c r="Q5" s="58" t="s">
        <v>135</v>
      </c>
      <c r="R5" s="59" t="s">
        <v>104</v>
      </c>
      <c r="S5" s="42"/>
      <c r="T5" s="58" t="s">
        <v>135</v>
      </c>
      <c r="U5" s="59" t="s">
        <v>104</v>
      </c>
      <c r="V5" s="42"/>
      <c r="W5" s="58" t="s">
        <v>135</v>
      </c>
      <c r="X5" s="59" t="s">
        <v>104</v>
      </c>
      <c r="Y5" s="257"/>
    </row>
    <row r="6" spans="1:25" ht="16.5" customHeight="1">
      <c r="A6" s="7" t="s">
        <v>14</v>
      </c>
      <c r="B6" s="134">
        <v>7</v>
      </c>
      <c r="C6" s="135">
        <v>54476</v>
      </c>
      <c r="D6" s="136">
        <v>4172260</v>
      </c>
      <c r="E6" s="134">
        <v>167</v>
      </c>
      <c r="F6" s="135">
        <v>241803</v>
      </c>
      <c r="G6" s="136">
        <v>14546214</v>
      </c>
      <c r="H6" s="134">
        <v>186</v>
      </c>
      <c r="I6" s="135">
        <v>149114</v>
      </c>
      <c r="J6" s="137">
        <v>9799230</v>
      </c>
      <c r="K6" s="134">
        <v>20</v>
      </c>
      <c r="L6" s="135">
        <v>3607</v>
      </c>
      <c r="M6" s="137">
        <v>137946</v>
      </c>
      <c r="N6" s="7" t="s">
        <v>14</v>
      </c>
      <c r="O6" s="7" t="s">
        <v>14</v>
      </c>
      <c r="P6" s="134">
        <v>3</v>
      </c>
      <c r="Q6" s="135">
        <v>1245</v>
      </c>
      <c r="R6" s="136">
        <v>13216</v>
      </c>
      <c r="S6" s="242">
        <v>0</v>
      </c>
      <c r="T6" s="243">
        <v>0</v>
      </c>
      <c r="U6" s="244">
        <v>0</v>
      </c>
      <c r="V6" s="134">
        <v>383</v>
      </c>
      <c r="W6" s="135">
        <v>450245</v>
      </c>
      <c r="X6" s="137">
        <v>28668866</v>
      </c>
      <c r="Y6" s="7" t="s">
        <v>14</v>
      </c>
    </row>
    <row r="7" spans="1:25" ht="17.100000000000001" customHeight="1">
      <c r="A7" s="8" t="s">
        <v>15</v>
      </c>
      <c r="B7" s="138">
        <v>0</v>
      </c>
      <c r="C7" s="139">
        <v>0</v>
      </c>
      <c r="D7" s="140">
        <v>0</v>
      </c>
      <c r="E7" s="138">
        <v>15</v>
      </c>
      <c r="F7" s="139">
        <v>11475</v>
      </c>
      <c r="G7" s="140">
        <v>618555</v>
      </c>
      <c r="H7" s="138">
        <v>29</v>
      </c>
      <c r="I7" s="139">
        <v>25639</v>
      </c>
      <c r="J7" s="140">
        <v>465962</v>
      </c>
      <c r="K7" s="138">
        <v>2</v>
      </c>
      <c r="L7" s="139">
        <v>196</v>
      </c>
      <c r="M7" s="140">
        <v>4179</v>
      </c>
      <c r="N7" s="8" t="s">
        <v>15</v>
      </c>
      <c r="O7" s="8" t="s">
        <v>15</v>
      </c>
      <c r="P7" s="138">
        <v>0</v>
      </c>
      <c r="Q7" s="139">
        <v>0</v>
      </c>
      <c r="R7" s="140">
        <v>0</v>
      </c>
      <c r="S7" s="245">
        <v>0</v>
      </c>
      <c r="T7" s="246">
        <v>0</v>
      </c>
      <c r="U7" s="247">
        <v>0</v>
      </c>
      <c r="V7" s="138">
        <v>46</v>
      </c>
      <c r="W7" s="139">
        <v>37310</v>
      </c>
      <c r="X7" s="140">
        <v>1088696</v>
      </c>
      <c r="Y7" s="8" t="s">
        <v>15</v>
      </c>
    </row>
    <row r="8" spans="1:25" ht="17.100000000000001" customHeight="1">
      <c r="A8" s="8" t="s">
        <v>16</v>
      </c>
      <c r="B8" s="138">
        <v>1</v>
      </c>
      <c r="C8" s="139">
        <v>1282</v>
      </c>
      <c r="D8" s="140">
        <v>90564</v>
      </c>
      <c r="E8" s="138">
        <v>22</v>
      </c>
      <c r="F8" s="139">
        <v>36368</v>
      </c>
      <c r="G8" s="140">
        <v>2523837</v>
      </c>
      <c r="H8" s="138">
        <v>38</v>
      </c>
      <c r="I8" s="139">
        <v>32794</v>
      </c>
      <c r="J8" s="140">
        <v>1756139</v>
      </c>
      <c r="K8" s="138">
        <v>6</v>
      </c>
      <c r="L8" s="139">
        <v>873</v>
      </c>
      <c r="M8" s="140">
        <v>12306</v>
      </c>
      <c r="N8" s="8" t="s">
        <v>16</v>
      </c>
      <c r="O8" s="8" t="s">
        <v>16</v>
      </c>
      <c r="P8" s="138">
        <v>1</v>
      </c>
      <c r="Q8" s="139">
        <v>39</v>
      </c>
      <c r="R8" s="140">
        <v>873</v>
      </c>
      <c r="S8" s="245">
        <v>0</v>
      </c>
      <c r="T8" s="246">
        <v>0</v>
      </c>
      <c r="U8" s="247">
        <v>0</v>
      </c>
      <c r="V8" s="138">
        <v>68</v>
      </c>
      <c r="W8" s="139">
        <v>71356</v>
      </c>
      <c r="X8" s="140">
        <v>4383719</v>
      </c>
      <c r="Y8" s="8" t="s">
        <v>16</v>
      </c>
    </row>
    <row r="9" spans="1:25" ht="17.100000000000001" customHeight="1">
      <c r="A9" s="8" t="s">
        <v>17</v>
      </c>
      <c r="B9" s="138">
        <v>2</v>
      </c>
      <c r="C9" s="139">
        <v>1589</v>
      </c>
      <c r="D9" s="140">
        <v>57665</v>
      </c>
      <c r="E9" s="138">
        <v>12</v>
      </c>
      <c r="F9" s="139">
        <v>13487</v>
      </c>
      <c r="G9" s="140">
        <v>561428</v>
      </c>
      <c r="H9" s="138">
        <v>41</v>
      </c>
      <c r="I9" s="139">
        <v>31884</v>
      </c>
      <c r="J9" s="140">
        <v>1443458</v>
      </c>
      <c r="K9" s="138">
        <v>6</v>
      </c>
      <c r="L9" s="139">
        <v>1121</v>
      </c>
      <c r="M9" s="140">
        <v>47008</v>
      </c>
      <c r="N9" s="8" t="s">
        <v>17</v>
      </c>
      <c r="O9" s="8" t="s">
        <v>17</v>
      </c>
      <c r="P9" s="138">
        <v>1</v>
      </c>
      <c r="Q9" s="139">
        <v>124</v>
      </c>
      <c r="R9" s="140">
        <v>292</v>
      </c>
      <c r="S9" s="245">
        <v>0</v>
      </c>
      <c r="T9" s="246">
        <v>0</v>
      </c>
      <c r="U9" s="247">
        <v>0</v>
      </c>
      <c r="V9" s="138">
        <v>62</v>
      </c>
      <c r="W9" s="139">
        <v>48205</v>
      </c>
      <c r="X9" s="140">
        <v>2109851</v>
      </c>
      <c r="Y9" s="8" t="s">
        <v>17</v>
      </c>
    </row>
    <row r="10" spans="1:25" ht="17.100000000000001" customHeight="1">
      <c r="A10" s="8" t="s">
        <v>18</v>
      </c>
      <c r="B10" s="138">
        <v>0</v>
      </c>
      <c r="C10" s="139">
        <v>0</v>
      </c>
      <c r="D10" s="140">
        <v>0</v>
      </c>
      <c r="E10" s="138">
        <v>39</v>
      </c>
      <c r="F10" s="139">
        <v>57333</v>
      </c>
      <c r="G10" s="140">
        <v>3712348</v>
      </c>
      <c r="H10" s="138">
        <v>66</v>
      </c>
      <c r="I10" s="139">
        <v>58301</v>
      </c>
      <c r="J10" s="140">
        <v>3106205</v>
      </c>
      <c r="K10" s="138">
        <v>5</v>
      </c>
      <c r="L10" s="139">
        <v>553</v>
      </c>
      <c r="M10" s="140">
        <v>6127</v>
      </c>
      <c r="N10" s="8" t="s">
        <v>18</v>
      </c>
      <c r="O10" s="8" t="s">
        <v>18</v>
      </c>
      <c r="P10" s="138">
        <v>0</v>
      </c>
      <c r="Q10" s="139">
        <v>0</v>
      </c>
      <c r="R10" s="140">
        <v>0</v>
      </c>
      <c r="S10" s="245">
        <v>0</v>
      </c>
      <c r="T10" s="246">
        <v>0</v>
      </c>
      <c r="U10" s="247">
        <v>0</v>
      </c>
      <c r="V10" s="138">
        <v>110</v>
      </c>
      <c r="W10" s="139">
        <v>116187</v>
      </c>
      <c r="X10" s="140">
        <v>6824680</v>
      </c>
      <c r="Y10" s="8" t="s">
        <v>18</v>
      </c>
    </row>
    <row r="11" spans="1:25" ht="17.100000000000001" customHeight="1">
      <c r="A11" s="8" t="s">
        <v>19</v>
      </c>
      <c r="B11" s="138">
        <v>0</v>
      </c>
      <c r="C11" s="139">
        <v>0</v>
      </c>
      <c r="D11" s="140">
        <v>0</v>
      </c>
      <c r="E11" s="138">
        <v>20</v>
      </c>
      <c r="F11" s="139">
        <v>24620</v>
      </c>
      <c r="G11" s="140">
        <v>1325046</v>
      </c>
      <c r="H11" s="138">
        <v>27</v>
      </c>
      <c r="I11" s="139">
        <v>13839</v>
      </c>
      <c r="J11" s="140">
        <v>868917</v>
      </c>
      <c r="K11" s="138">
        <v>4</v>
      </c>
      <c r="L11" s="139">
        <v>445</v>
      </c>
      <c r="M11" s="140">
        <v>19707</v>
      </c>
      <c r="N11" s="8" t="s">
        <v>19</v>
      </c>
      <c r="O11" s="8" t="s">
        <v>19</v>
      </c>
      <c r="P11" s="138">
        <v>0</v>
      </c>
      <c r="Q11" s="139">
        <v>0</v>
      </c>
      <c r="R11" s="140">
        <v>0</v>
      </c>
      <c r="S11" s="245">
        <v>0</v>
      </c>
      <c r="T11" s="246">
        <v>0</v>
      </c>
      <c r="U11" s="247">
        <v>0</v>
      </c>
      <c r="V11" s="138">
        <v>51</v>
      </c>
      <c r="W11" s="139">
        <v>38904</v>
      </c>
      <c r="X11" s="140">
        <v>2213670</v>
      </c>
      <c r="Y11" s="8" t="s">
        <v>19</v>
      </c>
    </row>
    <row r="12" spans="1:25" ht="17.100000000000001" customHeight="1">
      <c r="A12" s="8" t="s">
        <v>20</v>
      </c>
      <c r="B12" s="138">
        <v>1</v>
      </c>
      <c r="C12" s="139">
        <v>487</v>
      </c>
      <c r="D12" s="140">
        <v>9293</v>
      </c>
      <c r="E12" s="138">
        <v>8</v>
      </c>
      <c r="F12" s="139">
        <v>9306</v>
      </c>
      <c r="G12" s="140">
        <v>433784</v>
      </c>
      <c r="H12" s="138">
        <v>19</v>
      </c>
      <c r="I12" s="139">
        <v>12199</v>
      </c>
      <c r="J12" s="140">
        <v>406750</v>
      </c>
      <c r="K12" s="138">
        <v>3</v>
      </c>
      <c r="L12" s="139">
        <v>958</v>
      </c>
      <c r="M12" s="140">
        <v>22626</v>
      </c>
      <c r="N12" s="8" t="s">
        <v>20</v>
      </c>
      <c r="O12" s="8" t="s">
        <v>20</v>
      </c>
      <c r="P12" s="138">
        <v>0</v>
      </c>
      <c r="Q12" s="139">
        <v>0</v>
      </c>
      <c r="R12" s="140">
        <v>0</v>
      </c>
      <c r="S12" s="245">
        <v>0</v>
      </c>
      <c r="T12" s="246">
        <v>0</v>
      </c>
      <c r="U12" s="247">
        <v>0</v>
      </c>
      <c r="V12" s="138">
        <v>31</v>
      </c>
      <c r="W12" s="139">
        <v>22950</v>
      </c>
      <c r="X12" s="140">
        <v>872453</v>
      </c>
      <c r="Y12" s="8" t="s">
        <v>20</v>
      </c>
    </row>
    <row r="13" spans="1:25" ht="17.100000000000001" customHeight="1">
      <c r="A13" s="8" t="s">
        <v>21</v>
      </c>
      <c r="B13" s="138">
        <v>0</v>
      </c>
      <c r="C13" s="139">
        <v>0</v>
      </c>
      <c r="D13" s="140">
        <v>0</v>
      </c>
      <c r="E13" s="138">
        <v>16</v>
      </c>
      <c r="F13" s="139">
        <v>6205</v>
      </c>
      <c r="G13" s="140">
        <v>272546</v>
      </c>
      <c r="H13" s="138">
        <v>21</v>
      </c>
      <c r="I13" s="139">
        <v>22355</v>
      </c>
      <c r="J13" s="140">
        <v>1408113</v>
      </c>
      <c r="K13" s="138">
        <v>2</v>
      </c>
      <c r="L13" s="139">
        <v>210</v>
      </c>
      <c r="M13" s="140">
        <v>3261</v>
      </c>
      <c r="N13" s="8" t="s">
        <v>21</v>
      </c>
      <c r="O13" s="8" t="s">
        <v>21</v>
      </c>
      <c r="P13" s="138">
        <v>0</v>
      </c>
      <c r="Q13" s="139">
        <v>0</v>
      </c>
      <c r="R13" s="140">
        <v>0</v>
      </c>
      <c r="S13" s="245">
        <v>0</v>
      </c>
      <c r="T13" s="246">
        <v>0</v>
      </c>
      <c r="U13" s="247">
        <v>0</v>
      </c>
      <c r="V13" s="138">
        <v>39</v>
      </c>
      <c r="W13" s="139">
        <v>28770</v>
      </c>
      <c r="X13" s="140">
        <v>1683920</v>
      </c>
      <c r="Y13" s="8" t="s">
        <v>21</v>
      </c>
    </row>
    <row r="14" spans="1:25" ht="17.100000000000001" customHeight="1">
      <c r="A14" s="8" t="s">
        <v>22</v>
      </c>
      <c r="B14" s="138">
        <v>1</v>
      </c>
      <c r="C14" s="139">
        <v>3921</v>
      </c>
      <c r="D14" s="140">
        <v>141438</v>
      </c>
      <c r="E14" s="138">
        <v>20</v>
      </c>
      <c r="F14" s="139">
        <v>25854</v>
      </c>
      <c r="G14" s="140">
        <v>1618012</v>
      </c>
      <c r="H14" s="138">
        <v>28</v>
      </c>
      <c r="I14" s="139">
        <v>28743</v>
      </c>
      <c r="J14" s="140">
        <v>1893551</v>
      </c>
      <c r="K14" s="138">
        <v>1</v>
      </c>
      <c r="L14" s="139">
        <v>100</v>
      </c>
      <c r="M14" s="140">
        <v>3198</v>
      </c>
      <c r="N14" s="8" t="s">
        <v>22</v>
      </c>
      <c r="O14" s="8" t="s">
        <v>22</v>
      </c>
      <c r="P14" s="138">
        <v>0</v>
      </c>
      <c r="Q14" s="139">
        <v>0</v>
      </c>
      <c r="R14" s="140">
        <v>0</v>
      </c>
      <c r="S14" s="245">
        <v>0</v>
      </c>
      <c r="T14" s="246">
        <v>0</v>
      </c>
      <c r="U14" s="247">
        <v>0</v>
      </c>
      <c r="V14" s="138">
        <v>50</v>
      </c>
      <c r="W14" s="139">
        <v>58618</v>
      </c>
      <c r="X14" s="140">
        <v>3656199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21</v>
      </c>
      <c r="F15" s="139">
        <v>35843</v>
      </c>
      <c r="G15" s="140">
        <v>2669400</v>
      </c>
      <c r="H15" s="138">
        <v>42</v>
      </c>
      <c r="I15" s="139">
        <v>31175</v>
      </c>
      <c r="J15" s="140">
        <v>1246077</v>
      </c>
      <c r="K15" s="138">
        <v>8</v>
      </c>
      <c r="L15" s="139">
        <v>1690</v>
      </c>
      <c r="M15" s="140">
        <v>50127</v>
      </c>
      <c r="N15" s="8" t="s">
        <v>23</v>
      </c>
      <c r="O15" s="8" t="s">
        <v>23</v>
      </c>
      <c r="P15" s="138">
        <v>0</v>
      </c>
      <c r="Q15" s="139">
        <v>0</v>
      </c>
      <c r="R15" s="140">
        <v>0</v>
      </c>
      <c r="S15" s="245">
        <v>0</v>
      </c>
      <c r="T15" s="246">
        <v>0</v>
      </c>
      <c r="U15" s="247">
        <v>0</v>
      </c>
      <c r="V15" s="138">
        <v>71</v>
      </c>
      <c r="W15" s="139">
        <v>68708</v>
      </c>
      <c r="X15" s="140">
        <v>3965604</v>
      </c>
      <c r="Y15" s="8" t="s">
        <v>23</v>
      </c>
    </row>
    <row r="16" spans="1:25" s="1" customFormat="1" ht="17.100000000000001" customHeight="1">
      <c r="A16" s="62" t="s">
        <v>130</v>
      </c>
      <c r="B16" s="138">
        <v>0</v>
      </c>
      <c r="C16" s="139">
        <v>0</v>
      </c>
      <c r="D16" s="140">
        <v>0</v>
      </c>
      <c r="E16" s="138">
        <v>10</v>
      </c>
      <c r="F16" s="139">
        <v>10051</v>
      </c>
      <c r="G16" s="140">
        <v>661456</v>
      </c>
      <c r="H16" s="138">
        <v>10</v>
      </c>
      <c r="I16" s="139">
        <v>7875</v>
      </c>
      <c r="J16" s="140">
        <v>719473</v>
      </c>
      <c r="K16" s="138">
        <v>1</v>
      </c>
      <c r="L16" s="139">
        <v>149</v>
      </c>
      <c r="M16" s="140">
        <v>11130</v>
      </c>
      <c r="N16" s="8" t="s">
        <v>165</v>
      </c>
      <c r="O16" s="8" t="s">
        <v>165</v>
      </c>
      <c r="P16" s="138">
        <v>0</v>
      </c>
      <c r="Q16" s="139">
        <v>0</v>
      </c>
      <c r="R16" s="140">
        <v>0</v>
      </c>
      <c r="S16" s="245">
        <v>0</v>
      </c>
      <c r="T16" s="246">
        <v>0</v>
      </c>
      <c r="U16" s="247">
        <v>0</v>
      </c>
      <c r="V16" s="138">
        <v>21</v>
      </c>
      <c r="W16" s="139">
        <v>18075</v>
      </c>
      <c r="X16" s="140">
        <v>1392059</v>
      </c>
      <c r="Y16" s="8" t="s">
        <v>165</v>
      </c>
    </row>
    <row r="17" spans="1:25" s="1" customFormat="1" ht="17.100000000000001" customHeight="1">
      <c r="A17" s="8" t="s">
        <v>55</v>
      </c>
      <c r="B17" s="138">
        <v>1</v>
      </c>
      <c r="C17" s="139">
        <v>156</v>
      </c>
      <c r="D17" s="140">
        <v>9187</v>
      </c>
      <c r="E17" s="138">
        <v>9</v>
      </c>
      <c r="F17" s="139">
        <v>8739</v>
      </c>
      <c r="G17" s="140">
        <v>664005</v>
      </c>
      <c r="H17" s="138">
        <v>20</v>
      </c>
      <c r="I17" s="139">
        <v>6264</v>
      </c>
      <c r="J17" s="140">
        <v>380041</v>
      </c>
      <c r="K17" s="138">
        <v>2</v>
      </c>
      <c r="L17" s="139">
        <v>222</v>
      </c>
      <c r="M17" s="140">
        <v>2795</v>
      </c>
      <c r="N17" s="8" t="s">
        <v>55</v>
      </c>
      <c r="O17" s="8" t="s">
        <v>55</v>
      </c>
      <c r="P17" s="138">
        <v>1</v>
      </c>
      <c r="Q17" s="139">
        <v>43</v>
      </c>
      <c r="R17" s="140">
        <v>240</v>
      </c>
      <c r="S17" s="245">
        <v>0</v>
      </c>
      <c r="T17" s="246">
        <v>0</v>
      </c>
      <c r="U17" s="247">
        <v>0</v>
      </c>
      <c r="V17" s="138">
        <v>33</v>
      </c>
      <c r="W17" s="139">
        <v>15424</v>
      </c>
      <c r="X17" s="140">
        <v>1056268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7</v>
      </c>
      <c r="F18" s="142">
        <v>1865</v>
      </c>
      <c r="G18" s="143">
        <v>3621</v>
      </c>
      <c r="H18" s="141">
        <v>2</v>
      </c>
      <c r="I18" s="142">
        <v>1842</v>
      </c>
      <c r="J18" s="143">
        <v>49429</v>
      </c>
      <c r="K18" s="141">
        <v>16</v>
      </c>
      <c r="L18" s="142">
        <v>708</v>
      </c>
      <c r="M18" s="143">
        <v>3438</v>
      </c>
      <c r="N18" s="7" t="s">
        <v>24</v>
      </c>
      <c r="O18" s="7" t="s">
        <v>24</v>
      </c>
      <c r="P18" s="141">
        <v>0</v>
      </c>
      <c r="Q18" s="142">
        <v>0</v>
      </c>
      <c r="R18" s="143">
        <v>0</v>
      </c>
      <c r="S18" s="248">
        <v>0</v>
      </c>
      <c r="T18" s="249">
        <v>0</v>
      </c>
      <c r="U18" s="250">
        <v>0</v>
      </c>
      <c r="V18" s="141">
        <v>25</v>
      </c>
      <c r="W18" s="142">
        <v>4415</v>
      </c>
      <c r="X18" s="143">
        <v>56488</v>
      </c>
      <c r="Y18" s="7" t="s">
        <v>24</v>
      </c>
    </row>
    <row r="19" spans="1:25" ht="17.100000000000001" customHeight="1">
      <c r="A19" s="8" t="s">
        <v>25</v>
      </c>
      <c r="B19" s="138">
        <v>0</v>
      </c>
      <c r="C19" s="139">
        <v>0</v>
      </c>
      <c r="D19" s="140">
        <v>0</v>
      </c>
      <c r="E19" s="138">
        <v>6</v>
      </c>
      <c r="F19" s="139">
        <v>13172</v>
      </c>
      <c r="G19" s="140">
        <v>746870</v>
      </c>
      <c r="H19" s="138">
        <v>6</v>
      </c>
      <c r="I19" s="139">
        <v>1123</v>
      </c>
      <c r="J19" s="140">
        <v>54911</v>
      </c>
      <c r="K19" s="138">
        <v>1</v>
      </c>
      <c r="L19" s="139">
        <v>39</v>
      </c>
      <c r="M19" s="140">
        <v>725</v>
      </c>
      <c r="N19" s="8" t="s">
        <v>25</v>
      </c>
      <c r="O19" s="8" t="s">
        <v>25</v>
      </c>
      <c r="P19" s="138">
        <v>0</v>
      </c>
      <c r="Q19" s="139">
        <v>0</v>
      </c>
      <c r="R19" s="140">
        <v>0</v>
      </c>
      <c r="S19" s="245">
        <v>0</v>
      </c>
      <c r="T19" s="246">
        <v>0</v>
      </c>
      <c r="U19" s="247">
        <v>0</v>
      </c>
      <c r="V19" s="138">
        <v>13</v>
      </c>
      <c r="W19" s="139">
        <v>14334</v>
      </c>
      <c r="X19" s="140">
        <v>802506</v>
      </c>
      <c r="Y19" s="8" t="s">
        <v>25</v>
      </c>
    </row>
    <row r="20" spans="1:25" ht="17.100000000000001" customHeight="1">
      <c r="A20" s="8" t="s">
        <v>26</v>
      </c>
      <c r="B20" s="138">
        <v>1</v>
      </c>
      <c r="C20" s="139">
        <v>31699</v>
      </c>
      <c r="D20" s="140">
        <v>2378164</v>
      </c>
      <c r="E20" s="138">
        <v>8</v>
      </c>
      <c r="F20" s="139">
        <v>11981</v>
      </c>
      <c r="G20" s="140">
        <v>728157</v>
      </c>
      <c r="H20" s="138">
        <v>11</v>
      </c>
      <c r="I20" s="139">
        <v>5267</v>
      </c>
      <c r="J20" s="140">
        <v>249542</v>
      </c>
      <c r="K20" s="138">
        <v>1</v>
      </c>
      <c r="L20" s="139">
        <v>20</v>
      </c>
      <c r="M20" s="140">
        <v>182</v>
      </c>
      <c r="N20" s="8" t="s">
        <v>26</v>
      </c>
      <c r="O20" s="8" t="s">
        <v>26</v>
      </c>
      <c r="P20" s="138">
        <v>0</v>
      </c>
      <c r="Q20" s="139">
        <v>0</v>
      </c>
      <c r="R20" s="140">
        <v>0</v>
      </c>
      <c r="S20" s="245">
        <v>0</v>
      </c>
      <c r="T20" s="246">
        <v>0</v>
      </c>
      <c r="U20" s="247">
        <v>0</v>
      </c>
      <c r="V20" s="138">
        <v>21</v>
      </c>
      <c r="W20" s="139">
        <v>48967</v>
      </c>
      <c r="X20" s="140">
        <v>3356045</v>
      </c>
      <c r="Y20" s="8" t="s">
        <v>26</v>
      </c>
    </row>
    <row r="21" spans="1:25" ht="17.100000000000001" customHeight="1">
      <c r="A21" s="8" t="s">
        <v>27</v>
      </c>
      <c r="B21" s="138">
        <v>0</v>
      </c>
      <c r="C21" s="139">
        <v>0</v>
      </c>
      <c r="D21" s="140">
        <v>0</v>
      </c>
      <c r="E21" s="138">
        <v>6</v>
      </c>
      <c r="F21" s="139">
        <v>5561</v>
      </c>
      <c r="G21" s="140">
        <v>201148</v>
      </c>
      <c r="H21" s="138">
        <v>8</v>
      </c>
      <c r="I21" s="139">
        <v>6487</v>
      </c>
      <c r="J21" s="140">
        <v>453151</v>
      </c>
      <c r="K21" s="138">
        <v>2</v>
      </c>
      <c r="L21" s="139">
        <v>631</v>
      </c>
      <c r="M21" s="140">
        <v>16617</v>
      </c>
      <c r="N21" s="8" t="s">
        <v>27</v>
      </c>
      <c r="O21" s="8" t="s">
        <v>27</v>
      </c>
      <c r="P21" s="138">
        <v>0</v>
      </c>
      <c r="Q21" s="139">
        <v>0</v>
      </c>
      <c r="R21" s="140">
        <v>0</v>
      </c>
      <c r="S21" s="245">
        <v>0</v>
      </c>
      <c r="T21" s="246">
        <v>0</v>
      </c>
      <c r="U21" s="247">
        <v>0</v>
      </c>
      <c r="V21" s="138">
        <v>16</v>
      </c>
      <c r="W21" s="139">
        <v>12679</v>
      </c>
      <c r="X21" s="140">
        <v>670916</v>
      </c>
      <c r="Y21" s="8" t="s">
        <v>27</v>
      </c>
    </row>
    <row r="22" spans="1:25" ht="17.100000000000001" customHeight="1">
      <c r="A22" s="8" t="s">
        <v>28</v>
      </c>
      <c r="B22" s="138">
        <v>0</v>
      </c>
      <c r="C22" s="139">
        <v>0</v>
      </c>
      <c r="D22" s="140">
        <v>0</v>
      </c>
      <c r="E22" s="138">
        <v>1</v>
      </c>
      <c r="F22" s="139">
        <v>3814</v>
      </c>
      <c r="G22" s="140">
        <v>272082</v>
      </c>
      <c r="H22" s="138">
        <v>0</v>
      </c>
      <c r="I22" s="139">
        <v>0</v>
      </c>
      <c r="J22" s="140">
        <v>0</v>
      </c>
      <c r="K22" s="138">
        <v>0</v>
      </c>
      <c r="L22" s="139">
        <v>0</v>
      </c>
      <c r="M22" s="140">
        <v>0</v>
      </c>
      <c r="N22" s="8" t="s">
        <v>28</v>
      </c>
      <c r="O22" s="8" t="s">
        <v>28</v>
      </c>
      <c r="P22" s="138">
        <v>0</v>
      </c>
      <c r="Q22" s="139">
        <v>0</v>
      </c>
      <c r="R22" s="140">
        <v>0</v>
      </c>
      <c r="S22" s="245">
        <v>0</v>
      </c>
      <c r="T22" s="246">
        <v>0</v>
      </c>
      <c r="U22" s="247">
        <v>0</v>
      </c>
      <c r="V22" s="138">
        <v>1</v>
      </c>
      <c r="W22" s="139">
        <v>3814</v>
      </c>
      <c r="X22" s="140">
        <v>272082</v>
      </c>
      <c r="Y22" s="8" t="s">
        <v>28</v>
      </c>
    </row>
    <row r="23" spans="1:25" ht="17.100000000000001" customHeight="1">
      <c r="A23" s="8" t="s">
        <v>29</v>
      </c>
      <c r="B23" s="138">
        <v>0</v>
      </c>
      <c r="C23" s="139">
        <v>0</v>
      </c>
      <c r="D23" s="140">
        <v>0</v>
      </c>
      <c r="E23" s="138">
        <v>2</v>
      </c>
      <c r="F23" s="139">
        <v>1025</v>
      </c>
      <c r="G23" s="140">
        <v>56797</v>
      </c>
      <c r="H23" s="138">
        <v>3</v>
      </c>
      <c r="I23" s="139">
        <v>844</v>
      </c>
      <c r="J23" s="140">
        <v>38027</v>
      </c>
      <c r="K23" s="138">
        <v>0</v>
      </c>
      <c r="L23" s="139">
        <v>0</v>
      </c>
      <c r="M23" s="140">
        <v>0</v>
      </c>
      <c r="N23" s="8" t="s">
        <v>29</v>
      </c>
      <c r="O23" s="8" t="s">
        <v>29</v>
      </c>
      <c r="P23" s="138">
        <v>0</v>
      </c>
      <c r="Q23" s="139">
        <v>0</v>
      </c>
      <c r="R23" s="140">
        <v>0</v>
      </c>
      <c r="S23" s="245">
        <v>0</v>
      </c>
      <c r="T23" s="246">
        <v>0</v>
      </c>
      <c r="U23" s="247">
        <v>0</v>
      </c>
      <c r="V23" s="138">
        <v>5</v>
      </c>
      <c r="W23" s="139">
        <v>1869</v>
      </c>
      <c r="X23" s="140">
        <v>94824</v>
      </c>
      <c r="Y23" s="8" t="s">
        <v>29</v>
      </c>
    </row>
    <row r="24" spans="1:25" ht="17.100000000000001" customHeight="1">
      <c r="A24" s="8" t="s">
        <v>30</v>
      </c>
      <c r="B24" s="138">
        <v>0</v>
      </c>
      <c r="C24" s="139">
        <v>0</v>
      </c>
      <c r="D24" s="140">
        <v>0</v>
      </c>
      <c r="E24" s="138">
        <v>0</v>
      </c>
      <c r="F24" s="139">
        <v>0</v>
      </c>
      <c r="G24" s="140">
        <v>0</v>
      </c>
      <c r="H24" s="138">
        <v>0</v>
      </c>
      <c r="I24" s="139">
        <v>0</v>
      </c>
      <c r="J24" s="140">
        <v>0</v>
      </c>
      <c r="K24" s="138">
        <v>0</v>
      </c>
      <c r="L24" s="139">
        <v>0</v>
      </c>
      <c r="M24" s="140">
        <v>0</v>
      </c>
      <c r="N24" s="8" t="s">
        <v>30</v>
      </c>
      <c r="O24" s="8" t="s">
        <v>30</v>
      </c>
      <c r="P24" s="138">
        <v>1</v>
      </c>
      <c r="Q24" s="139">
        <v>74</v>
      </c>
      <c r="R24" s="140">
        <v>163</v>
      </c>
      <c r="S24" s="245">
        <v>0</v>
      </c>
      <c r="T24" s="246">
        <v>0</v>
      </c>
      <c r="U24" s="247">
        <v>0</v>
      </c>
      <c r="V24" s="138">
        <v>1</v>
      </c>
      <c r="W24" s="139">
        <v>74</v>
      </c>
      <c r="X24" s="140">
        <v>163</v>
      </c>
      <c r="Y24" s="8" t="s">
        <v>30</v>
      </c>
    </row>
    <row r="25" spans="1:25" ht="17.100000000000001" customHeight="1">
      <c r="A25" s="8" t="s">
        <v>31</v>
      </c>
      <c r="B25" s="138">
        <v>0</v>
      </c>
      <c r="C25" s="139">
        <v>0</v>
      </c>
      <c r="D25" s="140">
        <v>0</v>
      </c>
      <c r="E25" s="138">
        <v>8</v>
      </c>
      <c r="F25" s="139">
        <v>6390</v>
      </c>
      <c r="G25" s="140">
        <v>444040</v>
      </c>
      <c r="H25" s="138">
        <v>11</v>
      </c>
      <c r="I25" s="139">
        <v>3613</v>
      </c>
      <c r="J25" s="140">
        <v>154870</v>
      </c>
      <c r="K25" s="138">
        <v>3</v>
      </c>
      <c r="L25" s="139">
        <v>396</v>
      </c>
      <c r="M25" s="140">
        <v>4947</v>
      </c>
      <c r="N25" s="8" t="s">
        <v>31</v>
      </c>
      <c r="O25" s="8" t="s">
        <v>31</v>
      </c>
      <c r="P25" s="138">
        <v>1</v>
      </c>
      <c r="Q25" s="139">
        <v>23</v>
      </c>
      <c r="R25" s="140">
        <v>318</v>
      </c>
      <c r="S25" s="245">
        <v>0</v>
      </c>
      <c r="T25" s="246">
        <v>0</v>
      </c>
      <c r="U25" s="247">
        <v>0</v>
      </c>
      <c r="V25" s="138">
        <v>23</v>
      </c>
      <c r="W25" s="139">
        <v>10422</v>
      </c>
      <c r="X25" s="140">
        <v>604175</v>
      </c>
      <c r="Y25" s="8" t="s">
        <v>31</v>
      </c>
    </row>
    <row r="26" spans="1:25" ht="17.100000000000001" customHeight="1">
      <c r="A26" s="8" t="s">
        <v>63</v>
      </c>
      <c r="B26" s="138">
        <v>0</v>
      </c>
      <c r="C26" s="139">
        <v>0</v>
      </c>
      <c r="D26" s="140">
        <v>0</v>
      </c>
      <c r="E26" s="138">
        <v>0</v>
      </c>
      <c r="F26" s="139">
        <v>0</v>
      </c>
      <c r="G26" s="140">
        <v>0</v>
      </c>
      <c r="H26" s="138">
        <v>3</v>
      </c>
      <c r="I26" s="139">
        <v>2457</v>
      </c>
      <c r="J26" s="140">
        <v>77117</v>
      </c>
      <c r="K26" s="138">
        <v>0</v>
      </c>
      <c r="L26" s="139">
        <v>0</v>
      </c>
      <c r="M26" s="140">
        <v>0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245">
        <v>0</v>
      </c>
      <c r="T26" s="246">
        <v>0</v>
      </c>
      <c r="U26" s="247">
        <v>0</v>
      </c>
      <c r="V26" s="138">
        <v>3</v>
      </c>
      <c r="W26" s="139">
        <v>2457</v>
      </c>
      <c r="X26" s="140">
        <v>77117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1</v>
      </c>
      <c r="I27" s="139">
        <v>254</v>
      </c>
      <c r="J27" s="140">
        <v>9650</v>
      </c>
      <c r="K27" s="138">
        <v>0</v>
      </c>
      <c r="L27" s="139">
        <v>0</v>
      </c>
      <c r="M27" s="140">
        <v>0</v>
      </c>
      <c r="N27" s="8" t="s">
        <v>32</v>
      </c>
      <c r="O27" s="8" t="s">
        <v>32</v>
      </c>
      <c r="P27" s="138">
        <v>0</v>
      </c>
      <c r="Q27" s="139">
        <v>0</v>
      </c>
      <c r="R27" s="140">
        <v>0</v>
      </c>
      <c r="S27" s="245">
        <v>0</v>
      </c>
      <c r="T27" s="246">
        <v>0</v>
      </c>
      <c r="U27" s="247">
        <v>0</v>
      </c>
      <c r="V27" s="138">
        <v>1</v>
      </c>
      <c r="W27" s="139">
        <v>254</v>
      </c>
      <c r="X27" s="140">
        <v>9650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2</v>
      </c>
      <c r="F28" s="139">
        <v>1169</v>
      </c>
      <c r="G28" s="140">
        <v>17476</v>
      </c>
      <c r="H28" s="138">
        <v>8</v>
      </c>
      <c r="I28" s="139">
        <v>12646</v>
      </c>
      <c r="J28" s="140">
        <v>737740</v>
      </c>
      <c r="K28" s="138">
        <v>2</v>
      </c>
      <c r="L28" s="139">
        <v>395</v>
      </c>
      <c r="M28" s="140">
        <v>3617</v>
      </c>
      <c r="N28" s="8" t="s">
        <v>33</v>
      </c>
      <c r="O28" s="8" t="s">
        <v>33</v>
      </c>
      <c r="P28" s="138">
        <v>0</v>
      </c>
      <c r="Q28" s="139">
        <v>0</v>
      </c>
      <c r="R28" s="140">
        <v>0</v>
      </c>
      <c r="S28" s="245">
        <v>0</v>
      </c>
      <c r="T28" s="246">
        <v>0</v>
      </c>
      <c r="U28" s="247">
        <v>0</v>
      </c>
      <c r="V28" s="138">
        <v>12</v>
      </c>
      <c r="W28" s="139">
        <v>14210</v>
      </c>
      <c r="X28" s="140">
        <v>758833</v>
      </c>
      <c r="Y28" s="8" t="s">
        <v>33</v>
      </c>
    </row>
    <row r="29" spans="1:25" ht="17.100000000000001" customHeight="1">
      <c r="A29" s="8" t="s">
        <v>34</v>
      </c>
      <c r="B29" s="138">
        <v>1</v>
      </c>
      <c r="C29" s="139">
        <v>297</v>
      </c>
      <c r="D29" s="140">
        <v>4904</v>
      </c>
      <c r="E29" s="138">
        <v>0</v>
      </c>
      <c r="F29" s="139">
        <v>0</v>
      </c>
      <c r="G29" s="140">
        <v>0</v>
      </c>
      <c r="H29" s="138">
        <v>1</v>
      </c>
      <c r="I29" s="139">
        <v>606</v>
      </c>
      <c r="J29" s="140">
        <v>8823</v>
      </c>
      <c r="K29" s="138">
        <v>0</v>
      </c>
      <c r="L29" s="139">
        <v>83</v>
      </c>
      <c r="M29" s="140">
        <v>1745</v>
      </c>
      <c r="N29" s="8" t="s">
        <v>34</v>
      </c>
      <c r="O29" s="8" t="s">
        <v>34</v>
      </c>
      <c r="P29" s="138">
        <v>1</v>
      </c>
      <c r="Q29" s="139">
        <v>12</v>
      </c>
      <c r="R29" s="140">
        <v>49</v>
      </c>
      <c r="S29" s="245">
        <v>0</v>
      </c>
      <c r="T29" s="246">
        <v>0</v>
      </c>
      <c r="U29" s="247">
        <v>0</v>
      </c>
      <c r="V29" s="138">
        <v>3</v>
      </c>
      <c r="W29" s="139">
        <v>998</v>
      </c>
      <c r="X29" s="140">
        <v>15521</v>
      </c>
      <c r="Y29" s="8" t="s">
        <v>34</v>
      </c>
    </row>
    <row r="30" spans="1:25" ht="17.100000000000001" customHeight="1">
      <c r="A30" s="8" t="s">
        <v>35</v>
      </c>
      <c r="B30" s="138">
        <v>1</v>
      </c>
      <c r="C30" s="139">
        <v>115</v>
      </c>
      <c r="D30" s="140">
        <v>5609</v>
      </c>
      <c r="E30" s="138">
        <v>4</v>
      </c>
      <c r="F30" s="139">
        <v>15489</v>
      </c>
      <c r="G30" s="140">
        <v>896274</v>
      </c>
      <c r="H30" s="138">
        <v>8</v>
      </c>
      <c r="I30" s="139">
        <v>7775</v>
      </c>
      <c r="J30" s="140">
        <v>551023</v>
      </c>
      <c r="K30" s="138">
        <v>2</v>
      </c>
      <c r="L30" s="139">
        <v>503</v>
      </c>
      <c r="M30" s="140">
        <v>28633</v>
      </c>
      <c r="N30" s="8" t="s">
        <v>35</v>
      </c>
      <c r="O30" s="8" t="s">
        <v>35</v>
      </c>
      <c r="P30" s="138">
        <v>0</v>
      </c>
      <c r="Q30" s="139">
        <v>0</v>
      </c>
      <c r="R30" s="140">
        <v>0</v>
      </c>
      <c r="S30" s="245">
        <v>0</v>
      </c>
      <c r="T30" s="246">
        <v>0</v>
      </c>
      <c r="U30" s="247">
        <v>0</v>
      </c>
      <c r="V30" s="138">
        <v>15</v>
      </c>
      <c r="W30" s="139">
        <v>23882</v>
      </c>
      <c r="X30" s="140">
        <v>1481539</v>
      </c>
      <c r="Y30" s="8" t="s">
        <v>35</v>
      </c>
    </row>
    <row r="31" spans="1:25" ht="17.100000000000001" customHeight="1">
      <c r="A31" s="8" t="s">
        <v>36</v>
      </c>
      <c r="B31" s="138">
        <v>0</v>
      </c>
      <c r="C31" s="139">
        <v>0</v>
      </c>
      <c r="D31" s="140">
        <v>0</v>
      </c>
      <c r="E31" s="138">
        <v>8</v>
      </c>
      <c r="F31" s="139">
        <v>7637</v>
      </c>
      <c r="G31" s="140">
        <v>404109</v>
      </c>
      <c r="H31" s="138">
        <v>12</v>
      </c>
      <c r="I31" s="139">
        <v>2978</v>
      </c>
      <c r="J31" s="140">
        <v>46743</v>
      </c>
      <c r="K31" s="138">
        <v>2</v>
      </c>
      <c r="L31" s="139">
        <v>122</v>
      </c>
      <c r="M31" s="140">
        <v>9943</v>
      </c>
      <c r="N31" s="8" t="s">
        <v>36</v>
      </c>
      <c r="O31" s="8" t="s">
        <v>36</v>
      </c>
      <c r="P31" s="138">
        <v>0</v>
      </c>
      <c r="Q31" s="139">
        <v>0</v>
      </c>
      <c r="R31" s="140">
        <v>0</v>
      </c>
      <c r="S31" s="245">
        <v>0</v>
      </c>
      <c r="T31" s="246">
        <v>0</v>
      </c>
      <c r="U31" s="247">
        <v>0</v>
      </c>
      <c r="V31" s="138">
        <v>22</v>
      </c>
      <c r="W31" s="139">
        <v>10737</v>
      </c>
      <c r="X31" s="140">
        <v>460795</v>
      </c>
      <c r="Y31" s="8" t="s">
        <v>36</v>
      </c>
    </row>
    <row r="32" spans="1:25" ht="17.100000000000001" customHeight="1">
      <c r="A32" s="8" t="s">
        <v>37</v>
      </c>
      <c r="B32" s="138">
        <v>0</v>
      </c>
      <c r="C32" s="139">
        <v>0</v>
      </c>
      <c r="D32" s="140">
        <v>0</v>
      </c>
      <c r="E32" s="138">
        <v>6</v>
      </c>
      <c r="F32" s="139">
        <v>6449</v>
      </c>
      <c r="G32" s="140">
        <v>533834</v>
      </c>
      <c r="H32" s="138">
        <v>12</v>
      </c>
      <c r="I32" s="139">
        <v>3493</v>
      </c>
      <c r="J32" s="140">
        <v>170311</v>
      </c>
      <c r="K32" s="138">
        <v>0</v>
      </c>
      <c r="L32" s="139">
        <v>0</v>
      </c>
      <c r="M32" s="140">
        <v>0</v>
      </c>
      <c r="N32" s="8" t="s">
        <v>37</v>
      </c>
      <c r="O32" s="8" t="s">
        <v>37</v>
      </c>
      <c r="P32" s="138">
        <v>1</v>
      </c>
      <c r="Q32" s="139">
        <v>59</v>
      </c>
      <c r="R32" s="140">
        <v>68</v>
      </c>
      <c r="S32" s="245">
        <v>0</v>
      </c>
      <c r="T32" s="246">
        <v>0</v>
      </c>
      <c r="U32" s="247">
        <v>0</v>
      </c>
      <c r="V32" s="138">
        <v>19</v>
      </c>
      <c r="W32" s="139">
        <v>10001</v>
      </c>
      <c r="X32" s="140">
        <v>704213</v>
      </c>
      <c r="Y32" s="8" t="s">
        <v>37</v>
      </c>
    </row>
    <row r="33" spans="1:25" ht="17.100000000000001" customHeight="1">
      <c r="A33" s="8" t="s">
        <v>38</v>
      </c>
      <c r="B33" s="138">
        <v>0</v>
      </c>
      <c r="C33" s="139">
        <v>0</v>
      </c>
      <c r="D33" s="140">
        <v>0</v>
      </c>
      <c r="E33" s="138">
        <v>4</v>
      </c>
      <c r="F33" s="139">
        <v>1575</v>
      </c>
      <c r="G33" s="140">
        <v>69238</v>
      </c>
      <c r="H33" s="138">
        <v>9</v>
      </c>
      <c r="I33" s="139">
        <v>3018</v>
      </c>
      <c r="J33" s="140">
        <v>186098</v>
      </c>
      <c r="K33" s="138">
        <v>2</v>
      </c>
      <c r="L33" s="139">
        <v>129</v>
      </c>
      <c r="M33" s="140">
        <v>985</v>
      </c>
      <c r="N33" s="8" t="s">
        <v>38</v>
      </c>
      <c r="O33" s="8" t="s">
        <v>38</v>
      </c>
      <c r="P33" s="138">
        <v>0</v>
      </c>
      <c r="Q33" s="139">
        <v>0</v>
      </c>
      <c r="R33" s="140">
        <v>0</v>
      </c>
      <c r="S33" s="245">
        <v>0</v>
      </c>
      <c r="T33" s="246">
        <v>0</v>
      </c>
      <c r="U33" s="247">
        <v>0</v>
      </c>
      <c r="V33" s="138">
        <v>15</v>
      </c>
      <c r="W33" s="139">
        <v>4722</v>
      </c>
      <c r="X33" s="140">
        <v>256321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22</v>
      </c>
      <c r="F34" s="139">
        <v>15746</v>
      </c>
      <c r="G34" s="140">
        <v>667943</v>
      </c>
      <c r="H34" s="138">
        <v>14</v>
      </c>
      <c r="I34" s="139">
        <v>4595</v>
      </c>
      <c r="J34" s="140">
        <v>79533</v>
      </c>
      <c r="K34" s="138">
        <v>1</v>
      </c>
      <c r="L34" s="139">
        <v>296</v>
      </c>
      <c r="M34" s="140">
        <v>926</v>
      </c>
      <c r="N34" s="8" t="s">
        <v>39</v>
      </c>
      <c r="O34" s="8" t="s">
        <v>39</v>
      </c>
      <c r="P34" s="138">
        <v>1</v>
      </c>
      <c r="Q34" s="139">
        <v>17</v>
      </c>
      <c r="R34" s="140">
        <v>127</v>
      </c>
      <c r="S34" s="245">
        <v>0</v>
      </c>
      <c r="T34" s="246">
        <v>0</v>
      </c>
      <c r="U34" s="247">
        <v>0</v>
      </c>
      <c r="V34" s="138">
        <v>38</v>
      </c>
      <c r="W34" s="139">
        <v>20654</v>
      </c>
      <c r="X34" s="140">
        <v>748529</v>
      </c>
      <c r="Y34" s="8" t="s">
        <v>39</v>
      </c>
    </row>
    <row r="35" spans="1:25" ht="17.100000000000001" customHeight="1">
      <c r="A35" s="8" t="s">
        <v>40</v>
      </c>
      <c r="B35" s="138">
        <v>0</v>
      </c>
      <c r="C35" s="139">
        <v>0</v>
      </c>
      <c r="D35" s="140">
        <v>0</v>
      </c>
      <c r="E35" s="138">
        <v>3</v>
      </c>
      <c r="F35" s="139">
        <v>11201</v>
      </c>
      <c r="G35" s="140">
        <v>998557</v>
      </c>
      <c r="H35" s="138">
        <v>5</v>
      </c>
      <c r="I35" s="139">
        <v>1450</v>
      </c>
      <c r="J35" s="140">
        <v>77987</v>
      </c>
      <c r="K35" s="138">
        <v>1</v>
      </c>
      <c r="L35" s="139">
        <v>25</v>
      </c>
      <c r="M35" s="140">
        <v>1167</v>
      </c>
      <c r="N35" s="8" t="s">
        <v>40</v>
      </c>
      <c r="O35" s="8" t="s">
        <v>40</v>
      </c>
      <c r="P35" s="138">
        <v>0</v>
      </c>
      <c r="Q35" s="139">
        <v>0</v>
      </c>
      <c r="R35" s="140">
        <v>0</v>
      </c>
      <c r="S35" s="245">
        <v>0</v>
      </c>
      <c r="T35" s="246">
        <v>0</v>
      </c>
      <c r="U35" s="247">
        <v>0</v>
      </c>
      <c r="V35" s="138">
        <v>9</v>
      </c>
      <c r="W35" s="139">
        <v>12676</v>
      </c>
      <c r="X35" s="140">
        <v>1077711</v>
      </c>
      <c r="Y35" s="8" t="s">
        <v>40</v>
      </c>
    </row>
    <row r="36" spans="1:25" ht="17.100000000000001" customHeight="1">
      <c r="A36" s="8" t="s">
        <v>41</v>
      </c>
      <c r="B36" s="138">
        <v>2</v>
      </c>
      <c r="C36" s="139">
        <v>729</v>
      </c>
      <c r="D36" s="140">
        <v>30531</v>
      </c>
      <c r="E36" s="138">
        <v>3</v>
      </c>
      <c r="F36" s="139">
        <v>3441</v>
      </c>
      <c r="G36" s="140">
        <v>50828</v>
      </c>
      <c r="H36" s="138">
        <v>9</v>
      </c>
      <c r="I36" s="139">
        <v>5079</v>
      </c>
      <c r="J36" s="140">
        <v>214543</v>
      </c>
      <c r="K36" s="138">
        <v>1</v>
      </c>
      <c r="L36" s="139">
        <v>276</v>
      </c>
      <c r="M36" s="140">
        <v>1406</v>
      </c>
      <c r="N36" s="8" t="s">
        <v>41</v>
      </c>
      <c r="O36" s="8" t="s">
        <v>41</v>
      </c>
      <c r="P36" s="138">
        <v>0</v>
      </c>
      <c r="Q36" s="139">
        <v>0</v>
      </c>
      <c r="R36" s="140">
        <v>0</v>
      </c>
      <c r="S36" s="245">
        <v>0</v>
      </c>
      <c r="T36" s="246">
        <v>0</v>
      </c>
      <c r="U36" s="247">
        <v>0</v>
      </c>
      <c r="V36" s="138">
        <v>15</v>
      </c>
      <c r="W36" s="139">
        <v>9525</v>
      </c>
      <c r="X36" s="140">
        <v>297308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0</v>
      </c>
      <c r="F37" s="139">
        <v>0</v>
      </c>
      <c r="G37" s="140">
        <v>0</v>
      </c>
      <c r="H37" s="138">
        <v>0</v>
      </c>
      <c r="I37" s="139">
        <v>0</v>
      </c>
      <c r="J37" s="140">
        <v>0</v>
      </c>
      <c r="K37" s="138">
        <v>0</v>
      </c>
      <c r="L37" s="139">
        <v>0</v>
      </c>
      <c r="M37" s="140">
        <v>0</v>
      </c>
      <c r="N37" s="8" t="s">
        <v>42</v>
      </c>
      <c r="O37" s="8" t="s">
        <v>42</v>
      </c>
      <c r="P37" s="138">
        <v>0</v>
      </c>
      <c r="Q37" s="139">
        <v>0</v>
      </c>
      <c r="R37" s="140">
        <v>0</v>
      </c>
      <c r="S37" s="245">
        <v>0</v>
      </c>
      <c r="T37" s="246">
        <v>0</v>
      </c>
      <c r="U37" s="247">
        <v>0</v>
      </c>
      <c r="V37" s="138">
        <v>0</v>
      </c>
      <c r="W37" s="139">
        <v>0</v>
      </c>
      <c r="X37" s="140">
        <v>0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0</v>
      </c>
      <c r="F38" s="139">
        <v>0</v>
      </c>
      <c r="G38" s="140">
        <v>0</v>
      </c>
      <c r="H38" s="138">
        <v>7</v>
      </c>
      <c r="I38" s="139">
        <v>1656</v>
      </c>
      <c r="J38" s="140">
        <v>45261</v>
      </c>
      <c r="K38" s="138">
        <v>6</v>
      </c>
      <c r="L38" s="139">
        <v>521</v>
      </c>
      <c r="M38" s="140">
        <v>4904</v>
      </c>
      <c r="N38" s="8" t="s">
        <v>43</v>
      </c>
      <c r="O38" s="8" t="s">
        <v>43</v>
      </c>
      <c r="P38" s="138">
        <v>0</v>
      </c>
      <c r="Q38" s="139">
        <v>0</v>
      </c>
      <c r="R38" s="140">
        <v>0</v>
      </c>
      <c r="S38" s="245">
        <v>0</v>
      </c>
      <c r="T38" s="246">
        <v>0</v>
      </c>
      <c r="U38" s="247">
        <v>0</v>
      </c>
      <c r="V38" s="138">
        <v>13</v>
      </c>
      <c r="W38" s="139">
        <v>2177</v>
      </c>
      <c r="X38" s="140">
        <v>50165</v>
      </c>
      <c r="Y38" s="8" t="s">
        <v>43</v>
      </c>
    </row>
    <row r="39" spans="1:25" ht="17.100000000000001" customHeight="1">
      <c r="A39" s="8" t="s">
        <v>44</v>
      </c>
      <c r="B39" s="138">
        <v>1</v>
      </c>
      <c r="C39" s="139">
        <v>2264</v>
      </c>
      <c r="D39" s="140">
        <v>69545</v>
      </c>
      <c r="E39" s="138">
        <v>0</v>
      </c>
      <c r="F39" s="139">
        <v>0</v>
      </c>
      <c r="G39" s="140">
        <v>0</v>
      </c>
      <c r="H39" s="138">
        <v>0</v>
      </c>
      <c r="I39" s="139">
        <v>0</v>
      </c>
      <c r="J39" s="140">
        <v>0</v>
      </c>
      <c r="K39" s="138">
        <v>0</v>
      </c>
      <c r="L39" s="139">
        <v>0</v>
      </c>
      <c r="M39" s="140">
        <v>0</v>
      </c>
      <c r="N39" s="8" t="s">
        <v>44</v>
      </c>
      <c r="O39" s="8" t="s">
        <v>44</v>
      </c>
      <c r="P39" s="138">
        <v>0</v>
      </c>
      <c r="Q39" s="139">
        <v>0</v>
      </c>
      <c r="R39" s="140">
        <v>0</v>
      </c>
      <c r="S39" s="245">
        <v>0</v>
      </c>
      <c r="T39" s="246">
        <v>0</v>
      </c>
      <c r="U39" s="247">
        <v>0</v>
      </c>
      <c r="V39" s="138">
        <v>1</v>
      </c>
      <c r="W39" s="139">
        <v>2264</v>
      </c>
      <c r="X39" s="140">
        <v>69545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3</v>
      </c>
      <c r="F40" s="139">
        <v>3790</v>
      </c>
      <c r="G40" s="140">
        <v>207718</v>
      </c>
      <c r="H40" s="138">
        <v>9</v>
      </c>
      <c r="I40" s="139">
        <v>7656</v>
      </c>
      <c r="J40" s="140">
        <v>250585</v>
      </c>
      <c r="K40" s="138">
        <v>1</v>
      </c>
      <c r="L40" s="139">
        <v>472</v>
      </c>
      <c r="M40" s="140">
        <v>1219</v>
      </c>
      <c r="N40" s="8" t="s">
        <v>45</v>
      </c>
      <c r="O40" s="8" t="s">
        <v>45</v>
      </c>
      <c r="P40" s="138">
        <v>0</v>
      </c>
      <c r="Q40" s="139">
        <v>0</v>
      </c>
      <c r="R40" s="140">
        <v>0</v>
      </c>
      <c r="S40" s="245">
        <v>0</v>
      </c>
      <c r="T40" s="246">
        <v>0</v>
      </c>
      <c r="U40" s="247">
        <v>0</v>
      </c>
      <c r="V40" s="138">
        <v>13</v>
      </c>
      <c r="W40" s="139">
        <v>11918</v>
      </c>
      <c r="X40" s="140">
        <v>459522</v>
      </c>
      <c r="Y40" s="8" t="s">
        <v>45</v>
      </c>
    </row>
    <row r="41" spans="1:25" ht="17.100000000000001" customHeight="1">
      <c r="A41" s="8" t="s">
        <v>46</v>
      </c>
      <c r="B41" s="138">
        <v>0</v>
      </c>
      <c r="C41" s="139">
        <v>0</v>
      </c>
      <c r="D41" s="140">
        <v>0</v>
      </c>
      <c r="E41" s="138">
        <v>0</v>
      </c>
      <c r="F41" s="139">
        <v>0</v>
      </c>
      <c r="G41" s="140">
        <v>0</v>
      </c>
      <c r="H41" s="138">
        <v>0</v>
      </c>
      <c r="I41" s="139">
        <v>0</v>
      </c>
      <c r="J41" s="140">
        <v>0</v>
      </c>
      <c r="K41" s="138">
        <v>0</v>
      </c>
      <c r="L41" s="139">
        <v>0</v>
      </c>
      <c r="M41" s="140">
        <v>0</v>
      </c>
      <c r="N41" s="8" t="s">
        <v>46</v>
      </c>
      <c r="O41" s="8" t="s">
        <v>46</v>
      </c>
      <c r="P41" s="138">
        <v>0</v>
      </c>
      <c r="Q41" s="139">
        <v>0</v>
      </c>
      <c r="R41" s="140">
        <v>0</v>
      </c>
      <c r="S41" s="245">
        <v>0</v>
      </c>
      <c r="T41" s="246">
        <v>0</v>
      </c>
      <c r="U41" s="247">
        <v>0</v>
      </c>
      <c r="V41" s="138">
        <v>0</v>
      </c>
      <c r="W41" s="139">
        <v>0</v>
      </c>
      <c r="X41" s="140">
        <v>0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0</v>
      </c>
      <c r="F42" s="139">
        <v>0</v>
      </c>
      <c r="G42" s="140">
        <v>0</v>
      </c>
      <c r="H42" s="138">
        <v>0</v>
      </c>
      <c r="I42" s="139">
        <v>0</v>
      </c>
      <c r="J42" s="140">
        <v>0</v>
      </c>
      <c r="K42" s="138">
        <v>4</v>
      </c>
      <c r="L42" s="139">
        <v>2326</v>
      </c>
      <c r="M42" s="140">
        <v>26978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245">
        <v>0</v>
      </c>
      <c r="T42" s="246">
        <v>0</v>
      </c>
      <c r="U42" s="247">
        <v>0</v>
      </c>
      <c r="V42" s="138">
        <v>4</v>
      </c>
      <c r="W42" s="139">
        <v>2326</v>
      </c>
      <c r="X42" s="140">
        <v>26978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0</v>
      </c>
      <c r="F43" s="139">
        <v>0</v>
      </c>
      <c r="G43" s="140">
        <v>0</v>
      </c>
      <c r="H43" s="138">
        <v>2</v>
      </c>
      <c r="I43" s="139">
        <v>635</v>
      </c>
      <c r="J43" s="140">
        <v>10493</v>
      </c>
      <c r="K43" s="138">
        <v>0</v>
      </c>
      <c r="L43" s="139">
        <v>0</v>
      </c>
      <c r="M43" s="140">
        <v>0</v>
      </c>
      <c r="N43" s="8" t="s">
        <v>48</v>
      </c>
      <c r="O43" s="8" t="s">
        <v>48</v>
      </c>
      <c r="P43" s="138">
        <v>0</v>
      </c>
      <c r="Q43" s="139">
        <v>0</v>
      </c>
      <c r="R43" s="140">
        <v>0</v>
      </c>
      <c r="S43" s="245">
        <v>0</v>
      </c>
      <c r="T43" s="246">
        <v>0</v>
      </c>
      <c r="U43" s="247">
        <v>0</v>
      </c>
      <c r="V43" s="138">
        <v>2</v>
      </c>
      <c r="W43" s="139">
        <v>635</v>
      </c>
      <c r="X43" s="140">
        <v>10493</v>
      </c>
      <c r="Y43" s="8" t="s">
        <v>48</v>
      </c>
    </row>
    <row r="44" spans="1:25" ht="17.100000000000001" customHeight="1" thickBot="1">
      <c r="A44" s="9" t="s">
        <v>49</v>
      </c>
      <c r="B44" s="138">
        <v>0</v>
      </c>
      <c r="C44" s="139">
        <v>0</v>
      </c>
      <c r="D44" s="140">
        <v>0</v>
      </c>
      <c r="E44" s="138">
        <v>0</v>
      </c>
      <c r="F44" s="139">
        <v>0</v>
      </c>
      <c r="G44" s="140">
        <v>0</v>
      </c>
      <c r="H44" s="138">
        <v>3</v>
      </c>
      <c r="I44" s="139">
        <v>504</v>
      </c>
      <c r="J44" s="140">
        <v>5456</v>
      </c>
      <c r="K44" s="138">
        <v>1</v>
      </c>
      <c r="L44" s="139">
        <v>250</v>
      </c>
      <c r="M44" s="140">
        <v>2248</v>
      </c>
      <c r="N44" s="9" t="s">
        <v>49</v>
      </c>
      <c r="O44" s="9" t="s">
        <v>49</v>
      </c>
      <c r="P44" s="138">
        <v>0</v>
      </c>
      <c r="Q44" s="139">
        <v>0</v>
      </c>
      <c r="R44" s="140">
        <v>0</v>
      </c>
      <c r="S44" s="245">
        <v>0</v>
      </c>
      <c r="T44" s="246">
        <v>0</v>
      </c>
      <c r="U44" s="247">
        <v>0</v>
      </c>
      <c r="V44" s="138">
        <v>4</v>
      </c>
      <c r="W44" s="139">
        <v>754</v>
      </c>
      <c r="X44" s="140">
        <v>7704</v>
      </c>
      <c r="Y44" s="9" t="s">
        <v>49</v>
      </c>
    </row>
    <row r="45" spans="1:25" ht="17.100000000000001" customHeight="1" thickBot="1">
      <c r="A45" s="65" t="s">
        <v>60</v>
      </c>
      <c r="B45" s="144">
        <v>13</v>
      </c>
      <c r="C45" s="145">
        <v>61911</v>
      </c>
      <c r="D45" s="146">
        <v>4480407</v>
      </c>
      <c r="E45" s="144">
        <v>359</v>
      </c>
      <c r="F45" s="145">
        <v>481084</v>
      </c>
      <c r="G45" s="146">
        <v>29606631</v>
      </c>
      <c r="H45" s="144">
        <v>527</v>
      </c>
      <c r="I45" s="145">
        <v>420182</v>
      </c>
      <c r="J45" s="146">
        <v>23493916</v>
      </c>
      <c r="K45" s="144">
        <v>60</v>
      </c>
      <c r="L45" s="145">
        <v>10124</v>
      </c>
      <c r="M45" s="146">
        <v>320410</v>
      </c>
      <c r="N45" s="65" t="s">
        <v>166</v>
      </c>
      <c r="O45" s="65" t="s">
        <v>166</v>
      </c>
      <c r="P45" s="144">
        <v>6</v>
      </c>
      <c r="Q45" s="145">
        <v>1451</v>
      </c>
      <c r="R45" s="146">
        <v>14621</v>
      </c>
      <c r="S45" s="251">
        <v>0</v>
      </c>
      <c r="T45" s="252">
        <v>0</v>
      </c>
      <c r="U45" s="253">
        <v>0</v>
      </c>
      <c r="V45" s="144">
        <v>965</v>
      </c>
      <c r="W45" s="145">
        <v>974752</v>
      </c>
      <c r="X45" s="146">
        <v>57915985</v>
      </c>
      <c r="Y45" s="65" t="s">
        <v>166</v>
      </c>
    </row>
    <row r="46" spans="1:25" s="66" customFormat="1" ht="17.100000000000001" customHeight="1" thickBot="1">
      <c r="A46" s="65" t="s">
        <v>61</v>
      </c>
      <c r="B46" s="144">
        <v>6</v>
      </c>
      <c r="C46" s="145">
        <v>35104</v>
      </c>
      <c r="D46" s="146">
        <v>2488753</v>
      </c>
      <c r="E46" s="144">
        <v>93</v>
      </c>
      <c r="F46" s="145">
        <v>110305</v>
      </c>
      <c r="G46" s="146">
        <v>6298692</v>
      </c>
      <c r="H46" s="144">
        <v>144</v>
      </c>
      <c r="I46" s="145">
        <v>73978</v>
      </c>
      <c r="J46" s="146">
        <v>3471293</v>
      </c>
      <c r="K46" s="144">
        <v>46</v>
      </c>
      <c r="L46" s="145">
        <v>7192</v>
      </c>
      <c r="M46" s="146">
        <v>109680</v>
      </c>
      <c r="N46" s="65" t="s">
        <v>167</v>
      </c>
      <c r="O46" s="65" t="s">
        <v>167</v>
      </c>
      <c r="P46" s="144">
        <v>5</v>
      </c>
      <c r="Q46" s="145">
        <v>185</v>
      </c>
      <c r="R46" s="146">
        <v>725</v>
      </c>
      <c r="S46" s="251">
        <v>0</v>
      </c>
      <c r="T46" s="252">
        <v>0</v>
      </c>
      <c r="U46" s="253">
        <v>0</v>
      </c>
      <c r="V46" s="144">
        <v>294</v>
      </c>
      <c r="W46" s="145">
        <v>226764</v>
      </c>
      <c r="X46" s="146">
        <v>12369143</v>
      </c>
      <c r="Y46" s="65" t="s">
        <v>167</v>
      </c>
    </row>
    <row r="47" spans="1:25" s="66" customFormat="1" ht="17.100000000000001" customHeight="1" thickBot="1">
      <c r="A47" s="65" t="s">
        <v>13</v>
      </c>
      <c r="B47" s="144">
        <v>19</v>
      </c>
      <c r="C47" s="145">
        <v>97015</v>
      </c>
      <c r="D47" s="146">
        <v>6969160</v>
      </c>
      <c r="E47" s="144">
        <v>452</v>
      </c>
      <c r="F47" s="145">
        <v>591389</v>
      </c>
      <c r="G47" s="146">
        <v>35905323</v>
      </c>
      <c r="H47" s="144">
        <v>671</v>
      </c>
      <c r="I47" s="145">
        <v>494160</v>
      </c>
      <c r="J47" s="146">
        <v>26965209</v>
      </c>
      <c r="K47" s="144">
        <v>106</v>
      </c>
      <c r="L47" s="145">
        <v>17316</v>
      </c>
      <c r="M47" s="146">
        <v>430090</v>
      </c>
      <c r="N47" s="65" t="s">
        <v>13</v>
      </c>
      <c r="O47" s="65" t="s">
        <v>13</v>
      </c>
      <c r="P47" s="144">
        <v>11</v>
      </c>
      <c r="Q47" s="145">
        <v>1636</v>
      </c>
      <c r="R47" s="146">
        <v>15346</v>
      </c>
      <c r="S47" s="251">
        <v>0</v>
      </c>
      <c r="T47" s="252">
        <v>0</v>
      </c>
      <c r="U47" s="253">
        <v>0</v>
      </c>
      <c r="V47" s="144">
        <v>1259</v>
      </c>
      <c r="W47" s="145">
        <v>1201516</v>
      </c>
      <c r="X47" s="146">
        <v>70285128</v>
      </c>
      <c r="Y47" s="65" t="s">
        <v>13</v>
      </c>
    </row>
    <row r="48" spans="1:25">
      <c r="N48" s="38" t="s">
        <v>168</v>
      </c>
      <c r="Y48" s="38" t="s">
        <v>169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171</v>
      </c>
      <c r="B1" s="10"/>
      <c r="D1" s="63" t="s">
        <v>120</v>
      </c>
      <c r="E1" s="10"/>
      <c r="F1" s="10" t="s">
        <v>105</v>
      </c>
      <c r="O1" s="63" t="str">
        <f>A1</f>
        <v>平成２８年度　非木造家屋の状況</v>
      </c>
      <c r="P1" s="10"/>
      <c r="R1" s="63" t="str">
        <f>D1</f>
        <v>（４）工場、倉庫、市場</v>
      </c>
      <c r="S1" s="10"/>
      <c r="T1" s="10" t="s">
        <v>106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55" t="s">
        <v>51</v>
      </c>
      <c r="B3" s="258" t="s">
        <v>108</v>
      </c>
      <c r="C3" s="274"/>
      <c r="D3" s="275"/>
      <c r="E3" s="261" t="s">
        <v>109</v>
      </c>
      <c r="F3" s="272"/>
      <c r="G3" s="273"/>
      <c r="H3" s="267" t="s">
        <v>110</v>
      </c>
      <c r="I3" s="268"/>
      <c r="J3" s="269"/>
      <c r="K3" s="267" t="s">
        <v>111</v>
      </c>
      <c r="L3" s="268"/>
      <c r="M3" s="269"/>
      <c r="N3" s="255" t="s">
        <v>51</v>
      </c>
      <c r="O3" s="255" t="s">
        <v>51</v>
      </c>
      <c r="P3" s="258" t="s">
        <v>112</v>
      </c>
      <c r="Q3" s="274"/>
      <c r="R3" s="275"/>
      <c r="S3" s="264" t="s">
        <v>113</v>
      </c>
      <c r="T3" s="270"/>
      <c r="U3" s="271"/>
      <c r="V3" s="267" t="s">
        <v>0</v>
      </c>
      <c r="W3" s="268"/>
      <c r="X3" s="269"/>
      <c r="Y3" s="255" t="s">
        <v>51</v>
      </c>
    </row>
    <row r="4" spans="1:25" ht="14.25" customHeight="1">
      <c r="A4" s="256"/>
      <c r="B4" s="60" t="s">
        <v>102</v>
      </c>
      <c r="C4" s="61" t="s">
        <v>103</v>
      </c>
      <c r="D4" s="57" t="s">
        <v>50</v>
      </c>
      <c r="E4" s="60" t="s">
        <v>102</v>
      </c>
      <c r="F4" s="61" t="s">
        <v>103</v>
      </c>
      <c r="G4" s="57" t="s">
        <v>50</v>
      </c>
      <c r="H4" s="60" t="s">
        <v>102</v>
      </c>
      <c r="I4" s="61" t="s">
        <v>103</v>
      </c>
      <c r="J4" s="57" t="s">
        <v>50</v>
      </c>
      <c r="K4" s="60" t="s">
        <v>102</v>
      </c>
      <c r="L4" s="61" t="s">
        <v>103</v>
      </c>
      <c r="M4" s="57" t="s">
        <v>50</v>
      </c>
      <c r="N4" s="256"/>
      <c r="O4" s="256"/>
      <c r="P4" s="60" t="s">
        <v>102</v>
      </c>
      <c r="Q4" s="61" t="s">
        <v>103</v>
      </c>
      <c r="R4" s="57" t="s">
        <v>50</v>
      </c>
      <c r="S4" s="60" t="s">
        <v>102</v>
      </c>
      <c r="T4" s="61" t="s">
        <v>103</v>
      </c>
      <c r="U4" s="57" t="s">
        <v>50</v>
      </c>
      <c r="V4" s="60" t="s">
        <v>102</v>
      </c>
      <c r="W4" s="61" t="s">
        <v>103</v>
      </c>
      <c r="X4" s="57" t="s">
        <v>50</v>
      </c>
      <c r="Y4" s="256"/>
    </row>
    <row r="5" spans="1:25" ht="14.25" customHeight="1" thickBot="1">
      <c r="A5" s="257"/>
      <c r="B5" s="42"/>
      <c r="C5" s="58" t="s">
        <v>134</v>
      </c>
      <c r="D5" s="59" t="s">
        <v>104</v>
      </c>
      <c r="E5" s="42"/>
      <c r="F5" s="58" t="s">
        <v>134</v>
      </c>
      <c r="G5" s="59" t="s">
        <v>104</v>
      </c>
      <c r="H5" s="42"/>
      <c r="I5" s="58" t="s">
        <v>134</v>
      </c>
      <c r="J5" s="59" t="s">
        <v>104</v>
      </c>
      <c r="K5" s="42"/>
      <c r="L5" s="58" t="s">
        <v>134</v>
      </c>
      <c r="M5" s="59" t="s">
        <v>104</v>
      </c>
      <c r="N5" s="257"/>
      <c r="O5" s="257"/>
      <c r="P5" s="42"/>
      <c r="Q5" s="58" t="s">
        <v>134</v>
      </c>
      <c r="R5" s="59" t="s">
        <v>104</v>
      </c>
      <c r="S5" s="42"/>
      <c r="T5" s="58" t="s">
        <v>134</v>
      </c>
      <c r="U5" s="59" t="s">
        <v>104</v>
      </c>
      <c r="V5" s="42"/>
      <c r="W5" s="58" t="s">
        <v>134</v>
      </c>
      <c r="X5" s="59" t="s">
        <v>104</v>
      </c>
      <c r="Y5" s="257"/>
    </row>
    <row r="6" spans="1:25" ht="16.5" customHeight="1">
      <c r="A6" s="7" t="s">
        <v>14</v>
      </c>
      <c r="B6" s="134">
        <v>5</v>
      </c>
      <c r="C6" s="135">
        <v>490</v>
      </c>
      <c r="D6" s="136">
        <v>6125</v>
      </c>
      <c r="E6" s="134">
        <v>141</v>
      </c>
      <c r="F6" s="135">
        <v>28704</v>
      </c>
      <c r="G6" s="136">
        <v>756554</v>
      </c>
      <c r="H6" s="134">
        <v>2708</v>
      </c>
      <c r="I6" s="135">
        <v>935527</v>
      </c>
      <c r="J6" s="137">
        <v>17183402</v>
      </c>
      <c r="K6" s="134">
        <v>1363</v>
      </c>
      <c r="L6" s="135">
        <v>171399</v>
      </c>
      <c r="M6" s="137">
        <v>1014574</v>
      </c>
      <c r="N6" s="7" t="s">
        <v>14</v>
      </c>
      <c r="O6" s="7" t="s">
        <v>14</v>
      </c>
      <c r="P6" s="134">
        <v>468</v>
      </c>
      <c r="Q6" s="135">
        <v>16043</v>
      </c>
      <c r="R6" s="136">
        <v>127033</v>
      </c>
      <c r="S6" s="134">
        <v>0</v>
      </c>
      <c r="T6" s="135">
        <v>0</v>
      </c>
      <c r="U6" s="136">
        <v>0</v>
      </c>
      <c r="V6" s="134">
        <v>4685</v>
      </c>
      <c r="W6" s="135">
        <v>1152163</v>
      </c>
      <c r="X6" s="137">
        <v>19087688</v>
      </c>
      <c r="Y6" s="7" t="s">
        <v>14</v>
      </c>
    </row>
    <row r="7" spans="1:25" ht="17.100000000000001" customHeight="1">
      <c r="A7" s="8" t="s">
        <v>15</v>
      </c>
      <c r="B7" s="138">
        <v>1</v>
      </c>
      <c r="C7" s="139">
        <v>1074</v>
      </c>
      <c r="D7" s="140">
        <v>15327</v>
      </c>
      <c r="E7" s="138">
        <v>139</v>
      </c>
      <c r="F7" s="139">
        <v>23344</v>
      </c>
      <c r="G7" s="140">
        <v>454714</v>
      </c>
      <c r="H7" s="138">
        <v>940</v>
      </c>
      <c r="I7" s="139">
        <v>322374</v>
      </c>
      <c r="J7" s="140">
        <v>3523999</v>
      </c>
      <c r="K7" s="138">
        <v>864</v>
      </c>
      <c r="L7" s="139">
        <v>111615</v>
      </c>
      <c r="M7" s="140">
        <v>460134</v>
      </c>
      <c r="N7" s="8" t="s">
        <v>15</v>
      </c>
      <c r="O7" s="8" t="s">
        <v>15</v>
      </c>
      <c r="P7" s="138">
        <v>172</v>
      </c>
      <c r="Q7" s="139">
        <v>5056</v>
      </c>
      <c r="R7" s="140">
        <v>28322</v>
      </c>
      <c r="S7" s="138">
        <v>0</v>
      </c>
      <c r="T7" s="139">
        <v>0</v>
      </c>
      <c r="U7" s="140">
        <v>0</v>
      </c>
      <c r="V7" s="138">
        <v>2116</v>
      </c>
      <c r="W7" s="139">
        <v>463463</v>
      </c>
      <c r="X7" s="140">
        <v>4482496</v>
      </c>
      <c r="Y7" s="8" t="s">
        <v>15</v>
      </c>
    </row>
    <row r="8" spans="1:25" ht="17.100000000000001" customHeight="1">
      <c r="A8" s="8" t="s">
        <v>16</v>
      </c>
      <c r="B8" s="138">
        <v>5</v>
      </c>
      <c r="C8" s="139">
        <v>2142</v>
      </c>
      <c r="D8" s="140">
        <v>43371</v>
      </c>
      <c r="E8" s="138">
        <v>668</v>
      </c>
      <c r="F8" s="139">
        <v>307983</v>
      </c>
      <c r="G8" s="140">
        <v>9289093</v>
      </c>
      <c r="H8" s="138">
        <v>1792</v>
      </c>
      <c r="I8" s="139">
        <v>947115</v>
      </c>
      <c r="J8" s="140">
        <v>19550418</v>
      </c>
      <c r="K8" s="138">
        <v>828</v>
      </c>
      <c r="L8" s="139">
        <v>77679</v>
      </c>
      <c r="M8" s="140">
        <v>607711</v>
      </c>
      <c r="N8" s="8" t="s">
        <v>16</v>
      </c>
      <c r="O8" s="8" t="s">
        <v>16</v>
      </c>
      <c r="P8" s="138">
        <v>392</v>
      </c>
      <c r="Q8" s="139">
        <v>12268</v>
      </c>
      <c r="R8" s="140">
        <v>136231</v>
      </c>
      <c r="S8" s="138">
        <v>5</v>
      </c>
      <c r="T8" s="139">
        <v>1602</v>
      </c>
      <c r="U8" s="140">
        <v>10270</v>
      </c>
      <c r="V8" s="138">
        <v>3690</v>
      </c>
      <c r="W8" s="139">
        <v>1348789</v>
      </c>
      <c r="X8" s="140">
        <v>29637094</v>
      </c>
      <c r="Y8" s="8" t="s">
        <v>16</v>
      </c>
    </row>
    <row r="9" spans="1:25" ht="17.100000000000001" customHeight="1">
      <c r="A9" s="8" t="s">
        <v>17</v>
      </c>
      <c r="B9" s="138">
        <v>6</v>
      </c>
      <c r="C9" s="139">
        <v>27225</v>
      </c>
      <c r="D9" s="140">
        <v>736889</v>
      </c>
      <c r="E9" s="138">
        <v>20</v>
      </c>
      <c r="F9" s="139">
        <v>32500</v>
      </c>
      <c r="G9" s="140">
        <v>1006306</v>
      </c>
      <c r="H9" s="138">
        <v>785</v>
      </c>
      <c r="I9" s="139">
        <v>583897</v>
      </c>
      <c r="J9" s="140">
        <v>12328065</v>
      </c>
      <c r="K9" s="138">
        <v>240</v>
      </c>
      <c r="L9" s="139">
        <v>34124</v>
      </c>
      <c r="M9" s="140">
        <v>204688</v>
      </c>
      <c r="N9" s="8" t="s">
        <v>17</v>
      </c>
      <c r="O9" s="8" t="s">
        <v>17</v>
      </c>
      <c r="P9" s="138">
        <v>55</v>
      </c>
      <c r="Q9" s="139">
        <v>2284</v>
      </c>
      <c r="R9" s="140">
        <v>13476</v>
      </c>
      <c r="S9" s="138">
        <v>0</v>
      </c>
      <c r="T9" s="139">
        <v>0</v>
      </c>
      <c r="U9" s="140">
        <v>0</v>
      </c>
      <c r="V9" s="138">
        <v>1106</v>
      </c>
      <c r="W9" s="139">
        <v>680030</v>
      </c>
      <c r="X9" s="140">
        <v>14289424</v>
      </c>
      <c r="Y9" s="8" t="s">
        <v>17</v>
      </c>
    </row>
    <row r="10" spans="1:25" ht="17.100000000000001" customHeight="1">
      <c r="A10" s="8" t="s">
        <v>18</v>
      </c>
      <c r="B10" s="138">
        <v>1</v>
      </c>
      <c r="C10" s="139">
        <v>193</v>
      </c>
      <c r="D10" s="140">
        <v>5422</v>
      </c>
      <c r="E10" s="138">
        <v>265</v>
      </c>
      <c r="F10" s="139">
        <v>25753</v>
      </c>
      <c r="G10" s="140">
        <v>891138</v>
      </c>
      <c r="H10" s="138">
        <v>1681</v>
      </c>
      <c r="I10" s="139">
        <v>592553</v>
      </c>
      <c r="J10" s="140">
        <v>11454876</v>
      </c>
      <c r="K10" s="138">
        <v>2022</v>
      </c>
      <c r="L10" s="139">
        <v>171655</v>
      </c>
      <c r="M10" s="140">
        <v>880712</v>
      </c>
      <c r="N10" s="8" t="s">
        <v>18</v>
      </c>
      <c r="O10" s="8" t="s">
        <v>18</v>
      </c>
      <c r="P10" s="138">
        <v>440</v>
      </c>
      <c r="Q10" s="139">
        <v>12755</v>
      </c>
      <c r="R10" s="140">
        <v>100483</v>
      </c>
      <c r="S10" s="138">
        <v>0</v>
      </c>
      <c r="T10" s="139">
        <v>0</v>
      </c>
      <c r="U10" s="140">
        <v>0</v>
      </c>
      <c r="V10" s="138">
        <v>4409</v>
      </c>
      <c r="W10" s="139">
        <v>802909</v>
      </c>
      <c r="X10" s="140">
        <v>13332631</v>
      </c>
      <c r="Y10" s="8" t="s">
        <v>18</v>
      </c>
    </row>
    <row r="11" spans="1:25" ht="17.100000000000001" customHeight="1">
      <c r="A11" s="8" t="s">
        <v>19</v>
      </c>
      <c r="B11" s="138">
        <v>8</v>
      </c>
      <c r="C11" s="139">
        <v>8916</v>
      </c>
      <c r="D11" s="140">
        <v>269662</v>
      </c>
      <c r="E11" s="138">
        <v>530</v>
      </c>
      <c r="F11" s="139">
        <v>23406</v>
      </c>
      <c r="G11" s="140">
        <v>262956</v>
      </c>
      <c r="H11" s="138">
        <v>1035</v>
      </c>
      <c r="I11" s="139">
        <v>370044</v>
      </c>
      <c r="J11" s="140">
        <v>4193586</v>
      </c>
      <c r="K11" s="138">
        <v>747</v>
      </c>
      <c r="L11" s="139">
        <v>93010</v>
      </c>
      <c r="M11" s="140">
        <v>417494</v>
      </c>
      <c r="N11" s="8" t="s">
        <v>19</v>
      </c>
      <c r="O11" s="8" t="s">
        <v>19</v>
      </c>
      <c r="P11" s="138">
        <v>184</v>
      </c>
      <c r="Q11" s="139">
        <v>4893</v>
      </c>
      <c r="R11" s="140">
        <v>36458</v>
      </c>
      <c r="S11" s="138">
        <v>0</v>
      </c>
      <c r="T11" s="139">
        <v>0</v>
      </c>
      <c r="U11" s="140">
        <v>0</v>
      </c>
      <c r="V11" s="138">
        <v>2504</v>
      </c>
      <c r="W11" s="139">
        <v>500269</v>
      </c>
      <c r="X11" s="140">
        <v>5180156</v>
      </c>
      <c r="Y11" s="8" t="s">
        <v>19</v>
      </c>
    </row>
    <row r="12" spans="1:25" ht="17.100000000000001" customHeight="1">
      <c r="A12" s="8" t="s">
        <v>20</v>
      </c>
      <c r="B12" s="138">
        <v>4</v>
      </c>
      <c r="C12" s="139">
        <v>1475</v>
      </c>
      <c r="D12" s="140">
        <v>28165</v>
      </c>
      <c r="E12" s="138">
        <v>72</v>
      </c>
      <c r="F12" s="139">
        <v>12175</v>
      </c>
      <c r="G12" s="140">
        <v>271470</v>
      </c>
      <c r="H12" s="138">
        <v>1066</v>
      </c>
      <c r="I12" s="139">
        <v>466654</v>
      </c>
      <c r="J12" s="140">
        <v>9270512</v>
      </c>
      <c r="K12" s="138">
        <v>539</v>
      </c>
      <c r="L12" s="139">
        <v>52493</v>
      </c>
      <c r="M12" s="140">
        <v>265160</v>
      </c>
      <c r="N12" s="8" t="s">
        <v>20</v>
      </c>
      <c r="O12" s="8" t="s">
        <v>20</v>
      </c>
      <c r="P12" s="138">
        <v>171</v>
      </c>
      <c r="Q12" s="139">
        <v>4573</v>
      </c>
      <c r="R12" s="140">
        <v>32157</v>
      </c>
      <c r="S12" s="138">
        <v>0</v>
      </c>
      <c r="T12" s="139">
        <v>0</v>
      </c>
      <c r="U12" s="140">
        <v>0</v>
      </c>
      <c r="V12" s="138">
        <v>1852</v>
      </c>
      <c r="W12" s="139">
        <v>537370</v>
      </c>
      <c r="X12" s="140">
        <v>9867464</v>
      </c>
      <c r="Y12" s="8" t="s">
        <v>20</v>
      </c>
    </row>
    <row r="13" spans="1:25" ht="17.100000000000001" customHeight="1">
      <c r="A13" s="8" t="s">
        <v>21</v>
      </c>
      <c r="B13" s="138">
        <v>0</v>
      </c>
      <c r="C13" s="139">
        <v>0</v>
      </c>
      <c r="D13" s="140">
        <v>0</v>
      </c>
      <c r="E13" s="138">
        <v>46</v>
      </c>
      <c r="F13" s="139">
        <v>10026</v>
      </c>
      <c r="G13" s="140">
        <v>246365</v>
      </c>
      <c r="H13" s="138">
        <v>1406</v>
      </c>
      <c r="I13" s="139">
        <v>329110</v>
      </c>
      <c r="J13" s="140">
        <v>5827734</v>
      </c>
      <c r="K13" s="138">
        <v>898</v>
      </c>
      <c r="L13" s="139">
        <v>66104</v>
      </c>
      <c r="M13" s="140">
        <v>345166</v>
      </c>
      <c r="N13" s="8" t="s">
        <v>21</v>
      </c>
      <c r="O13" s="8" t="s">
        <v>21</v>
      </c>
      <c r="P13" s="138">
        <v>293</v>
      </c>
      <c r="Q13" s="139">
        <v>7979</v>
      </c>
      <c r="R13" s="140">
        <v>81852</v>
      </c>
      <c r="S13" s="138">
        <v>0</v>
      </c>
      <c r="T13" s="139">
        <v>0</v>
      </c>
      <c r="U13" s="140">
        <v>0</v>
      </c>
      <c r="V13" s="138">
        <v>2643</v>
      </c>
      <c r="W13" s="139">
        <v>413219</v>
      </c>
      <c r="X13" s="140">
        <v>6501117</v>
      </c>
      <c r="Y13" s="8" t="s">
        <v>21</v>
      </c>
    </row>
    <row r="14" spans="1:25" ht="17.100000000000001" customHeight="1">
      <c r="A14" s="8" t="s">
        <v>22</v>
      </c>
      <c r="B14" s="138">
        <v>2</v>
      </c>
      <c r="C14" s="139">
        <v>2645</v>
      </c>
      <c r="D14" s="140">
        <v>130294</v>
      </c>
      <c r="E14" s="138">
        <v>101</v>
      </c>
      <c r="F14" s="139">
        <v>20625</v>
      </c>
      <c r="G14" s="140">
        <v>670163</v>
      </c>
      <c r="H14" s="138">
        <v>550</v>
      </c>
      <c r="I14" s="139">
        <v>267631</v>
      </c>
      <c r="J14" s="140">
        <v>6543812</v>
      </c>
      <c r="K14" s="138">
        <v>174</v>
      </c>
      <c r="L14" s="139">
        <v>13169</v>
      </c>
      <c r="M14" s="140">
        <v>105468</v>
      </c>
      <c r="N14" s="8" t="s">
        <v>22</v>
      </c>
      <c r="O14" s="8" t="s">
        <v>22</v>
      </c>
      <c r="P14" s="138">
        <v>81</v>
      </c>
      <c r="Q14" s="139">
        <v>2638</v>
      </c>
      <c r="R14" s="140">
        <v>25145</v>
      </c>
      <c r="S14" s="138">
        <v>0</v>
      </c>
      <c r="T14" s="139">
        <v>0</v>
      </c>
      <c r="U14" s="140">
        <v>0</v>
      </c>
      <c r="V14" s="138">
        <v>908</v>
      </c>
      <c r="W14" s="139">
        <v>306708</v>
      </c>
      <c r="X14" s="140">
        <v>7474882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436</v>
      </c>
      <c r="F15" s="139">
        <v>13288</v>
      </c>
      <c r="G15" s="140">
        <v>229644</v>
      </c>
      <c r="H15" s="138">
        <v>569</v>
      </c>
      <c r="I15" s="139">
        <v>221034</v>
      </c>
      <c r="J15" s="140">
        <v>3416119</v>
      </c>
      <c r="K15" s="138">
        <v>411</v>
      </c>
      <c r="L15" s="139">
        <v>44826</v>
      </c>
      <c r="M15" s="140">
        <v>243163</v>
      </c>
      <c r="N15" s="8" t="s">
        <v>23</v>
      </c>
      <c r="O15" s="8" t="s">
        <v>23</v>
      </c>
      <c r="P15" s="138">
        <v>204</v>
      </c>
      <c r="Q15" s="139">
        <v>5633</v>
      </c>
      <c r="R15" s="140">
        <v>41851</v>
      </c>
      <c r="S15" s="138">
        <v>0</v>
      </c>
      <c r="T15" s="139">
        <v>0</v>
      </c>
      <c r="U15" s="140">
        <v>0</v>
      </c>
      <c r="V15" s="138">
        <v>1620</v>
      </c>
      <c r="W15" s="139">
        <v>284781</v>
      </c>
      <c r="X15" s="140">
        <v>3930777</v>
      </c>
      <c r="Y15" s="8" t="s">
        <v>23</v>
      </c>
    </row>
    <row r="16" spans="1:25" s="1" customFormat="1" ht="17.100000000000001" customHeight="1">
      <c r="A16" s="62" t="s">
        <v>130</v>
      </c>
      <c r="B16" s="138">
        <v>1</v>
      </c>
      <c r="C16" s="139">
        <v>1811</v>
      </c>
      <c r="D16" s="140">
        <v>28594</v>
      </c>
      <c r="E16" s="138">
        <v>20</v>
      </c>
      <c r="F16" s="139">
        <v>32702</v>
      </c>
      <c r="G16" s="140">
        <v>1016496</v>
      </c>
      <c r="H16" s="138">
        <v>1115</v>
      </c>
      <c r="I16" s="139">
        <v>363998</v>
      </c>
      <c r="J16" s="140">
        <v>6637185</v>
      </c>
      <c r="K16" s="138">
        <v>494</v>
      </c>
      <c r="L16" s="139">
        <v>45314</v>
      </c>
      <c r="M16" s="140">
        <v>236296</v>
      </c>
      <c r="N16" s="8" t="s">
        <v>165</v>
      </c>
      <c r="O16" s="8" t="s">
        <v>165</v>
      </c>
      <c r="P16" s="138">
        <v>102</v>
      </c>
      <c r="Q16" s="139">
        <v>3390</v>
      </c>
      <c r="R16" s="140">
        <v>26772</v>
      </c>
      <c r="S16" s="138">
        <v>1</v>
      </c>
      <c r="T16" s="139">
        <v>12</v>
      </c>
      <c r="U16" s="140">
        <v>778</v>
      </c>
      <c r="V16" s="138">
        <v>1733</v>
      </c>
      <c r="W16" s="139">
        <v>447227</v>
      </c>
      <c r="X16" s="140">
        <v>7946121</v>
      </c>
      <c r="Y16" s="8" t="s">
        <v>165</v>
      </c>
    </row>
    <row r="17" spans="1:25" s="1" customFormat="1" ht="17.100000000000001" customHeight="1">
      <c r="A17" s="8" t="s">
        <v>55</v>
      </c>
      <c r="B17" s="138">
        <v>1</v>
      </c>
      <c r="C17" s="139">
        <v>99</v>
      </c>
      <c r="D17" s="140">
        <v>578</v>
      </c>
      <c r="E17" s="138">
        <v>27</v>
      </c>
      <c r="F17" s="139">
        <v>3028</v>
      </c>
      <c r="G17" s="140">
        <v>56197</v>
      </c>
      <c r="H17" s="138">
        <v>699</v>
      </c>
      <c r="I17" s="139">
        <v>145287</v>
      </c>
      <c r="J17" s="140">
        <v>1943371</v>
      </c>
      <c r="K17" s="138">
        <v>504</v>
      </c>
      <c r="L17" s="139">
        <v>56142</v>
      </c>
      <c r="M17" s="140">
        <v>290203</v>
      </c>
      <c r="N17" s="8" t="s">
        <v>55</v>
      </c>
      <c r="O17" s="8" t="s">
        <v>55</v>
      </c>
      <c r="P17" s="138">
        <v>42</v>
      </c>
      <c r="Q17" s="139">
        <v>1330</v>
      </c>
      <c r="R17" s="140">
        <v>13252</v>
      </c>
      <c r="S17" s="138">
        <v>0</v>
      </c>
      <c r="T17" s="139">
        <v>0</v>
      </c>
      <c r="U17" s="140">
        <v>0</v>
      </c>
      <c r="V17" s="138">
        <v>1273</v>
      </c>
      <c r="W17" s="139">
        <v>205886</v>
      </c>
      <c r="X17" s="140">
        <v>2303601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14</v>
      </c>
      <c r="F18" s="142">
        <v>1844</v>
      </c>
      <c r="G18" s="143">
        <v>37285</v>
      </c>
      <c r="H18" s="141">
        <v>237</v>
      </c>
      <c r="I18" s="142">
        <v>79778</v>
      </c>
      <c r="J18" s="143">
        <v>1422363</v>
      </c>
      <c r="K18" s="141">
        <v>115</v>
      </c>
      <c r="L18" s="142">
        <v>15517</v>
      </c>
      <c r="M18" s="143">
        <v>67742</v>
      </c>
      <c r="N18" s="7" t="s">
        <v>24</v>
      </c>
      <c r="O18" s="7" t="s">
        <v>24</v>
      </c>
      <c r="P18" s="141">
        <v>40</v>
      </c>
      <c r="Q18" s="142">
        <v>1313</v>
      </c>
      <c r="R18" s="143">
        <v>18865</v>
      </c>
      <c r="S18" s="141">
        <v>0</v>
      </c>
      <c r="T18" s="142">
        <v>0</v>
      </c>
      <c r="U18" s="143">
        <v>0</v>
      </c>
      <c r="V18" s="141">
        <v>406</v>
      </c>
      <c r="W18" s="142">
        <v>98452</v>
      </c>
      <c r="X18" s="143">
        <v>1546255</v>
      </c>
      <c r="Y18" s="7" t="s">
        <v>24</v>
      </c>
    </row>
    <row r="19" spans="1:25" ht="17.100000000000001" customHeight="1">
      <c r="A19" s="8" t="s">
        <v>25</v>
      </c>
      <c r="B19" s="138">
        <v>1</v>
      </c>
      <c r="C19" s="139">
        <v>94</v>
      </c>
      <c r="D19" s="140">
        <v>2473</v>
      </c>
      <c r="E19" s="138">
        <v>26</v>
      </c>
      <c r="F19" s="139">
        <v>2673</v>
      </c>
      <c r="G19" s="140">
        <v>35175</v>
      </c>
      <c r="H19" s="138">
        <v>121</v>
      </c>
      <c r="I19" s="139">
        <v>25083</v>
      </c>
      <c r="J19" s="140">
        <v>419785</v>
      </c>
      <c r="K19" s="138">
        <v>102</v>
      </c>
      <c r="L19" s="139">
        <v>7939</v>
      </c>
      <c r="M19" s="140">
        <v>69822</v>
      </c>
      <c r="N19" s="8" t="s">
        <v>25</v>
      </c>
      <c r="O19" s="8" t="s">
        <v>25</v>
      </c>
      <c r="P19" s="138">
        <v>27</v>
      </c>
      <c r="Q19" s="139">
        <v>906</v>
      </c>
      <c r="R19" s="140">
        <v>5942</v>
      </c>
      <c r="S19" s="138">
        <v>0</v>
      </c>
      <c r="T19" s="139">
        <v>0</v>
      </c>
      <c r="U19" s="140">
        <v>0</v>
      </c>
      <c r="V19" s="138">
        <v>277</v>
      </c>
      <c r="W19" s="139">
        <v>36695</v>
      </c>
      <c r="X19" s="140">
        <v>533197</v>
      </c>
      <c r="Y19" s="8" t="s">
        <v>25</v>
      </c>
    </row>
    <row r="20" spans="1:25" ht="17.100000000000001" customHeight="1">
      <c r="A20" s="8" t="s">
        <v>26</v>
      </c>
      <c r="B20" s="138">
        <v>4</v>
      </c>
      <c r="C20" s="139">
        <v>326</v>
      </c>
      <c r="D20" s="140">
        <v>4653</v>
      </c>
      <c r="E20" s="138">
        <v>565</v>
      </c>
      <c r="F20" s="139">
        <v>13789</v>
      </c>
      <c r="G20" s="140">
        <v>295097</v>
      </c>
      <c r="H20" s="138">
        <v>108</v>
      </c>
      <c r="I20" s="139">
        <v>20429</v>
      </c>
      <c r="J20" s="140">
        <v>249275</v>
      </c>
      <c r="K20" s="138">
        <v>58</v>
      </c>
      <c r="L20" s="139">
        <v>3581</v>
      </c>
      <c r="M20" s="140">
        <v>25572</v>
      </c>
      <c r="N20" s="8" t="s">
        <v>26</v>
      </c>
      <c r="O20" s="8" t="s">
        <v>26</v>
      </c>
      <c r="P20" s="138">
        <v>93</v>
      </c>
      <c r="Q20" s="139">
        <v>1692</v>
      </c>
      <c r="R20" s="140">
        <v>14225</v>
      </c>
      <c r="S20" s="138">
        <v>0</v>
      </c>
      <c r="T20" s="139">
        <v>0</v>
      </c>
      <c r="U20" s="140">
        <v>0</v>
      </c>
      <c r="V20" s="138">
        <v>828</v>
      </c>
      <c r="W20" s="139">
        <v>39817</v>
      </c>
      <c r="X20" s="140">
        <v>588822</v>
      </c>
      <c r="Y20" s="8" t="s">
        <v>26</v>
      </c>
    </row>
    <row r="21" spans="1:25" ht="17.100000000000001" customHeight="1">
      <c r="A21" s="8" t="s">
        <v>27</v>
      </c>
      <c r="B21" s="138">
        <v>1</v>
      </c>
      <c r="C21" s="139">
        <v>127</v>
      </c>
      <c r="D21" s="140">
        <v>559</v>
      </c>
      <c r="E21" s="138">
        <v>24</v>
      </c>
      <c r="F21" s="139">
        <v>12147</v>
      </c>
      <c r="G21" s="140">
        <v>87662</v>
      </c>
      <c r="H21" s="138">
        <v>350</v>
      </c>
      <c r="I21" s="139">
        <v>102212</v>
      </c>
      <c r="J21" s="140">
        <v>1403811</v>
      </c>
      <c r="K21" s="138">
        <v>287</v>
      </c>
      <c r="L21" s="139">
        <v>25075</v>
      </c>
      <c r="M21" s="140">
        <v>132589</v>
      </c>
      <c r="N21" s="8" t="s">
        <v>27</v>
      </c>
      <c r="O21" s="8" t="s">
        <v>27</v>
      </c>
      <c r="P21" s="138">
        <v>116</v>
      </c>
      <c r="Q21" s="139">
        <v>5140</v>
      </c>
      <c r="R21" s="140">
        <v>19631</v>
      </c>
      <c r="S21" s="138">
        <v>0</v>
      </c>
      <c r="T21" s="139">
        <v>0</v>
      </c>
      <c r="U21" s="140">
        <v>0</v>
      </c>
      <c r="V21" s="138">
        <v>778</v>
      </c>
      <c r="W21" s="139">
        <v>144701</v>
      </c>
      <c r="X21" s="140">
        <v>1644252</v>
      </c>
      <c r="Y21" s="8" t="s">
        <v>27</v>
      </c>
    </row>
    <row r="22" spans="1:25" ht="17.100000000000001" customHeight="1">
      <c r="A22" s="8" t="s">
        <v>28</v>
      </c>
      <c r="B22" s="138">
        <v>6</v>
      </c>
      <c r="C22" s="139">
        <v>30914</v>
      </c>
      <c r="D22" s="140">
        <v>495346</v>
      </c>
      <c r="E22" s="138">
        <v>2</v>
      </c>
      <c r="F22" s="139">
        <v>122</v>
      </c>
      <c r="G22" s="140">
        <v>2055</v>
      </c>
      <c r="H22" s="138">
        <v>109</v>
      </c>
      <c r="I22" s="139">
        <v>101880</v>
      </c>
      <c r="J22" s="140">
        <v>2370666</v>
      </c>
      <c r="K22" s="138">
        <v>88</v>
      </c>
      <c r="L22" s="139">
        <v>10553</v>
      </c>
      <c r="M22" s="140">
        <v>72541</v>
      </c>
      <c r="N22" s="8" t="s">
        <v>28</v>
      </c>
      <c r="O22" s="8" t="s">
        <v>28</v>
      </c>
      <c r="P22" s="138">
        <v>12</v>
      </c>
      <c r="Q22" s="139">
        <v>746</v>
      </c>
      <c r="R22" s="140">
        <v>7244</v>
      </c>
      <c r="S22" s="138">
        <v>0</v>
      </c>
      <c r="T22" s="139">
        <v>0</v>
      </c>
      <c r="U22" s="140">
        <v>0</v>
      </c>
      <c r="V22" s="138">
        <v>217</v>
      </c>
      <c r="W22" s="139">
        <v>144215</v>
      </c>
      <c r="X22" s="140">
        <v>2947852</v>
      </c>
      <c r="Y22" s="8" t="s">
        <v>28</v>
      </c>
    </row>
    <row r="23" spans="1:25" ht="17.100000000000001" customHeight="1">
      <c r="A23" s="8" t="s">
        <v>29</v>
      </c>
      <c r="B23" s="138">
        <v>3</v>
      </c>
      <c r="C23" s="139">
        <v>37291</v>
      </c>
      <c r="D23" s="140">
        <v>1886224</v>
      </c>
      <c r="E23" s="138">
        <v>9</v>
      </c>
      <c r="F23" s="139">
        <v>12880</v>
      </c>
      <c r="G23" s="140">
        <v>850431</v>
      </c>
      <c r="H23" s="138">
        <v>232</v>
      </c>
      <c r="I23" s="139">
        <v>137453</v>
      </c>
      <c r="J23" s="140">
        <v>2741896</v>
      </c>
      <c r="K23" s="138">
        <v>220</v>
      </c>
      <c r="L23" s="139">
        <v>16616</v>
      </c>
      <c r="M23" s="140">
        <v>95615</v>
      </c>
      <c r="N23" s="8" t="s">
        <v>29</v>
      </c>
      <c r="O23" s="8" t="s">
        <v>29</v>
      </c>
      <c r="P23" s="138">
        <v>45</v>
      </c>
      <c r="Q23" s="139">
        <v>1265</v>
      </c>
      <c r="R23" s="140">
        <v>11151</v>
      </c>
      <c r="S23" s="138">
        <v>0</v>
      </c>
      <c r="T23" s="139">
        <v>0</v>
      </c>
      <c r="U23" s="140">
        <v>0</v>
      </c>
      <c r="V23" s="138">
        <v>509</v>
      </c>
      <c r="W23" s="139">
        <v>205505</v>
      </c>
      <c r="X23" s="140">
        <v>5585317</v>
      </c>
      <c r="Y23" s="8" t="s">
        <v>29</v>
      </c>
    </row>
    <row r="24" spans="1:25" ht="17.100000000000001" customHeight="1">
      <c r="A24" s="8" t="s">
        <v>30</v>
      </c>
      <c r="B24" s="138">
        <v>4</v>
      </c>
      <c r="C24" s="139">
        <v>5633</v>
      </c>
      <c r="D24" s="140">
        <v>130499</v>
      </c>
      <c r="E24" s="138">
        <v>4</v>
      </c>
      <c r="F24" s="139">
        <v>613</v>
      </c>
      <c r="G24" s="140">
        <v>7309</v>
      </c>
      <c r="H24" s="138">
        <v>124</v>
      </c>
      <c r="I24" s="139">
        <v>44748</v>
      </c>
      <c r="J24" s="140">
        <v>740535</v>
      </c>
      <c r="K24" s="138">
        <v>222</v>
      </c>
      <c r="L24" s="139">
        <v>22760</v>
      </c>
      <c r="M24" s="140">
        <v>101924</v>
      </c>
      <c r="N24" s="8" t="s">
        <v>30</v>
      </c>
      <c r="O24" s="8" t="s">
        <v>30</v>
      </c>
      <c r="P24" s="138">
        <v>51</v>
      </c>
      <c r="Q24" s="139">
        <v>2196</v>
      </c>
      <c r="R24" s="140">
        <v>7189</v>
      </c>
      <c r="S24" s="138">
        <v>1</v>
      </c>
      <c r="T24" s="139">
        <v>58</v>
      </c>
      <c r="U24" s="140">
        <v>1635</v>
      </c>
      <c r="V24" s="138">
        <v>406</v>
      </c>
      <c r="W24" s="139">
        <v>76008</v>
      </c>
      <c r="X24" s="140">
        <v>989091</v>
      </c>
      <c r="Y24" s="8" t="s">
        <v>30</v>
      </c>
    </row>
    <row r="25" spans="1:25" ht="17.100000000000001" customHeight="1">
      <c r="A25" s="8" t="s">
        <v>31</v>
      </c>
      <c r="B25" s="138">
        <v>0</v>
      </c>
      <c r="C25" s="139">
        <v>0</v>
      </c>
      <c r="D25" s="140">
        <v>0</v>
      </c>
      <c r="E25" s="138">
        <v>20</v>
      </c>
      <c r="F25" s="139">
        <v>9595</v>
      </c>
      <c r="G25" s="140">
        <v>254389</v>
      </c>
      <c r="H25" s="138">
        <v>1099</v>
      </c>
      <c r="I25" s="139">
        <v>293538</v>
      </c>
      <c r="J25" s="140">
        <v>5244886</v>
      </c>
      <c r="K25" s="138">
        <v>1545</v>
      </c>
      <c r="L25" s="139">
        <v>102585</v>
      </c>
      <c r="M25" s="140">
        <v>389804</v>
      </c>
      <c r="N25" s="8" t="s">
        <v>31</v>
      </c>
      <c r="O25" s="8" t="s">
        <v>31</v>
      </c>
      <c r="P25" s="138">
        <v>245</v>
      </c>
      <c r="Q25" s="139">
        <v>5841</v>
      </c>
      <c r="R25" s="140">
        <v>22392</v>
      </c>
      <c r="S25" s="138">
        <v>0</v>
      </c>
      <c r="T25" s="139">
        <v>0</v>
      </c>
      <c r="U25" s="140">
        <v>0</v>
      </c>
      <c r="V25" s="138">
        <v>2909</v>
      </c>
      <c r="W25" s="139">
        <v>411559</v>
      </c>
      <c r="X25" s="140">
        <v>5911471</v>
      </c>
      <c r="Y25" s="8" t="s">
        <v>31</v>
      </c>
    </row>
    <row r="26" spans="1:25" ht="17.100000000000001" customHeight="1">
      <c r="A26" s="8" t="s">
        <v>63</v>
      </c>
      <c r="B26" s="138">
        <v>4</v>
      </c>
      <c r="C26" s="139">
        <v>1259</v>
      </c>
      <c r="D26" s="140">
        <v>39553</v>
      </c>
      <c r="E26" s="138">
        <v>1</v>
      </c>
      <c r="F26" s="139">
        <v>83</v>
      </c>
      <c r="G26" s="140">
        <v>1841</v>
      </c>
      <c r="H26" s="138">
        <v>60</v>
      </c>
      <c r="I26" s="139">
        <v>10867</v>
      </c>
      <c r="J26" s="140">
        <v>206690</v>
      </c>
      <c r="K26" s="138">
        <v>96</v>
      </c>
      <c r="L26" s="139">
        <v>7374</v>
      </c>
      <c r="M26" s="140">
        <v>49934</v>
      </c>
      <c r="N26" s="8" t="s">
        <v>63</v>
      </c>
      <c r="O26" s="8" t="s">
        <v>63</v>
      </c>
      <c r="P26" s="138">
        <v>3</v>
      </c>
      <c r="Q26" s="139">
        <v>83</v>
      </c>
      <c r="R26" s="140">
        <v>814</v>
      </c>
      <c r="S26" s="138">
        <v>5</v>
      </c>
      <c r="T26" s="139">
        <v>231</v>
      </c>
      <c r="U26" s="140">
        <v>958</v>
      </c>
      <c r="V26" s="138">
        <v>169</v>
      </c>
      <c r="W26" s="139">
        <v>19897</v>
      </c>
      <c r="X26" s="140">
        <v>299790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24</v>
      </c>
      <c r="I27" s="139">
        <v>4330</v>
      </c>
      <c r="J27" s="140">
        <v>52317</v>
      </c>
      <c r="K27" s="138">
        <v>76</v>
      </c>
      <c r="L27" s="139">
        <v>9374</v>
      </c>
      <c r="M27" s="140">
        <v>58637</v>
      </c>
      <c r="N27" s="8" t="s">
        <v>32</v>
      </c>
      <c r="O27" s="8" t="s">
        <v>32</v>
      </c>
      <c r="P27" s="138">
        <v>3</v>
      </c>
      <c r="Q27" s="139">
        <v>124</v>
      </c>
      <c r="R27" s="140">
        <v>3132</v>
      </c>
      <c r="S27" s="138">
        <v>0</v>
      </c>
      <c r="T27" s="139">
        <v>0</v>
      </c>
      <c r="U27" s="140">
        <v>0</v>
      </c>
      <c r="V27" s="138">
        <v>103</v>
      </c>
      <c r="W27" s="139">
        <v>13828</v>
      </c>
      <c r="X27" s="140">
        <v>114086</v>
      </c>
      <c r="Y27" s="8" t="s">
        <v>32</v>
      </c>
    </row>
    <row r="28" spans="1:25" ht="17.100000000000001" customHeight="1">
      <c r="A28" s="8" t="s">
        <v>33</v>
      </c>
      <c r="B28" s="138">
        <v>3</v>
      </c>
      <c r="C28" s="139">
        <v>1498</v>
      </c>
      <c r="D28" s="140">
        <v>10454</v>
      </c>
      <c r="E28" s="138">
        <v>48</v>
      </c>
      <c r="F28" s="139">
        <v>4654</v>
      </c>
      <c r="G28" s="140">
        <v>103471</v>
      </c>
      <c r="H28" s="138">
        <v>211</v>
      </c>
      <c r="I28" s="139">
        <v>43425</v>
      </c>
      <c r="J28" s="140">
        <v>807076</v>
      </c>
      <c r="K28" s="138">
        <v>264</v>
      </c>
      <c r="L28" s="139">
        <v>21227</v>
      </c>
      <c r="M28" s="140">
        <v>134171</v>
      </c>
      <c r="N28" s="8" t="s">
        <v>33</v>
      </c>
      <c r="O28" s="8" t="s">
        <v>33</v>
      </c>
      <c r="P28" s="138">
        <v>38</v>
      </c>
      <c r="Q28" s="139">
        <v>1350</v>
      </c>
      <c r="R28" s="140">
        <v>10110</v>
      </c>
      <c r="S28" s="138">
        <v>0</v>
      </c>
      <c r="T28" s="139">
        <v>0</v>
      </c>
      <c r="U28" s="140">
        <v>0</v>
      </c>
      <c r="V28" s="138">
        <v>564</v>
      </c>
      <c r="W28" s="139">
        <v>72154</v>
      </c>
      <c r="X28" s="140">
        <v>1065282</v>
      </c>
      <c r="Y28" s="8" t="s">
        <v>33</v>
      </c>
    </row>
    <row r="29" spans="1:25" ht="17.100000000000001" customHeight="1">
      <c r="A29" s="8" t="s">
        <v>34</v>
      </c>
      <c r="B29" s="138">
        <v>0</v>
      </c>
      <c r="C29" s="139">
        <v>0</v>
      </c>
      <c r="D29" s="140">
        <v>0</v>
      </c>
      <c r="E29" s="138">
        <v>36</v>
      </c>
      <c r="F29" s="139">
        <v>1185</v>
      </c>
      <c r="G29" s="140">
        <v>31399</v>
      </c>
      <c r="H29" s="138">
        <v>148</v>
      </c>
      <c r="I29" s="139">
        <v>17734</v>
      </c>
      <c r="J29" s="140">
        <v>295768</v>
      </c>
      <c r="K29" s="138">
        <v>122</v>
      </c>
      <c r="L29" s="139">
        <v>7210</v>
      </c>
      <c r="M29" s="140">
        <v>61435</v>
      </c>
      <c r="N29" s="8" t="s">
        <v>34</v>
      </c>
      <c r="O29" s="8" t="s">
        <v>34</v>
      </c>
      <c r="P29" s="138">
        <v>73</v>
      </c>
      <c r="Q29" s="139">
        <v>1860</v>
      </c>
      <c r="R29" s="140">
        <v>18760</v>
      </c>
      <c r="S29" s="138">
        <v>1</v>
      </c>
      <c r="T29" s="139">
        <v>78</v>
      </c>
      <c r="U29" s="140">
        <v>377</v>
      </c>
      <c r="V29" s="138">
        <v>380</v>
      </c>
      <c r="W29" s="139">
        <v>28067</v>
      </c>
      <c r="X29" s="140">
        <v>407739</v>
      </c>
      <c r="Y29" s="8" t="s">
        <v>34</v>
      </c>
    </row>
    <row r="30" spans="1:25" ht="17.100000000000001" customHeight="1">
      <c r="A30" s="8" t="s">
        <v>35</v>
      </c>
      <c r="B30" s="138">
        <v>1</v>
      </c>
      <c r="C30" s="139">
        <v>35</v>
      </c>
      <c r="D30" s="140">
        <v>67</v>
      </c>
      <c r="E30" s="138">
        <v>15</v>
      </c>
      <c r="F30" s="139">
        <v>1729</v>
      </c>
      <c r="G30" s="140">
        <v>30315</v>
      </c>
      <c r="H30" s="138">
        <v>107</v>
      </c>
      <c r="I30" s="139">
        <v>66263</v>
      </c>
      <c r="J30" s="140">
        <v>897868</v>
      </c>
      <c r="K30" s="138">
        <v>31</v>
      </c>
      <c r="L30" s="139">
        <v>2722</v>
      </c>
      <c r="M30" s="140">
        <v>14194</v>
      </c>
      <c r="N30" s="8" t="s">
        <v>35</v>
      </c>
      <c r="O30" s="8" t="s">
        <v>35</v>
      </c>
      <c r="P30" s="138">
        <v>7</v>
      </c>
      <c r="Q30" s="139">
        <v>135</v>
      </c>
      <c r="R30" s="140">
        <v>1373</v>
      </c>
      <c r="S30" s="138">
        <v>0</v>
      </c>
      <c r="T30" s="139">
        <v>0</v>
      </c>
      <c r="U30" s="140">
        <v>0</v>
      </c>
      <c r="V30" s="138">
        <v>161</v>
      </c>
      <c r="W30" s="139">
        <v>70884</v>
      </c>
      <c r="X30" s="140">
        <v>943817</v>
      </c>
      <c r="Y30" s="8" t="s">
        <v>35</v>
      </c>
    </row>
    <row r="31" spans="1:25" ht="17.100000000000001" customHeight="1">
      <c r="A31" s="8" t="s">
        <v>36</v>
      </c>
      <c r="B31" s="138">
        <v>0</v>
      </c>
      <c r="C31" s="139">
        <v>0</v>
      </c>
      <c r="D31" s="140">
        <v>0</v>
      </c>
      <c r="E31" s="138">
        <v>14</v>
      </c>
      <c r="F31" s="139">
        <v>920</v>
      </c>
      <c r="G31" s="140">
        <v>15299</v>
      </c>
      <c r="H31" s="138">
        <v>125</v>
      </c>
      <c r="I31" s="139">
        <v>35551</v>
      </c>
      <c r="J31" s="140">
        <v>454880</v>
      </c>
      <c r="K31" s="138">
        <v>53</v>
      </c>
      <c r="L31" s="139">
        <v>10484</v>
      </c>
      <c r="M31" s="140">
        <v>77126</v>
      </c>
      <c r="N31" s="8" t="s">
        <v>36</v>
      </c>
      <c r="O31" s="8" t="s">
        <v>36</v>
      </c>
      <c r="P31" s="138">
        <v>31</v>
      </c>
      <c r="Q31" s="139">
        <v>465</v>
      </c>
      <c r="R31" s="140">
        <v>4998</v>
      </c>
      <c r="S31" s="138">
        <v>1</v>
      </c>
      <c r="T31" s="139">
        <v>38</v>
      </c>
      <c r="U31" s="140">
        <v>715</v>
      </c>
      <c r="V31" s="138">
        <v>224</v>
      </c>
      <c r="W31" s="139">
        <v>47458</v>
      </c>
      <c r="X31" s="140">
        <v>553018</v>
      </c>
      <c r="Y31" s="8" t="s">
        <v>36</v>
      </c>
    </row>
    <row r="32" spans="1:25" ht="17.100000000000001" customHeight="1">
      <c r="A32" s="8" t="s">
        <v>37</v>
      </c>
      <c r="B32" s="138">
        <v>2</v>
      </c>
      <c r="C32" s="139">
        <v>144</v>
      </c>
      <c r="D32" s="140">
        <v>978</v>
      </c>
      <c r="E32" s="138">
        <v>16</v>
      </c>
      <c r="F32" s="139">
        <v>6305</v>
      </c>
      <c r="G32" s="140">
        <v>161590</v>
      </c>
      <c r="H32" s="138">
        <v>530</v>
      </c>
      <c r="I32" s="139">
        <v>188369</v>
      </c>
      <c r="J32" s="140">
        <v>3191905</v>
      </c>
      <c r="K32" s="138">
        <v>384</v>
      </c>
      <c r="L32" s="139">
        <v>30701</v>
      </c>
      <c r="M32" s="140">
        <v>217152</v>
      </c>
      <c r="N32" s="8" t="s">
        <v>37</v>
      </c>
      <c r="O32" s="8" t="s">
        <v>37</v>
      </c>
      <c r="P32" s="138">
        <v>21</v>
      </c>
      <c r="Q32" s="139">
        <v>1328</v>
      </c>
      <c r="R32" s="140">
        <v>7156</v>
      </c>
      <c r="S32" s="138">
        <v>0</v>
      </c>
      <c r="T32" s="139">
        <v>0</v>
      </c>
      <c r="U32" s="140">
        <v>0</v>
      </c>
      <c r="V32" s="138">
        <v>953</v>
      </c>
      <c r="W32" s="139">
        <v>226847</v>
      </c>
      <c r="X32" s="140">
        <v>3578781</v>
      </c>
      <c r="Y32" s="8" t="s">
        <v>37</v>
      </c>
    </row>
    <row r="33" spans="1:25" ht="17.100000000000001" customHeight="1">
      <c r="A33" s="8" t="s">
        <v>38</v>
      </c>
      <c r="B33" s="138">
        <v>0</v>
      </c>
      <c r="C33" s="139">
        <v>0</v>
      </c>
      <c r="D33" s="140">
        <v>0</v>
      </c>
      <c r="E33" s="138">
        <v>4</v>
      </c>
      <c r="F33" s="139">
        <v>514</v>
      </c>
      <c r="G33" s="140">
        <v>7139</v>
      </c>
      <c r="H33" s="138">
        <v>137</v>
      </c>
      <c r="I33" s="139">
        <v>65885</v>
      </c>
      <c r="J33" s="140">
        <v>1412895</v>
      </c>
      <c r="K33" s="138">
        <v>96</v>
      </c>
      <c r="L33" s="139">
        <v>8709</v>
      </c>
      <c r="M33" s="140">
        <v>82199</v>
      </c>
      <c r="N33" s="8" t="s">
        <v>38</v>
      </c>
      <c r="O33" s="8" t="s">
        <v>38</v>
      </c>
      <c r="P33" s="138">
        <v>22</v>
      </c>
      <c r="Q33" s="139">
        <v>584</v>
      </c>
      <c r="R33" s="140">
        <v>4033</v>
      </c>
      <c r="S33" s="138">
        <v>0</v>
      </c>
      <c r="T33" s="139">
        <v>0</v>
      </c>
      <c r="U33" s="140">
        <v>0</v>
      </c>
      <c r="V33" s="138">
        <v>259</v>
      </c>
      <c r="W33" s="139">
        <v>75692</v>
      </c>
      <c r="X33" s="140">
        <v>1506266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14</v>
      </c>
      <c r="F34" s="139">
        <v>5111</v>
      </c>
      <c r="G34" s="140">
        <v>31126</v>
      </c>
      <c r="H34" s="138">
        <v>368</v>
      </c>
      <c r="I34" s="139">
        <v>85542</v>
      </c>
      <c r="J34" s="140">
        <v>652060</v>
      </c>
      <c r="K34" s="138">
        <v>133</v>
      </c>
      <c r="L34" s="139">
        <v>20420</v>
      </c>
      <c r="M34" s="140">
        <v>73889</v>
      </c>
      <c r="N34" s="8" t="s">
        <v>39</v>
      </c>
      <c r="O34" s="8" t="s">
        <v>39</v>
      </c>
      <c r="P34" s="138">
        <v>16</v>
      </c>
      <c r="Q34" s="139">
        <v>800</v>
      </c>
      <c r="R34" s="140">
        <v>3492</v>
      </c>
      <c r="S34" s="138">
        <v>0</v>
      </c>
      <c r="T34" s="139">
        <v>0</v>
      </c>
      <c r="U34" s="140">
        <v>0</v>
      </c>
      <c r="V34" s="138">
        <v>531</v>
      </c>
      <c r="W34" s="139">
        <v>111873</v>
      </c>
      <c r="X34" s="140">
        <v>760567</v>
      </c>
      <c r="Y34" s="8" t="s">
        <v>39</v>
      </c>
    </row>
    <row r="35" spans="1:25" ht="17.100000000000001" customHeight="1">
      <c r="A35" s="8" t="s">
        <v>40</v>
      </c>
      <c r="B35" s="138">
        <v>1</v>
      </c>
      <c r="C35" s="139">
        <v>25</v>
      </c>
      <c r="D35" s="140">
        <v>57</v>
      </c>
      <c r="E35" s="138">
        <v>8</v>
      </c>
      <c r="F35" s="139">
        <v>804</v>
      </c>
      <c r="G35" s="140">
        <v>5374</v>
      </c>
      <c r="H35" s="138">
        <v>350</v>
      </c>
      <c r="I35" s="139">
        <v>103578</v>
      </c>
      <c r="J35" s="140">
        <v>1187171</v>
      </c>
      <c r="K35" s="138">
        <v>243</v>
      </c>
      <c r="L35" s="139">
        <v>23296</v>
      </c>
      <c r="M35" s="140">
        <v>105617</v>
      </c>
      <c r="N35" s="8" t="s">
        <v>40</v>
      </c>
      <c r="O35" s="8" t="s">
        <v>40</v>
      </c>
      <c r="P35" s="138">
        <v>16</v>
      </c>
      <c r="Q35" s="139">
        <v>562</v>
      </c>
      <c r="R35" s="140">
        <v>3474</v>
      </c>
      <c r="S35" s="138">
        <v>2</v>
      </c>
      <c r="T35" s="139">
        <v>26</v>
      </c>
      <c r="U35" s="140">
        <v>32</v>
      </c>
      <c r="V35" s="138">
        <v>620</v>
      </c>
      <c r="W35" s="139">
        <v>128291</v>
      </c>
      <c r="X35" s="140">
        <v>1301725</v>
      </c>
      <c r="Y35" s="8" t="s">
        <v>40</v>
      </c>
    </row>
    <row r="36" spans="1:25" ht="17.100000000000001" customHeight="1">
      <c r="A36" s="8" t="s">
        <v>41</v>
      </c>
      <c r="B36" s="138">
        <v>1</v>
      </c>
      <c r="C36" s="139">
        <v>225</v>
      </c>
      <c r="D36" s="140">
        <v>1527</v>
      </c>
      <c r="E36" s="138">
        <v>41</v>
      </c>
      <c r="F36" s="139">
        <v>876</v>
      </c>
      <c r="G36" s="140">
        <v>15674</v>
      </c>
      <c r="H36" s="138">
        <v>377</v>
      </c>
      <c r="I36" s="139">
        <v>86995</v>
      </c>
      <c r="J36" s="140">
        <v>936943</v>
      </c>
      <c r="K36" s="138">
        <v>158</v>
      </c>
      <c r="L36" s="139">
        <v>16032</v>
      </c>
      <c r="M36" s="140">
        <v>78050</v>
      </c>
      <c r="N36" s="8" t="s">
        <v>41</v>
      </c>
      <c r="O36" s="8" t="s">
        <v>41</v>
      </c>
      <c r="P36" s="138">
        <v>9</v>
      </c>
      <c r="Q36" s="139">
        <v>298</v>
      </c>
      <c r="R36" s="140">
        <v>1448</v>
      </c>
      <c r="S36" s="138">
        <v>0</v>
      </c>
      <c r="T36" s="139">
        <v>0</v>
      </c>
      <c r="U36" s="140">
        <v>0</v>
      </c>
      <c r="V36" s="138">
        <v>586</v>
      </c>
      <c r="W36" s="139">
        <v>104426</v>
      </c>
      <c r="X36" s="140">
        <v>1033642</v>
      </c>
      <c r="Y36" s="8" t="s">
        <v>41</v>
      </c>
    </row>
    <row r="37" spans="1:25" ht="17.100000000000001" customHeight="1">
      <c r="A37" s="8" t="s">
        <v>42</v>
      </c>
      <c r="B37" s="138">
        <v>1</v>
      </c>
      <c r="C37" s="139">
        <v>32</v>
      </c>
      <c r="D37" s="140">
        <v>79</v>
      </c>
      <c r="E37" s="138">
        <v>2</v>
      </c>
      <c r="F37" s="139">
        <v>74</v>
      </c>
      <c r="G37" s="140">
        <v>620</v>
      </c>
      <c r="H37" s="138">
        <v>46</v>
      </c>
      <c r="I37" s="139">
        <v>8782</v>
      </c>
      <c r="J37" s="140">
        <v>50226</v>
      </c>
      <c r="K37" s="138">
        <v>32</v>
      </c>
      <c r="L37" s="139">
        <v>1811</v>
      </c>
      <c r="M37" s="140">
        <v>13356</v>
      </c>
      <c r="N37" s="8" t="s">
        <v>42</v>
      </c>
      <c r="O37" s="8" t="s">
        <v>42</v>
      </c>
      <c r="P37" s="138">
        <v>2</v>
      </c>
      <c r="Q37" s="139">
        <v>45</v>
      </c>
      <c r="R37" s="140">
        <v>90</v>
      </c>
      <c r="S37" s="138">
        <v>0</v>
      </c>
      <c r="T37" s="139">
        <v>0</v>
      </c>
      <c r="U37" s="140">
        <v>0</v>
      </c>
      <c r="V37" s="138">
        <v>83</v>
      </c>
      <c r="W37" s="139">
        <v>10744</v>
      </c>
      <c r="X37" s="140">
        <v>64371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4</v>
      </c>
      <c r="F38" s="139">
        <v>363</v>
      </c>
      <c r="G38" s="140">
        <v>11734</v>
      </c>
      <c r="H38" s="138">
        <v>22</v>
      </c>
      <c r="I38" s="139">
        <v>6024</v>
      </c>
      <c r="J38" s="140">
        <v>69892</v>
      </c>
      <c r="K38" s="138">
        <v>39</v>
      </c>
      <c r="L38" s="139">
        <v>3129</v>
      </c>
      <c r="M38" s="140">
        <v>18459</v>
      </c>
      <c r="N38" s="8" t="s">
        <v>43</v>
      </c>
      <c r="O38" s="8" t="s">
        <v>43</v>
      </c>
      <c r="P38" s="138">
        <v>3</v>
      </c>
      <c r="Q38" s="139">
        <v>36</v>
      </c>
      <c r="R38" s="140">
        <v>251</v>
      </c>
      <c r="S38" s="138">
        <v>0</v>
      </c>
      <c r="T38" s="139">
        <v>0</v>
      </c>
      <c r="U38" s="140">
        <v>0</v>
      </c>
      <c r="V38" s="138">
        <v>68</v>
      </c>
      <c r="W38" s="139">
        <v>9552</v>
      </c>
      <c r="X38" s="140">
        <v>100336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5</v>
      </c>
      <c r="F39" s="139">
        <v>491</v>
      </c>
      <c r="G39" s="140">
        <v>23672</v>
      </c>
      <c r="H39" s="138">
        <v>9</v>
      </c>
      <c r="I39" s="139">
        <v>2388</v>
      </c>
      <c r="J39" s="140">
        <v>39106</v>
      </c>
      <c r="K39" s="138">
        <v>8</v>
      </c>
      <c r="L39" s="139">
        <v>1327</v>
      </c>
      <c r="M39" s="140">
        <v>5770</v>
      </c>
      <c r="N39" s="8" t="s">
        <v>44</v>
      </c>
      <c r="O39" s="8" t="s">
        <v>44</v>
      </c>
      <c r="P39" s="138">
        <v>2</v>
      </c>
      <c r="Q39" s="139">
        <v>25</v>
      </c>
      <c r="R39" s="140">
        <v>223</v>
      </c>
      <c r="S39" s="138">
        <v>0</v>
      </c>
      <c r="T39" s="139">
        <v>0</v>
      </c>
      <c r="U39" s="140">
        <v>0</v>
      </c>
      <c r="V39" s="138">
        <v>24</v>
      </c>
      <c r="W39" s="139">
        <v>4231</v>
      </c>
      <c r="X39" s="140">
        <v>68771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6</v>
      </c>
      <c r="F40" s="139">
        <v>9457</v>
      </c>
      <c r="G40" s="140">
        <v>259535</v>
      </c>
      <c r="H40" s="138">
        <v>41</v>
      </c>
      <c r="I40" s="139">
        <v>7342</v>
      </c>
      <c r="J40" s="140">
        <v>94437</v>
      </c>
      <c r="K40" s="138">
        <v>57</v>
      </c>
      <c r="L40" s="139">
        <v>4061</v>
      </c>
      <c r="M40" s="140">
        <v>14601</v>
      </c>
      <c r="N40" s="8" t="s">
        <v>45</v>
      </c>
      <c r="O40" s="8" t="s">
        <v>45</v>
      </c>
      <c r="P40" s="138">
        <v>3</v>
      </c>
      <c r="Q40" s="139">
        <v>89</v>
      </c>
      <c r="R40" s="140">
        <v>636</v>
      </c>
      <c r="S40" s="138">
        <v>0</v>
      </c>
      <c r="T40" s="139">
        <v>0</v>
      </c>
      <c r="U40" s="140">
        <v>0</v>
      </c>
      <c r="V40" s="138">
        <v>107</v>
      </c>
      <c r="W40" s="139">
        <v>20949</v>
      </c>
      <c r="X40" s="140">
        <v>369209</v>
      </c>
      <c r="Y40" s="8" t="s">
        <v>45</v>
      </c>
    </row>
    <row r="41" spans="1:25" ht="17.100000000000001" customHeight="1">
      <c r="A41" s="8" t="s">
        <v>46</v>
      </c>
      <c r="B41" s="138">
        <v>9</v>
      </c>
      <c r="C41" s="139">
        <v>5954</v>
      </c>
      <c r="D41" s="140">
        <v>76563</v>
      </c>
      <c r="E41" s="138">
        <v>2</v>
      </c>
      <c r="F41" s="139">
        <v>79</v>
      </c>
      <c r="G41" s="140">
        <v>94</v>
      </c>
      <c r="H41" s="138">
        <v>4</v>
      </c>
      <c r="I41" s="139">
        <v>1254</v>
      </c>
      <c r="J41" s="140">
        <v>34304</v>
      </c>
      <c r="K41" s="138">
        <v>20</v>
      </c>
      <c r="L41" s="139">
        <v>2358</v>
      </c>
      <c r="M41" s="140">
        <v>12688</v>
      </c>
      <c r="N41" s="8" t="s">
        <v>46</v>
      </c>
      <c r="O41" s="8" t="s">
        <v>46</v>
      </c>
      <c r="P41" s="138">
        <v>3</v>
      </c>
      <c r="Q41" s="139">
        <v>59</v>
      </c>
      <c r="R41" s="140">
        <v>401</v>
      </c>
      <c r="S41" s="138">
        <v>0</v>
      </c>
      <c r="T41" s="139">
        <v>0</v>
      </c>
      <c r="U41" s="140">
        <v>0</v>
      </c>
      <c r="V41" s="138">
        <v>38</v>
      </c>
      <c r="W41" s="139">
        <v>9704</v>
      </c>
      <c r="X41" s="140">
        <v>124050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1</v>
      </c>
      <c r="F42" s="139">
        <v>60</v>
      </c>
      <c r="G42" s="140">
        <v>2224</v>
      </c>
      <c r="H42" s="138">
        <v>2</v>
      </c>
      <c r="I42" s="139">
        <v>163</v>
      </c>
      <c r="J42" s="140">
        <v>2698</v>
      </c>
      <c r="K42" s="138">
        <v>23</v>
      </c>
      <c r="L42" s="139">
        <v>2502</v>
      </c>
      <c r="M42" s="140">
        <v>19485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138">
        <v>0</v>
      </c>
      <c r="T42" s="139">
        <v>0</v>
      </c>
      <c r="U42" s="140">
        <v>0</v>
      </c>
      <c r="V42" s="138">
        <v>26</v>
      </c>
      <c r="W42" s="139">
        <v>2725</v>
      </c>
      <c r="X42" s="140">
        <v>24407</v>
      </c>
      <c r="Y42" s="8" t="s">
        <v>47</v>
      </c>
    </row>
    <row r="43" spans="1:25" ht="17.100000000000001" customHeight="1">
      <c r="A43" s="8" t="s">
        <v>48</v>
      </c>
      <c r="B43" s="138">
        <v>1</v>
      </c>
      <c r="C43" s="139">
        <v>576</v>
      </c>
      <c r="D43" s="140">
        <v>35625</v>
      </c>
      <c r="E43" s="138">
        <v>0</v>
      </c>
      <c r="F43" s="139">
        <v>0</v>
      </c>
      <c r="G43" s="140">
        <v>0</v>
      </c>
      <c r="H43" s="138">
        <v>15</v>
      </c>
      <c r="I43" s="139">
        <v>4536</v>
      </c>
      <c r="J43" s="140">
        <v>96224</v>
      </c>
      <c r="K43" s="138">
        <v>64</v>
      </c>
      <c r="L43" s="139">
        <v>6999</v>
      </c>
      <c r="M43" s="140">
        <v>44469</v>
      </c>
      <c r="N43" s="8" t="s">
        <v>48</v>
      </c>
      <c r="O43" s="8" t="s">
        <v>48</v>
      </c>
      <c r="P43" s="138">
        <v>4</v>
      </c>
      <c r="Q43" s="139">
        <v>70</v>
      </c>
      <c r="R43" s="140">
        <v>527</v>
      </c>
      <c r="S43" s="138">
        <v>0</v>
      </c>
      <c r="T43" s="139">
        <v>0</v>
      </c>
      <c r="U43" s="140">
        <v>0</v>
      </c>
      <c r="V43" s="138">
        <v>84</v>
      </c>
      <c r="W43" s="139">
        <v>12181</v>
      </c>
      <c r="X43" s="140">
        <v>176845</v>
      </c>
      <c r="Y43" s="8" t="s">
        <v>48</v>
      </c>
    </row>
    <row r="44" spans="1:25" ht="17.100000000000001" customHeight="1" thickBot="1">
      <c r="A44" s="9" t="s">
        <v>49</v>
      </c>
      <c r="B44" s="138">
        <v>0</v>
      </c>
      <c r="C44" s="139">
        <v>0</v>
      </c>
      <c r="D44" s="140">
        <v>0</v>
      </c>
      <c r="E44" s="138">
        <v>1</v>
      </c>
      <c r="F44" s="139">
        <v>382</v>
      </c>
      <c r="G44" s="140">
        <v>4294</v>
      </c>
      <c r="H44" s="138">
        <v>55</v>
      </c>
      <c r="I44" s="139">
        <v>16861</v>
      </c>
      <c r="J44" s="140">
        <v>243957</v>
      </c>
      <c r="K44" s="138">
        <v>72</v>
      </c>
      <c r="L44" s="139">
        <v>7592</v>
      </c>
      <c r="M44" s="140">
        <v>25684</v>
      </c>
      <c r="N44" s="9" t="s">
        <v>49</v>
      </c>
      <c r="O44" s="9" t="s">
        <v>49</v>
      </c>
      <c r="P44" s="138">
        <v>5</v>
      </c>
      <c r="Q44" s="139">
        <v>244</v>
      </c>
      <c r="R44" s="140">
        <v>697</v>
      </c>
      <c r="S44" s="138">
        <v>0</v>
      </c>
      <c r="T44" s="139">
        <v>0</v>
      </c>
      <c r="U44" s="140">
        <v>0</v>
      </c>
      <c r="V44" s="138">
        <v>133</v>
      </c>
      <c r="W44" s="139">
        <v>25079</v>
      </c>
      <c r="X44" s="140">
        <v>274632</v>
      </c>
      <c r="Y44" s="9" t="s">
        <v>49</v>
      </c>
    </row>
    <row r="45" spans="1:25" ht="17.100000000000001" customHeight="1" thickBot="1">
      <c r="A45" s="65" t="s">
        <v>60</v>
      </c>
      <c r="B45" s="144">
        <v>34</v>
      </c>
      <c r="C45" s="145">
        <v>46070</v>
      </c>
      <c r="D45" s="146">
        <v>1264427</v>
      </c>
      <c r="E45" s="144">
        <v>2465</v>
      </c>
      <c r="F45" s="145">
        <v>533534</v>
      </c>
      <c r="G45" s="146">
        <v>15151096</v>
      </c>
      <c r="H45" s="144">
        <v>14346</v>
      </c>
      <c r="I45" s="145">
        <v>5545224</v>
      </c>
      <c r="J45" s="146">
        <v>101873079</v>
      </c>
      <c r="K45" s="144">
        <v>9084</v>
      </c>
      <c r="L45" s="145">
        <v>937530</v>
      </c>
      <c r="M45" s="146">
        <v>5070769</v>
      </c>
      <c r="N45" s="65" t="s">
        <v>166</v>
      </c>
      <c r="O45" s="65" t="s">
        <v>166</v>
      </c>
      <c r="P45" s="144">
        <v>2604</v>
      </c>
      <c r="Q45" s="145">
        <v>78842</v>
      </c>
      <c r="R45" s="146">
        <v>663032</v>
      </c>
      <c r="S45" s="144">
        <v>6</v>
      </c>
      <c r="T45" s="145">
        <v>1614</v>
      </c>
      <c r="U45" s="146">
        <v>11048</v>
      </c>
      <c r="V45" s="144">
        <v>28539</v>
      </c>
      <c r="W45" s="145">
        <v>7142814</v>
      </c>
      <c r="X45" s="146">
        <v>124033451</v>
      </c>
      <c r="Y45" s="65" t="s">
        <v>166</v>
      </c>
    </row>
    <row r="46" spans="1:25" s="66" customFormat="1" ht="17.100000000000001" customHeight="1" thickBot="1">
      <c r="A46" s="65" t="s">
        <v>61</v>
      </c>
      <c r="B46" s="144">
        <v>42</v>
      </c>
      <c r="C46" s="145">
        <v>84133</v>
      </c>
      <c r="D46" s="146">
        <v>2684657</v>
      </c>
      <c r="E46" s="144">
        <v>882</v>
      </c>
      <c r="F46" s="145">
        <v>86750</v>
      </c>
      <c r="G46" s="146">
        <v>2274804</v>
      </c>
      <c r="H46" s="144">
        <v>5011</v>
      </c>
      <c r="I46" s="145">
        <v>1561010</v>
      </c>
      <c r="J46" s="146">
        <v>25319634</v>
      </c>
      <c r="K46" s="144">
        <v>4608</v>
      </c>
      <c r="L46" s="145">
        <v>391954</v>
      </c>
      <c r="M46" s="146">
        <v>2062525</v>
      </c>
      <c r="N46" s="65" t="s">
        <v>167</v>
      </c>
      <c r="O46" s="65" t="s">
        <v>167</v>
      </c>
      <c r="P46" s="144">
        <v>890</v>
      </c>
      <c r="Q46" s="145">
        <v>27256</v>
      </c>
      <c r="R46" s="146">
        <v>168254</v>
      </c>
      <c r="S46" s="144">
        <v>10</v>
      </c>
      <c r="T46" s="145">
        <v>431</v>
      </c>
      <c r="U46" s="146">
        <v>3717</v>
      </c>
      <c r="V46" s="144">
        <v>11443</v>
      </c>
      <c r="W46" s="145">
        <v>2151534</v>
      </c>
      <c r="X46" s="146">
        <v>32513591</v>
      </c>
      <c r="Y46" s="65" t="s">
        <v>167</v>
      </c>
    </row>
    <row r="47" spans="1:25" s="66" customFormat="1" ht="17.100000000000001" customHeight="1" thickBot="1">
      <c r="A47" s="65" t="s">
        <v>13</v>
      </c>
      <c r="B47" s="144">
        <v>76</v>
      </c>
      <c r="C47" s="145">
        <v>130203</v>
      </c>
      <c r="D47" s="146">
        <v>3949084</v>
      </c>
      <c r="E47" s="144">
        <v>3347</v>
      </c>
      <c r="F47" s="145">
        <v>620284</v>
      </c>
      <c r="G47" s="146">
        <v>17425900</v>
      </c>
      <c r="H47" s="144">
        <v>19357</v>
      </c>
      <c r="I47" s="145">
        <v>7106234</v>
      </c>
      <c r="J47" s="146">
        <v>127192713</v>
      </c>
      <c r="K47" s="144">
        <v>13692</v>
      </c>
      <c r="L47" s="145">
        <v>1329484</v>
      </c>
      <c r="M47" s="146">
        <v>7133294</v>
      </c>
      <c r="N47" s="65" t="s">
        <v>13</v>
      </c>
      <c r="O47" s="65" t="s">
        <v>13</v>
      </c>
      <c r="P47" s="144">
        <v>3494</v>
      </c>
      <c r="Q47" s="145">
        <v>106098</v>
      </c>
      <c r="R47" s="146">
        <v>831286</v>
      </c>
      <c r="S47" s="144">
        <v>16</v>
      </c>
      <c r="T47" s="145">
        <v>2045</v>
      </c>
      <c r="U47" s="146">
        <v>14765</v>
      </c>
      <c r="V47" s="144">
        <v>39982</v>
      </c>
      <c r="W47" s="145">
        <v>9294348</v>
      </c>
      <c r="X47" s="146">
        <v>156547042</v>
      </c>
      <c r="Y47" s="65" t="s">
        <v>13</v>
      </c>
    </row>
    <row r="48" spans="1:25">
      <c r="N48" s="38" t="s">
        <v>168</v>
      </c>
      <c r="Y48" s="38" t="s">
        <v>169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6" activePane="bottomRight" state="frozen"/>
      <selection activeCell="AA53" sqref="AA53"/>
      <selection pane="topRight" activeCell="AA53" sqref="AA53"/>
      <selection pane="bottomLeft" activeCell="AA53" sqref="AA53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171</v>
      </c>
      <c r="B1" s="10"/>
      <c r="D1" s="63" t="s">
        <v>121</v>
      </c>
      <c r="E1" s="10" t="s">
        <v>122</v>
      </c>
      <c r="O1" s="63" t="str">
        <f>A1</f>
        <v>平成２８年度　非木造家屋の状況</v>
      </c>
      <c r="P1" s="10"/>
      <c r="R1" s="63" t="str">
        <f>D1</f>
        <v>（５）その他</v>
      </c>
      <c r="S1" s="10" t="s">
        <v>106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55" t="s">
        <v>51</v>
      </c>
      <c r="B3" s="258" t="s">
        <v>108</v>
      </c>
      <c r="C3" s="274"/>
      <c r="D3" s="275"/>
      <c r="E3" s="261" t="s">
        <v>109</v>
      </c>
      <c r="F3" s="272"/>
      <c r="G3" s="273"/>
      <c r="H3" s="267" t="s">
        <v>110</v>
      </c>
      <c r="I3" s="268"/>
      <c r="J3" s="269"/>
      <c r="K3" s="267" t="s">
        <v>111</v>
      </c>
      <c r="L3" s="268"/>
      <c r="M3" s="269"/>
      <c r="N3" s="255" t="s">
        <v>51</v>
      </c>
      <c r="O3" s="255" t="s">
        <v>51</v>
      </c>
      <c r="P3" s="258" t="s">
        <v>112</v>
      </c>
      <c r="Q3" s="274"/>
      <c r="R3" s="275"/>
      <c r="S3" s="264" t="s">
        <v>113</v>
      </c>
      <c r="T3" s="270"/>
      <c r="U3" s="271"/>
      <c r="V3" s="267" t="s">
        <v>0</v>
      </c>
      <c r="W3" s="268"/>
      <c r="X3" s="269"/>
      <c r="Y3" s="255" t="s">
        <v>51</v>
      </c>
    </row>
    <row r="4" spans="1:25" ht="14.25" customHeight="1">
      <c r="A4" s="256"/>
      <c r="B4" s="60" t="s">
        <v>102</v>
      </c>
      <c r="C4" s="61" t="s">
        <v>103</v>
      </c>
      <c r="D4" s="57" t="s">
        <v>50</v>
      </c>
      <c r="E4" s="60" t="s">
        <v>102</v>
      </c>
      <c r="F4" s="61" t="s">
        <v>103</v>
      </c>
      <c r="G4" s="57" t="s">
        <v>50</v>
      </c>
      <c r="H4" s="60" t="s">
        <v>102</v>
      </c>
      <c r="I4" s="61" t="s">
        <v>103</v>
      </c>
      <c r="J4" s="57" t="s">
        <v>50</v>
      </c>
      <c r="K4" s="60" t="s">
        <v>102</v>
      </c>
      <c r="L4" s="61" t="s">
        <v>103</v>
      </c>
      <c r="M4" s="57" t="s">
        <v>50</v>
      </c>
      <c r="N4" s="256"/>
      <c r="O4" s="256"/>
      <c r="P4" s="60" t="s">
        <v>102</v>
      </c>
      <c r="Q4" s="61" t="s">
        <v>103</v>
      </c>
      <c r="R4" s="57" t="s">
        <v>50</v>
      </c>
      <c r="S4" s="60" t="s">
        <v>102</v>
      </c>
      <c r="T4" s="61" t="s">
        <v>103</v>
      </c>
      <c r="U4" s="57" t="s">
        <v>50</v>
      </c>
      <c r="V4" s="60" t="s">
        <v>102</v>
      </c>
      <c r="W4" s="61" t="s">
        <v>103</v>
      </c>
      <c r="X4" s="57" t="s">
        <v>50</v>
      </c>
      <c r="Y4" s="256"/>
    </row>
    <row r="5" spans="1:25" ht="14.25" customHeight="1" thickBot="1">
      <c r="A5" s="257"/>
      <c r="B5" s="42"/>
      <c r="C5" s="58" t="s">
        <v>134</v>
      </c>
      <c r="D5" s="59" t="s">
        <v>104</v>
      </c>
      <c r="E5" s="42"/>
      <c r="F5" s="58" t="s">
        <v>134</v>
      </c>
      <c r="G5" s="59" t="s">
        <v>104</v>
      </c>
      <c r="H5" s="42"/>
      <c r="I5" s="58" t="s">
        <v>134</v>
      </c>
      <c r="J5" s="59" t="s">
        <v>104</v>
      </c>
      <c r="K5" s="42"/>
      <c r="L5" s="58" t="s">
        <v>134</v>
      </c>
      <c r="M5" s="59" t="s">
        <v>104</v>
      </c>
      <c r="N5" s="257"/>
      <c r="O5" s="257"/>
      <c r="P5" s="42"/>
      <c r="Q5" s="58" t="s">
        <v>134</v>
      </c>
      <c r="R5" s="59" t="s">
        <v>104</v>
      </c>
      <c r="S5" s="42"/>
      <c r="T5" s="58" t="s">
        <v>134</v>
      </c>
      <c r="U5" s="59" t="s">
        <v>104</v>
      </c>
      <c r="V5" s="42"/>
      <c r="W5" s="58" t="s">
        <v>134</v>
      </c>
      <c r="X5" s="59" t="s">
        <v>104</v>
      </c>
      <c r="Y5" s="257"/>
    </row>
    <row r="6" spans="1:25" ht="16.5" customHeight="1">
      <c r="A6" s="7" t="s">
        <v>14</v>
      </c>
      <c r="B6" s="134">
        <v>15</v>
      </c>
      <c r="C6" s="135">
        <v>34088</v>
      </c>
      <c r="D6" s="136">
        <v>1631336</v>
      </c>
      <c r="E6" s="134">
        <v>5906</v>
      </c>
      <c r="F6" s="135">
        <v>212938</v>
      </c>
      <c r="G6" s="136">
        <v>6702350</v>
      </c>
      <c r="H6" s="134">
        <v>776</v>
      </c>
      <c r="I6" s="135">
        <v>258796</v>
      </c>
      <c r="J6" s="137">
        <v>9466390</v>
      </c>
      <c r="K6" s="134">
        <v>1129</v>
      </c>
      <c r="L6" s="135">
        <v>52540</v>
      </c>
      <c r="M6" s="137">
        <v>662294</v>
      </c>
      <c r="N6" s="7" t="s">
        <v>14</v>
      </c>
      <c r="O6" s="7" t="s">
        <v>14</v>
      </c>
      <c r="P6" s="134">
        <v>2056</v>
      </c>
      <c r="Q6" s="135">
        <v>36443</v>
      </c>
      <c r="R6" s="136">
        <v>371170</v>
      </c>
      <c r="S6" s="134">
        <v>4</v>
      </c>
      <c r="T6" s="135">
        <v>35</v>
      </c>
      <c r="U6" s="136">
        <v>684</v>
      </c>
      <c r="V6" s="134">
        <v>9886</v>
      </c>
      <c r="W6" s="135">
        <v>594840</v>
      </c>
      <c r="X6" s="137">
        <v>18834224</v>
      </c>
      <c r="Y6" s="7" t="s">
        <v>14</v>
      </c>
    </row>
    <row r="7" spans="1:25" ht="17.100000000000001" customHeight="1">
      <c r="A7" s="8" t="s">
        <v>15</v>
      </c>
      <c r="B7" s="138">
        <v>0</v>
      </c>
      <c r="C7" s="139">
        <v>0</v>
      </c>
      <c r="D7" s="140">
        <v>0</v>
      </c>
      <c r="E7" s="138">
        <v>1</v>
      </c>
      <c r="F7" s="139">
        <v>255</v>
      </c>
      <c r="G7" s="140">
        <v>4357</v>
      </c>
      <c r="H7" s="138">
        <v>13</v>
      </c>
      <c r="I7" s="139">
        <v>24561</v>
      </c>
      <c r="J7" s="140">
        <v>1092856</v>
      </c>
      <c r="K7" s="138">
        <v>1</v>
      </c>
      <c r="L7" s="139">
        <v>166</v>
      </c>
      <c r="M7" s="140">
        <v>5655</v>
      </c>
      <c r="N7" s="8" t="s">
        <v>15</v>
      </c>
      <c r="O7" s="8" t="s">
        <v>15</v>
      </c>
      <c r="P7" s="138">
        <v>0</v>
      </c>
      <c r="Q7" s="139">
        <v>0</v>
      </c>
      <c r="R7" s="140">
        <v>0</v>
      </c>
      <c r="S7" s="138">
        <v>0</v>
      </c>
      <c r="T7" s="139">
        <v>0</v>
      </c>
      <c r="U7" s="140">
        <v>0</v>
      </c>
      <c r="V7" s="138">
        <v>15</v>
      </c>
      <c r="W7" s="139">
        <v>24982</v>
      </c>
      <c r="X7" s="140">
        <v>1102868</v>
      </c>
      <c r="Y7" s="8" t="s">
        <v>15</v>
      </c>
    </row>
    <row r="8" spans="1:25" ht="17.100000000000001" customHeight="1">
      <c r="A8" s="8" t="s">
        <v>16</v>
      </c>
      <c r="B8" s="138">
        <v>4</v>
      </c>
      <c r="C8" s="139">
        <v>824</v>
      </c>
      <c r="D8" s="140">
        <v>41082</v>
      </c>
      <c r="E8" s="138">
        <v>169</v>
      </c>
      <c r="F8" s="139">
        <v>29556</v>
      </c>
      <c r="G8" s="140">
        <v>985742</v>
      </c>
      <c r="H8" s="138">
        <v>91</v>
      </c>
      <c r="I8" s="139">
        <v>30400</v>
      </c>
      <c r="J8" s="140">
        <v>936590</v>
      </c>
      <c r="K8" s="138">
        <v>66</v>
      </c>
      <c r="L8" s="139">
        <v>6039</v>
      </c>
      <c r="M8" s="140">
        <v>43417</v>
      </c>
      <c r="N8" s="8" t="s">
        <v>16</v>
      </c>
      <c r="O8" s="8" t="s">
        <v>16</v>
      </c>
      <c r="P8" s="138">
        <v>234</v>
      </c>
      <c r="Q8" s="139">
        <v>4592</v>
      </c>
      <c r="R8" s="140">
        <v>45294</v>
      </c>
      <c r="S8" s="138">
        <v>5</v>
      </c>
      <c r="T8" s="139">
        <v>121</v>
      </c>
      <c r="U8" s="140">
        <v>1240</v>
      </c>
      <c r="V8" s="138">
        <v>569</v>
      </c>
      <c r="W8" s="139">
        <v>71532</v>
      </c>
      <c r="X8" s="140">
        <v>2053365</v>
      </c>
      <c r="Y8" s="8" t="s">
        <v>16</v>
      </c>
    </row>
    <row r="9" spans="1:25" ht="17.100000000000001" customHeight="1">
      <c r="A9" s="8" t="s">
        <v>17</v>
      </c>
      <c r="B9" s="138">
        <v>3</v>
      </c>
      <c r="C9" s="139">
        <v>10752</v>
      </c>
      <c r="D9" s="140">
        <v>269570</v>
      </c>
      <c r="E9" s="138">
        <v>97</v>
      </c>
      <c r="F9" s="139">
        <v>55459</v>
      </c>
      <c r="G9" s="140">
        <v>2304584</v>
      </c>
      <c r="H9" s="138">
        <v>1268</v>
      </c>
      <c r="I9" s="139">
        <v>189432</v>
      </c>
      <c r="J9" s="140">
        <v>4119146</v>
      </c>
      <c r="K9" s="138">
        <v>1367</v>
      </c>
      <c r="L9" s="139">
        <v>85612</v>
      </c>
      <c r="M9" s="140">
        <v>446604</v>
      </c>
      <c r="N9" s="8" t="s">
        <v>17</v>
      </c>
      <c r="O9" s="8" t="s">
        <v>17</v>
      </c>
      <c r="P9" s="138">
        <v>1075</v>
      </c>
      <c r="Q9" s="139">
        <v>21949</v>
      </c>
      <c r="R9" s="140">
        <v>187753</v>
      </c>
      <c r="S9" s="138">
        <v>1</v>
      </c>
      <c r="T9" s="139">
        <v>72</v>
      </c>
      <c r="U9" s="140">
        <v>41</v>
      </c>
      <c r="V9" s="138">
        <v>3811</v>
      </c>
      <c r="W9" s="139">
        <v>363276</v>
      </c>
      <c r="X9" s="140">
        <v>7327698</v>
      </c>
      <c r="Y9" s="8" t="s">
        <v>17</v>
      </c>
    </row>
    <row r="10" spans="1:25" ht="17.100000000000001" customHeight="1">
      <c r="A10" s="8" t="s">
        <v>18</v>
      </c>
      <c r="B10" s="138">
        <v>0</v>
      </c>
      <c r="C10" s="139">
        <v>0</v>
      </c>
      <c r="D10" s="140">
        <v>0</v>
      </c>
      <c r="E10" s="138">
        <v>1</v>
      </c>
      <c r="F10" s="139">
        <v>89</v>
      </c>
      <c r="G10" s="140">
        <v>608</v>
      </c>
      <c r="H10" s="138">
        <v>12</v>
      </c>
      <c r="I10" s="139">
        <v>35786</v>
      </c>
      <c r="J10" s="140">
        <v>1747894</v>
      </c>
      <c r="K10" s="138">
        <v>0</v>
      </c>
      <c r="L10" s="139">
        <v>0</v>
      </c>
      <c r="M10" s="140">
        <v>0</v>
      </c>
      <c r="N10" s="8" t="s">
        <v>18</v>
      </c>
      <c r="O10" s="8" t="s">
        <v>18</v>
      </c>
      <c r="P10" s="138">
        <v>0</v>
      </c>
      <c r="Q10" s="139">
        <v>0</v>
      </c>
      <c r="R10" s="140">
        <v>0</v>
      </c>
      <c r="S10" s="138">
        <v>0</v>
      </c>
      <c r="T10" s="139">
        <v>0</v>
      </c>
      <c r="U10" s="140">
        <v>0</v>
      </c>
      <c r="V10" s="138">
        <v>13</v>
      </c>
      <c r="W10" s="139">
        <v>35875</v>
      </c>
      <c r="X10" s="140">
        <v>1748502</v>
      </c>
      <c r="Y10" s="8" t="s">
        <v>18</v>
      </c>
    </row>
    <row r="11" spans="1:25" ht="17.100000000000001" customHeight="1">
      <c r="A11" s="8" t="s">
        <v>19</v>
      </c>
      <c r="B11" s="138">
        <v>0</v>
      </c>
      <c r="C11" s="139">
        <v>0</v>
      </c>
      <c r="D11" s="140">
        <v>0</v>
      </c>
      <c r="E11" s="138">
        <v>5</v>
      </c>
      <c r="F11" s="139">
        <v>4824</v>
      </c>
      <c r="G11" s="140">
        <v>205319</v>
      </c>
      <c r="H11" s="138">
        <v>11</v>
      </c>
      <c r="I11" s="139">
        <v>11973</v>
      </c>
      <c r="J11" s="140">
        <v>884349</v>
      </c>
      <c r="K11" s="138">
        <v>32</v>
      </c>
      <c r="L11" s="139">
        <v>1304</v>
      </c>
      <c r="M11" s="140">
        <v>7651</v>
      </c>
      <c r="N11" s="8" t="s">
        <v>19</v>
      </c>
      <c r="O11" s="8" t="s">
        <v>19</v>
      </c>
      <c r="P11" s="138">
        <v>78</v>
      </c>
      <c r="Q11" s="139">
        <v>1567</v>
      </c>
      <c r="R11" s="140">
        <v>15475</v>
      </c>
      <c r="S11" s="138">
        <v>0</v>
      </c>
      <c r="T11" s="139">
        <v>0</v>
      </c>
      <c r="U11" s="140">
        <v>0</v>
      </c>
      <c r="V11" s="138">
        <v>126</v>
      </c>
      <c r="W11" s="139">
        <v>19668</v>
      </c>
      <c r="X11" s="140">
        <v>1112794</v>
      </c>
      <c r="Y11" s="8" t="s">
        <v>19</v>
      </c>
    </row>
    <row r="12" spans="1:25" ht="17.100000000000001" customHeight="1">
      <c r="A12" s="8" t="s">
        <v>20</v>
      </c>
      <c r="B12" s="138">
        <v>2</v>
      </c>
      <c r="C12" s="139">
        <v>254</v>
      </c>
      <c r="D12" s="140">
        <v>2653</v>
      </c>
      <c r="E12" s="138">
        <v>11</v>
      </c>
      <c r="F12" s="139">
        <v>864</v>
      </c>
      <c r="G12" s="140">
        <v>18582</v>
      </c>
      <c r="H12" s="138">
        <v>59</v>
      </c>
      <c r="I12" s="139">
        <v>11199</v>
      </c>
      <c r="J12" s="140">
        <v>353194</v>
      </c>
      <c r="K12" s="138">
        <v>11</v>
      </c>
      <c r="L12" s="139">
        <v>626</v>
      </c>
      <c r="M12" s="140">
        <v>7257</v>
      </c>
      <c r="N12" s="8" t="s">
        <v>20</v>
      </c>
      <c r="O12" s="8" t="s">
        <v>20</v>
      </c>
      <c r="P12" s="138">
        <v>82</v>
      </c>
      <c r="Q12" s="139">
        <v>1675</v>
      </c>
      <c r="R12" s="140">
        <v>10024</v>
      </c>
      <c r="S12" s="138">
        <v>0</v>
      </c>
      <c r="T12" s="139">
        <v>0</v>
      </c>
      <c r="U12" s="140">
        <v>0</v>
      </c>
      <c r="V12" s="138">
        <v>165</v>
      </c>
      <c r="W12" s="139">
        <v>14618</v>
      </c>
      <c r="X12" s="140">
        <v>391710</v>
      </c>
      <c r="Y12" s="8" t="s">
        <v>20</v>
      </c>
    </row>
    <row r="13" spans="1:25" ht="17.100000000000001" customHeight="1">
      <c r="A13" s="8" t="s">
        <v>21</v>
      </c>
      <c r="B13" s="138">
        <v>0</v>
      </c>
      <c r="C13" s="139">
        <v>0</v>
      </c>
      <c r="D13" s="140">
        <v>0</v>
      </c>
      <c r="E13" s="138">
        <v>2</v>
      </c>
      <c r="F13" s="139">
        <v>314</v>
      </c>
      <c r="G13" s="140">
        <v>11104</v>
      </c>
      <c r="H13" s="138">
        <v>10</v>
      </c>
      <c r="I13" s="139">
        <v>1920</v>
      </c>
      <c r="J13" s="140">
        <v>54732</v>
      </c>
      <c r="K13" s="138">
        <v>13</v>
      </c>
      <c r="L13" s="139">
        <v>432</v>
      </c>
      <c r="M13" s="140">
        <v>3343</v>
      </c>
      <c r="N13" s="8" t="s">
        <v>21</v>
      </c>
      <c r="O13" s="8" t="s">
        <v>21</v>
      </c>
      <c r="P13" s="138">
        <v>33</v>
      </c>
      <c r="Q13" s="139">
        <v>492</v>
      </c>
      <c r="R13" s="140">
        <v>9323</v>
      </c>
      <c r="S13" s="138">
        <v>0</v>
      </c>
      <c r="T13" s="139">
        <v>0</v>
      </c>
      <c r="U13" s="140">
        <v>0</v>
      </c>
      <c r="V13" s="138">
        <v>58</v>
      </c>
      <c r="W13" s="139">
        <v>3158</v>
      </c>
      <c r="X13" s="140">
        <v>78502</v>
      </c>
      <c r="Y13" s="8" t="s">
        <v>21</v>
      </c>
    </row>
    <row r="14" spans="1:25" ht="17.100000000000001" customHeight="1">
      <c r="A14" s="8" t="s">
        <v>22</v>
      </c>
      <c r="B14" s="138">
        <v>12</v>
      </c>
      <c r="C14" s="139">
        <v>12532</v>
      </c>
      <c r="D14" s="140">
        <v>659508</v>
      </c>
      <c r="E14" s="138">
        <v>3488</v>
      </c>
      <c r="F14" s="139">
        <v>97582</v>
      </c>
      <c r="G14" s="140">
        <v>1830633</v>
      </c>
      <c r="H14" s="138">
        <v>149</v>
      </c>
      <c r="I14" s="139">
        <v>17811</v>
      </c>
      <c r="J14" s="140">
        <v>340544</v>
      </c>
      <c r="K14" s="138">
        <v>142</v>
      </c>
      <c r="L14" s="139">
        <v>5996</v>
      </c>
      <c r="M14" s="140">
        <v>38407</v>
      </c>
      <c r="N14" s="8" t="s">
        <v>22</v>
      </c>
      <c r="O14" s="8" t="s">
        <v>22</v>
      </c>
      <c r="P14" s="138">
        <v>715</v>
      </c>
      <c r="Q14" s="139">
        <v>14135</v>
      </c>
      <c r="R14" s="140">
        <v>139292</v>
      </c>
      <c r="S14" s="138">
        <v>0</v>
      </c>
      <c r="T14" s="139">
        <v>0</v>
      </c>
      <c r="U14" s="140">
        <v>0</v>
      </c>
      <c r="V14" s="138">
        <v>4506</v>
      </c>
      <c r="W14" s="139">
        <v>148056</v>
      </c>
      <c r="X14" s="140">
        <v>3008384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1137</v>
      </c>
      <c r="F15" s="139">
        <v>37258</v>
      </c>
      <c r="G15" s="140">
        <v>1026385</v>
      </c>
      <c r="H15" s="138">
        <v>171</v>
      </c>
      <c r="I15" s="139">
        <v>25109</v>
      </c>
      <c r="J15" s="140">
        <v>680425</v>
      </c>
      <c r="K15" s="138">
        <v>163</v>
      </c>
      <c r="L15" s="139">
        <v>8393</v>
      </c>
      <c r="M15" s="140">
        <v>48648</v>
      </c>
      <c r="N15" s="8" t="s">
        <v>23</v>
      </c>
      <c r="O15" s="8" t="s">
        <v>23</v>
      </c>
      <c r="P15" s="138">
        <v>329</v>
      </c>
      <c r="Q15" s="139">
        <v>5774</v>
      </c>
      <c r="R15" s="140">
        <v>52934</v>
      </c>
      <c r="S15" s="138">
        <v>0</v>
      </c>
      <c r="T15" s="139">
        <v>0</v>
      </c>
      <c r="U15" s="140">
        <v>0</v>
      </c>
      <c r="V15" s="138">
        <v>1800</v>
      </c>
      <c r="W15" s="139">
        <v>76534</v>
      </c>
      <c r="X15" s="140">
        <v>1808392</v>
      </c>
      <c r="Y15" s="8" t="s">
        <v>23</v>
      </c>
    </row>
    <row r="16" spans="1:25" s="1" customFormat="1" ht="17.100000000000001" customHeight="1">
      <c r="A16" s="62" t="s">
        <v>130</v>
      </c>
      <c r="B16" s="138">
        <v>0</v>
      </c>
      <c r="C16" s="139">
        <v>0</v>
      </c>
      <c r="D16" s="140">
        <v>0</v>
      </c>
      <c r="E16" s="138">
        <v>132</v>
      </c>
      <c r="F16" s="139">
        <v>4290</v>
      </c>
      <c r="G16" s="140">
        <v>78870</v>
      </c>
      <c r="H16" s="138">
        <v>303</v>
      </c>
      <c r="I16" s="139">
        <v>26192</v>
      </c>
      <c r="J16" s="140">
        <v>502872</v>
      </c>
      <c r="K16" s="138">
        <v>455</v>
      </c>
      <c r="L16" s="139">
        <v>20634</v>
      </c>
      <c r="M16" s="140">
        <v>113090</v>
      </c>
      <c r="N16" s="8" t="s">
        <v>165</v>
      </c>
      <c r="O16" s="8" t="s">
        <v>165</v>
      </c>
      <c r="P16" s="138">
        <v>448</v>
      </c>
      <c r="Q16" s="139">
        <v>9246</v>
      </c>
      <c r="R16" s="140">
        <v>81306</v>
      </c>
      <c r="S16" s="138">
        <v>0</v>
      </c>
      <c r="T16" s="139">
        <v>0</v>
      </c>
      <c r="U16" s="140">
        <v>0</v>
      </c>
      <c r="V16" s="138">
        <v>1338</v>
      </c>
      <c r="W16" s="139">
        <v>60362</v>
      </c>
      <c r="X16" s="140">
        <v>776138</v>
      </c>
      <c r="Y16" s="8" t="s">
        <v>165</v>
      </c>
    </row>
    <row r="17" spans="1:25" s="1" customFormat="1" ht="17.100000000000001" customHeight="1">
      <c r="A17" s="8" t="s">
        <v>55</v>
      </c>
      <c r="B17" s="138">
        <v>1</v>
      </c>
      <c r="C17" s="139">
        <v>380</v>
      </c>
      <c r="D17" s="140">
        <v>18042</v>
      </c>
      <c r="E17" s="138">
        <v>140</v>
      </c>
      <c r="F17" s="139">
        <v>3856</v>
      </c>
      <c r="G17" s="140">
        <v>73184</v>
      </c>
      <c r="H17" s="138">
        <v>223</v>
      </c>
      <c r="I17" s="139">
        <v>23158</v>
      </c>
      <c r="J17" s="140">
        <v>242145</v>
      </c>
      <c r="K17" s="138">
        <v>248</v>
      </c>
      <c r="L17" s="139">
        <v>16473</v>
      </c>
      <c r="M17" s="140">
        <v>80153</v>
      </c>
      <c r="N17" s="8" t="s">
        <v>55</v>
      </c>
      <c r="O17" s="8" t="s">
        <v>55</v>
      </c>
      <c r="P17" s="138">
        <v>144</v>
      </c>
      <c r="Q17" s="139">
        <v>3732</v>
      </c>
      <c r="R17" s="140">
        <v>27100</v>
      </c>
      <c r="S17" s="138">
        <v>0</v>
      </c>
      <c r="T17" s="139">
        <v>0</v>
      </c>
      <c r="U17" s="140">
        <v>0</v>
      </c>
      <c r="V17" s="138">
        <v>756</v>
      </c>
      <c r="W17" s="139">
        <v>47599</v>
      </c>
      <c r="X17" s="140">
        <v>440624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49</v>
      </c>
      <c r="F18" s="142">
        <v>2211</v>
      </c>
      <c r="G18" s="143">
        <v>42829</v>
      </c>
      <c r="H18" s="141">
        <v>154</v>
      </c>
      <c r="I18" s="142">
        <v>9394</v>
      </c>
      <c r="J18" s="143">
        <v>140831</v>
      </c>
      <c r="K18" s="141">
        <v>164</v>
      </c>
      <c r="L18" s="142">
        <v>6632</v>
      </c>
      <c r="M18" s="143">
        <v>37357</v>
      </c>
      <c r="N18" s="7" t="s">
        <v>24</v>
      </c>
      <c r="O18" s="7" t="s">
        <v>24</v>
      </c>
      <c r="P18" s="141">
        <v>284</v>
      </c>
      <c r="Q18" s="142">
        <v>4982</v>
      </c>
      <c r="R18" s="143">
        <v>78965</v>
      </c>
      <c r="S18" s="141">
        <v>2</v>
      </c>
      <c r="T18" s="142">
        <v>87</v>
      </c>
      <c r="U18" s="143">
        <v>2084</v>
      </c>
      <c r="V18" s="141">
        <v>653</v>
      </c>
      <c r="W18" s="142">
        <v>23306</v>
      </c>
      <c r="X18" s="143">
        <v>302066</v>
      </c>
      <c r="Y18" s="7" t="s">
        <v>24</v>
      </c>
    </row>
    <row r="19" spans="1:25" ht="17.100000000000001" customHeight="1">
      <c r="A19" s="8" t="s">
        <v>25</v>
      </c>
      <c r="B19" s="138">
        <v>2</v>
      </c>
      <c r="C19" s="139">
        <v>31</v>
      </c>
      <c r="D19" s="140">
        <v>738</v>
      </c>
      <c r="E19" s="138">
        <v>580</v>
      </c>
      <c r="F19" s="139">
        <v>16340</v>
      </c>
      <c r="G19" s="140">
        <v>417079</v>
      </c>
      <c r="H19" s="138">
        <v>59</v>
      </c>
      <c r="I19" s="139">
        <v>24471</v>
      </c>
      <c r="J19" s="140">
        <v>196448</v>
      </c>
      <c r="K19" s="138">
        <v>63</v>
      </c>
      <c r="L19" s="139">
        <v>16099</v>
      </c>
      <c r="M19" s="140">
        <v>81073</v>
      </c>
      <c r="N19" s="8" t="s">
        <v>25</v>
      </c>
      <c r="O19" s="8" t="s">
        <v>25</v>
      </c>
      <c r="P19" s="138">
        <v>229</v>
      </c>
      <c r="Q19" s="139">
        <v>4758</v>
      </c>
      <c r="R19" s="140">
        <v>34217</v>
      </c>
      <c r="S19" s="138">
        <v>0</v>
      </c>
      <c r="T19" s="139">
        <v>0</v>
      </c>
      <c r="U19" s="140">
        <v>0</v>
      </c>
      <c r="V19" s="138">
        <v>933</v>
      </c>
      <c r="W19" s="139">
        <v>61699</v>
      </c>
      <c r="X19" s="140">
        <v>729555</v>
      </c>
      <c r="Y19" s="8" t="s">
        <v>25</v>
      </c>
    </row>
    <row r="20" spans="1:25" ht="17.100000000000001" customHeight="1">
      <c r="A20" s="8" t="s">
        <v>26</v>
      </c>
      <c r="B20" s="138">
        <v>1</v>
      </c>
      <c r="C20" s="139">
        <v>75</v>
      </c>
      <c r="D20" s="140">
        <v>332</v>
      </c>
      <c r="E20" s="138">
        <v>2</v>
      </c>
      <c r="F20" s="139">
        <v>1721</v>
      </c>
      <c r="G20" s="140">
        <v>65366</v>
      </c>
      <c r="H20" s="138">
        <v>3</v>
      </c>
      <c r="I20" s="139">
        <v>440</v>
      </c>
      <c r="J20" s="140">
        <v>5474</v>
      </c>
      <c r="K20" s="138">
        <v>4</v>
      </c>
      <c r="L20" s="139">
        <v>88</v>
      </c>
      <c r="M20" s="140">
        <v>429</v>
      </c>
      <c r="N20" s="8" t="s">
        <v>26</v>
      </c>
      <c r="O20" s="8" t="s">
        <v>26</v>
      </c>
      <c r="P20" s="138">
        <v>9</v>
      </c>
      <c r="Q20" s="139">
        <v>165</v>
      </c>
      <c r="R20" s="140">
        <v>766</v>
      </c>
      <c r="S20" s="138">
        <v>0</v>
      </c>
      <c r="T20" s="139">
        <v>0</v>
      </c>
      <c r="U20" s="140">
        <v>0</v>
      </c>
      <c r="V20" s="138">
        <v>19</v>
      </c>
      <c r="W20" s="139">
        <v>2489</v>
      </c>
      <c r="X20" s="140">
        <v>72367</v>
      </c>
      <c r="Y20" s="8" t="s">
        <v>26</v>
      </c>
    </row>
    <row r="21" spans="1:25" ht="17.100000000000001" customHeight="1">
      <c r="A21" s="8" t="s">
        <v>27</v>
      </c>
      <c r="B21" s="138">
        <v>1</v>
      </c>
      <c r="C21" s="139">
        <v>152</v>
      </c>
      <c r="D21" s="140">
        <v>3555</v>
      </c>
      <c r="E21" s="138">
        <v>88</v>
      </c>
      <c r="F21" s="139">
        <v>8793</v>
      </c>
      <c r="G21" s="140">
        <v>304189</v>
      </c>
      <c r="H21" s="138">
        <v>103</v>
      </c>
      <c r="I21" s="139">
        <v>22163</v>
      </c>
      <c r="J21" s="140">
        <v>334717</v>
      </c>
      <c r="K21" s="138">
        <v>137</v>
      </c>
      <c r="L21" s="139">
        <v>8406</v>
      </c>
      <c r="M21" s="140">
        <v>53511</v>
      </c>
      <c r="N21" s="8" t="s">
        <v>27</v>
      </c>
      <c r="O21" s="8" t="s">
        <v>27</v>
      </c>
      <c r="P21" s="138">
        <v>228</v>
      </c>
      <c r="Q21" s="139">
        <v>5742</v>
      </c>
      <c r="R21" s="140">
        <v>40472</v>
      </c>
      <c r="S21" s="138">
        <v>0</v>
      </c>
      <c r="T21" s="139">
        <v>0</v>
      </c>
      <c r="U21" s="140">
        <v>0</v>
      </c>
      <c r="V21" s="138">
        <v>557</v>
      </c>
      <c r="W21" s="139">
        <v>45256</v>
      </c>
      <c r="X21" s="140">
        <v>736444</v>
      </c>
      <c r="Y21" s="8" t="s">
        <v>27</v>
      </c>
    </row>
    <row r="22" spans="1:25" ht="17.100000000000001" customHeight="1">
      <c r="A22" s="8" t="s">
        <v>28</v>
      </c>
      <c r="B22" s="138">
        <v>2</v>
      </c>
      <c r="C22" s="139">
        <v>195</v>
      </c>
      <c r="D22" s="140">
        <v>1394</v>
      </c>
      <c r="E22" s="138">
        <v>2</v>
      </c>
      <c r="F22" s="139">
        <v>209</v>
      </c>
      <c r="G22" s="140">
        <v>4712</v>
      </c>
      <c r="H22" s="138">
        <v>23</v>
      </c>
      <c r="I22" s="139">
        <v>2805</v>
      </c>
      <c r="J22" s="140">
        <v>54911</v>
      </c>
      <c r="K22" s="138">
        <v>48</v>
      </c>
      <c r="L22" s="139">
        <v>2633</v>
      </c>
      <c r="M22" s="140">
        <v>25890</v>
      </c>
      <c r="N22" s="8" t="s">
        <v>28</v>
      </c>
      <c r="O22" s="8" t="s">
        <v>28</v>
      </c>
      <c r="P22" s="138">
        <v>112</v>
      </c>
      <c r="Q22" s="139">
        <v>3035</v>
      </c>
      <c r="R22" s="140">
        <v>5286</v>
      </c>
      <c r="S22" s="138">
        <v>0</v>
      </c>
      <c r="T22" s="139">
        <v>0</v>
      </c>
      <c r="U22" s="140">
        <v>0</v>
      </c>
      <c r="V22" s="138">
        <v>187</v>
      </c>
      <c r="W22" s="139">
        <v>8877</v>
      </c>
      <c r="X22" s="140">
        <v>92193</v>
      </c>
      <c r="Y22" s="8" t="s">
        <v>28</v>
      </c>
    </row>
    <row r="23" spans="1:25" ht="17.100000000000001" customHeight="1">
      <c r="A23" s="8" t="s">
        <v>29</v>
      </c>
      <c r="B23" s="138">
        <v>0</v>
      </c>
      <c r="C23" s="139">
        <v>0</v>
      </c>
      <c r="D23" s="140">
        <v>0</v>
      </c>
      <c r="E23" s="138">
        <v>7</v>
      </c>
      <c r="F23" s="139">
        <v>1169</v>
      </c>
      <c r="G23" s="140">
        <v>38515</v>
      </c>
      <c r="H23" s="138">
        <v>29</v>
      </c>
      <c r="I23" s="139">
        <v>2009</v>
      </c>
      <c r="J23" s="140">
        <v>24742</v>
      </c>
      <c r="K23" s="138">
        <v>78</v>
      </c>
      <c r="L23" s="139">
        <v>3674</v>
      </c>
      <c r="M23" s="140">
        <v>17430</v>
      </c>
      <c r="N23" s="8" t="s">
        <v>29</v>
      </c>
      <c r="O23" s="8" t="s">
        <v>29</v>
      </c>
      <c r="P23" s="138">
        <v>147</v>
      </c>
      <c r="Q23" s="139">
        <v>2117</v>
      </c>
      <c r="R23" s="140">
        <v>23854</v>
      </c>
      <c r="S23" s="138">
        <v>0</v>
      </c>
      <c r="T23" s="139">
        <v>0</v>
      </c>
      <c r="U23" s="140">
        <v>0</v>
      </c>
      <c r="V23" s="138">
        <v>261</v>
      </c>
      <c r="W23" s="139">
        <v>8969</v>
      </c>
      <c r="X23" s="140">
        <v>104541</v>
      </c>
      <c r="Y23" s="8" t="s">
        <v>29</v>
      </c>
    </row>
    <row r="24" spans="1:25" ht="17.100000000000001" customHeight="1">
      <c r="A24" s="8" t="s">
        <v>30</v>
      </c>
      <c r="B24" s="138">
        <v>0</v>
      </c>
      <c r="C24" s="139">
        <v>0</v>
      </c>
      <c r="D24" s="140">
        <v>0</v>
      </c>
      <c r="E24" s="138">
        <v>5</v>
      </c>
      <c r="F24" s="139">
        <v>82</v>
      </c>
      <c r="G24" s="140">
        <v>518</v>
      </c>
      <c r="H24" s="138">
        <v>16</v>
      </c>
      <c r="I24" s="139">
        <v>1581</v>
      </c>
      <c r="J24" s="140">
        <v>55061</v>
      </c>
      <c r="K24" s="138">
        <v>99</v>
      </c>
      <c r="L24" s="139">
        <v>5870</v>
      </c>
      <c r="M24" s="140">
        <v>35585</v>
      </c>
      <c r="N24" s="8" t="s">
        <v>30</v>
      </c>
      <c r="O24" s="8" t="s">
        <v>30</v>
      </c>
      <c r="P24" s="138">
        <v>127</v>
      </c>
      <c r="Q24" s="139">
        <v>1873</v>
      </c>
      <c r="R24" s="140">
        <v>7190</v>
      </c>
      <c r="S24" s="138">
        <v>1</v>
      </c>
      <c r="T24" s="139">
        <v>16</v>
      </c>
      <c r="U24" s="140">
        <v>439</v>
      </c>
      <c r="V24" s="138">
        <v>248</v>
      </c>
      <c r="W24" s="139">
        <v>9422</v>
      </c>
      <c r="X24" s="140">
        <v>98793</v>
      </c>
      <c r="Y24" s="8" t="s">
        <v>30</v>
      </c>
    </row>
    <row r="25" spans="1:25" ht="17.100000000000001" customHeight="1">
      <c r="A25" s="8" t="s">
        <v>31</v>
      </c>
      <c r="B25" s="138">
        <v>0</v>
      </c>
      <c r="C25" s="139">
        <v>0</v>
      </c>
      <c r="D25" s="140">
        <v>0</v>
      </c>
      <c r="E25" s="138">
        <v>5</v>
      </c>
      <c r="F25" s="139">
        <v>13623</v>
      </c>
      <c r="G25" s="140">
        <v>386716</v>
      </c>
      <c r="H25" s="138">
        <v>9</v>
      </c>
      <c r="I25" s="139">
        <v>4830</v>
      </c>
      <c r="J25" s="140">
        <v>74100</v>
      </c>
      <c r="K25" s="138">
        <v>9</v>
      </c>
      <c r="L25" s="139">
        <v>438</v>
      </c>
      <c r="M25" s="140">
        <v>4241</v>
      </c>
      <c r="N25" s="8" t="s">
        <v>31</v>
      </c>
      <c r="O25" s="8" t="s">
        <v>31</v>
      </c>
      <c r="P25" s="138">
        <v>3</v>
      </c>
      <c r="Q25" s="139">
        <v>97</v>
      </c>
      <c r="R25" s="140">
        <v>509</v>
      </c>
      <c r="S25" s="138">
        <v>0</v>
      </c>
      <c r="T25" s="139">
        <v>0</v>
      </c>
      <c r="U25" s="140">
        <v>0</v>
      </c>
      <c r="V25" s="138">
        <v>26</v>
      </c>
      <c r="W25" s="139">
        <v>18988</v>
      </c>
      <c r="X25" s="140">
        <v>465566</v>
      </c>
      <c r="Y25" s="8" t="s">
        <v>31</v>
      </c>
    </row>
    <row r="26" spans="1:25" ht="17.100000000000001" customHeight="1">
      <c r="A26" s="8" t="s">
        <v>63</v>
      </c>
      <c r="B26" s="138">
        <v>0</v>
      </c>
      <c r="C26" s="139">
        <v>0</v>
      </c>
      <c r="D26" s="140">
        <v>0</v>
      </c>
      <c r="E26" s="138">
        <v>0</v>
      </c>
      <c r="F26" s="139">
        <v>0</v>
      </c>
      <c r="G26" s="140">
        <v>0</v>
      </c>
      <c r="H26" s="138">
        <v>1</v>
      </c>
      <c r="I26" s="139">
        <v>232</v>
      </c>
      <c r="J26" s="140">
        <v>10144</v>
      </c>
      <c r="K26" s="138">
        <v>0</v>
      </c>
      <c r="L26" s="139">
        <v>0</v>
      </c>
      <c r="M26" s="140">
        <v>0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138">
        <v>0</v>
      </c>
      <c r="T26" s="139">
        <v>0</v>
      </c>
      <c r="U26" s="140">
        <v>0</v>
      </c>
      <c r="V26" s="138">
        <v>1</v>
      </c>
      <c r="W26" s="139">
        <v>232</v>
      </c>
      <c r="X26" s="140">
        <v>10144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1</v>
      </c>
      <c r="F27" s="139">
        <v>31</v>
      </c>
      <c r="G27" s="140">
        <v>205</v>
      </c>
      <c r="H27" s="138">
        <v>15</v>
      </c>
      <c r="I27" s="139">
        <v>1662</v>
      </c>
      <c r="J27" s="140">
        <v>24950</v>
      </c>
      <c r="K27" s="138">
        <v>36</v>
      </c>
      <c r="L27" s="139">
        <v>2781</v>
      </c>
      <c r="M27" s="140">
        <v>12480</v>
      </c>
      <c r="N27" s="8" t="s">
        <v>32</v>
      </c>
      <c r="O27" s="8" t="s">
        <v>32</v>
      </c>
      <c r="P27" s="138">
        <v>6</v>
      </c>
      <c r="Q27" s="139">
        <v>170</v>
      </c>
      <c r="R27" s="140">
        <v>962</v>
      </c>
      <c r="S27" s="138">
        <v>0</v>
      </c>
      <c r="T27" s="139">
        <v>0</v>
      </c>
      <c r="U27" s="140">
        <v>0</v>
      </c>
      <c r="V27" s="138">
        <v>58</v>
      </c>
      <c r="W27" s="139">
        <v>4644</v>
      </c>
      <c r="X27" s="140">
        <v>38597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7</v>
      </c>
      <c r="F28" s="139">
        <v>646</v>
      </c>
      <c r="G28" s="140">
        <v>18040</v>
      </c>
      <c r="H28" s="138">
        <v>19</v>
      </c>
      <c r="I28" s="139">
        <v>5282</v>
      </c>
      <c r="J28" s="140">
        <v>127201</v>
      </c>
      <c r="K28" s="138">
        <v>62</v>
      </c>
      <c r="L28" s="139">
        <v>3827</v>
      </c>
      <c r="M28" s="140">
        <v>18408</v>
      </c>
      <c r="N28" s="8" t="s">
        <v>33</v>
      </c>
      <c r="O28" s="8" t="s">
        <v>33</v>
      </c>
      <c r="P28" s="138">
        <v>92</v>
      </c>
      <c r="Q28" s="139">
        <v>1968</v>
      </c>
      <c r="R28" s="140">
        <v>10474</v>
      </c>
      <c r="S28" s="138">
        <v>0</v>
      </c>
      <c r="T28" s="139">
        <v>0</v>
      </c>
      <c r="U28" s="140">
        <v>0</v>
      </c>
      <c r="V28" s="138">
        <v>180</v>
      </c>
      <c r="W28" s="139">
        <v>11723</v>
      </c>
      <c r="X28" s="140">
        <v>174123</v>
      </c>
      <c r="Y28" s="8" t="s">
        <v>33</v>
      </c>
    </row>
    <row r="29" spans="1:25" ht="17.100000000000001" customHeight="1">
      <c r="A29" s="8" t="s">
        <v>34</v>
      </c>
      <c r="B29" s="138">
        <v>2</v>
      </c>
      <c r="C29" s="139">
        <v>713</v>
      </c>
      <c r="D29" s="140">
        <v>42347</v>
      </c>
      <c r="E29" s="138">
        <v>5</v>
      </c>
      <c r="F29" s="139">
        <v>160</v>
      </c>
      <c r="G29" s="140">
        <v>4169</v>
      </c>
      <c r="H29" s="138">
        <v>4</v>
      </c>
      <c r="I29" s="139">
        <v>1627</v>
      </c>
      <c r="J29" s="140">
        <v>39761</v>
      </c>
      <c r="K29" s="138">
        <v>24</v>
      </c>
      <c r="L29" s="139">
        <v>1178</v>
      </c>
      <c r="M29" s="140">
        <v>8320</v>
      </c>
      <c r="N29" s="8" t="s">
        <v>34</v>
      </c>
      <c r="O29" s="8" t="s">
        <v>34</v>
      </c>
      <c r="P29" s="138">
        <v>74</v>
      </c>
      <c r="Q29" s="139">
        <v>1305</v>
      </c>
      <c r="R29" s="140">
        <v>14542</v>
      </c>
      <c r="S29" s="138">
        <v>0</v>
      </c>
      <c r="T29" s="139">
        <v>0</v>
      </c>
      <c r="U29" s="140">
        <v>0</v>
      </c>
      <c r="V29" s="138">
        <v>109</v>
      </c>
      <c r="W29" s="139">
        <v>4983</v>
      </c>
      <c r="X29" s="140">
        <v>109139</v>
      </c>
      <c r="Y29" s="8" t="s">
        <v>34</v>
      </c>
    </row>
    <row r="30" spans="1:25" ht="17.100000000000001" customHeight="1">
      <c r="A30" s="8" t="s">
        <v>35</v>
      </c>
      <c r="B30" s="138">
        <v>14</v>
      </c>
      <c r="C30" s="139">
        <v>2504</v>
      </c>
      <c r="D30" s="140">
        <v>150520</v>
      </c>
      <c r="E30" s="138">
        <v>380</v>
      </c>
      <c r="F30" s="139">
        <v>17604</v>
      </c>
      <c r="G30" s="140">
        <v>853232</v>
      </c>
      <c r="H30" s="138">
        <v>41</v>
      </c>
      <c r="I30" s="139">
        <v>26784</v>
      </c>
      <c r="J30" s="140">
        <v>1197314</v>
      </c>
      <c r="K30" s="138">
        <v>31</v>
      </c>
      <c r="L30" s="139">
        <v>1460</v>
      </c>
      <c r="M30" s="140">
        <v>7856</v>
      </c>
      <c r="N30" s="8" t="s">
        <v>35</v>
      </c>
      <c r="O30" s="8" t="s">
        <v>35</v>
      </c>
      <c r="P30" s="138">
        <v>31</v>
      </c>
      <c r="Q30" s="139">
        <v>596</v>
      </c>
      <c r="R30" s="140">
        <v>3577</v>
      </c>
      <c r="S30" s="138">
        <v>0</v>
      </c>
      <c r="T30" s="139">
        <v>0</v>
      </c>
      <c r="U30" s="140">
        <v>0</v>
      </c>
      <c r="V30" s="138">
        <v>497</v>
      </c>
      <c r="W30" s="139">
        <v>48948</v>
      </c>
      <c r="X30" s="140">
        <v>2212499</v>
      </c>
      <c r="Y30" s="8" t="s">
        <v>35</v>
      </c>
    </row>
    <row r="31" spans="1:25" ht="17.100000000000001" customHeight="1">
      <c r="A31" s="8" t="s">
        <v>36</v>
      </c>
      <c r="B31" s="138">
        <v>5</v>
      </c>
      <c r="C31" s="139">
        <v>24430</v>
      </c>
      <c r="D31" s="140">
        <v>1796010</v>
      </c>
      <c r="E31" s="138">
        <v>441</v>
      </c>
      <c r="F31" s="139">
        <v>13850</v>
      </c>
      <c r="G31" s="140">
        <v>412534</v>
      </c>
      <c r="H31" s="138">
        <v>93</v>
      </c>
      <c r="I31" s="139">
        <v>9494</v>
      </c>
      <c r="J31" s="140">
        <v>205874</v>
      </c>
      <c r="K31" s="138">
        <v>64</v>
      </c>
      <c r="L31" s="139">
        <v>4784</v>
      </c>
      <c r="M31" s="140">
        <v>34119</v>
      </c>
      <c r="N31" s="8" t="s">
        <v>36</v>
      </c>
      <c r="O31" s="8" t="s">
        <v>36</v>
      </c>
      <c r="P31" s="138">
        <v>97</v>
      </c>
      <c r="Q31" s="139">
        <v>3271</v>
      </c>
      <c r="R31" s="140">
        <v>23986</v>
      </c>
      <c r="S31" s="138">
        <v>0</v>
      </c>
      <c r="T31" s="139">
        <v>0</v>
      </c>
      <c r="U31" s="140">
        <v>0</v>
      </c>
      <c r="V31" s="138">
        <v>700</v>
      </c>
      <c r="W31" s="139">
        <v>55829</v>
      </c>
      <c r="X31" s="140">
        <v>2472523</v>
      </c>
      <c r="Y31" s="8" t="s">
        <v>36</v>
      </c>
    </row>
    <row r="32" spans="1:25" ht="17.100000000000001" customHeight="1">
      <c r="A32" s="8" t="s">
        <v>37</v>
      </c>
      <c r="B32" s="138">
        <v>0</v>
      </c>
      <c r="C32" s="139">
        <v>0</v>
      </c>
      <c r="D32" s="140">
        <v>0</v>
      </c>
      <c r="E32" s="138">
        <v>468</v>
      </c>
      <c r="F32" s="139">
        <v>12537</v>
      </c>
      <c r="G32" s="140">
        <v>248440</v>
      </c>
      <c r="H32" s="138">
        <v>170</v>
      </c>
      <c r="I32" s="139">
        <v>16517</v>
      </c>
      <c r="J32" s="140">
        <v>255485</v>
      </c>
      <c r="K32" s="138">
        <v>643</v>
      </c>
      <c r="L32" s="139">
        <v>43440</v>
      </c>
      <c r="M32" s="140">
        <v>170953</v>
      </c>
      <c r="N32" s="8" t="s">
        <v>37</v>
      </c>
      <c r="O32" s="8" t="s">
        <v>37</v>
      </c>
      <c r="P32" s="138">
        <v>428</v>
      </c>
      <c r="Q32" s="139">
        <v>8422</v>
      </c>
      <c r="R32" s="140">
        <v>75898</v>
      </c>
      <c r="S32" s="138">
        <v>0</v>
      </c>
      <c r="T32" s="139">
        <v>0</v>
      </c>
      <c r="U32" s="140">
        <v>0</v>
      </c>
      <c r="V32" s="138">
        <v>1709</v>
      </c>
      <c r="W32" s="139">
        <v>80916</v>
      </c>
      <c r="X32" s="140">
        <v>750776</v>
      </c>
      <c r="Y32" s="8" t="s">
        <v>37</v>
      </c>
    </row>
    <row r="33" spans="1:25" ht="17.100000000000001" customHeight="1">
      <c r="A33" s="8" t="s">
        <v>38</v>
      </c>
      <c r="B33" s="138">
        <v>1</v>
      </c>
      <c r="C33" s="139">
        <v>1522</v>
      </c>
      <c r="D33" s="140">
        <v>73926</v>
      </c>
      <c r="E33" s="138">
        <v>4</v>
      </c>
      <c r="F33" s="139">
        <v>216</v>
      </c>
      <c r="G33" s="140">
        <v>6422</v>
      </c>
      <c r="H33" s="138">
        <v>22</v>
      </c>
      <c r="I33" s="139">
        <v>11620</v>
      </c>
      <c r="J33" s="140">
        <v>694395</v>
      </c>
      <c r="K33" s="138">
        <v>65</v>
      </c>
      <c r="L33" s="139">
        <v>4800</v>
      </c>
      <c r="M33" s="140">
        <v>55590</v>
      </c>
      <c r="N33" s="8" t="s">
        <v>38</v>
      </c>
      <c r="O33" s="8" t="s">
        <v>38</v>
      </c>
      <c r="P33" s="138">
        <v>32</v>
      </c>
      <c r="Q33" s="139">
        <v>576</v>
      </c>
      <c r="R33" s="140">
        <v>7205</v>
      </c>
      <c r="S33" s="138">
        <v>0</v>
      </c>
      <c r="T33" s="139">
        <v>0</v>
      </c>
      <c r="U33" s="140">
        <v>0</v>
      </c>
      <c r="V33" s="138">
        <v>124</v>
      </c>
      <c r="W33" s="139">
        <v>18734</v>
      </c>
      <c r="X33" s="140">
        <v>837538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46</v>
      </c>
      <c r="F34" s="139">
        <v>3562</v>
      </c>
      <c r="G34" s="140">
        <v>63962</v>
      </c>
      <c r="H34" s="138">
        <v>178</v>
      </c>
      <c r="I34" s="139">
        <v>12039</v>
      </c>
      <c r="J34" s="140">
        <v>206825</v>
      </c>
      <c r="K34" s="138">
        <v>368</v>
      </c>
      <c r="L34" s="139">
        <v>15660</v>
      </c>
      <c r="M34" s="140">
        <v>68875</v>
      </c>
      <c r="N34" s="8" t="s">
        <v>39</v>
      </c>
      <c r="O34" s="8" t="s">
        <v>39</v>
      </c>
      <c r="P34" s="138">
        <v>205</v>
      </c>
      <c r="Q34" s="139">
        <v>3759</v>
      </c>
      <c r="R34" s="140">
        <v>28179</v>
      </c>
      <c r="S34" s="138">
        <v>0</v>
      </c>
      <c r="T34" s="139">
        <v>0</v>
      </c>
      <c r="U34" s="140">
        <v>0</v>
      </c>
      <c r="V34" s="138">
        <v>797</v>
      </c>
      <c r="W34" s="139">
        <v>35020</v>
      </c>
      <c r="X34" s="140">
        <v>367841</v>
      </c>
      <c r="Y34" s="8" t="s">
        <v>39</v>
      </c>
    </row>
    <row r="35" spans="1:25" ht="17.100000000000001" customHeight="1">
      <c r="A35" s="8" t="s">
        <v>40</v>
      </c>
      <c r="B35" s="138">
        <v>1</v>
      </c>
      <c r="C35" s="139">
        <v>2383</v>
      </c>
      <c r="D35" s="140">
        <v>51250</v>
      </c>
      <c r="E35" s="138">
        <v>368</v>
      </c>
      <c r="F35" s="139">
        <v>10013</v>
      </c>
      <c r="G35" s="140">
        <v>143859</v>
      </c>
      <c r="H35" s="138">
        <v>53</v>
      </c>
      <c r="I35" s="139">
        <v>19164</v>
      </c>
      <c r="J35" s="140">
        <v>763233</v>
      </c>
      <c r="K35" s="138">
        <v>211</v>
      </c>
      <c r="L35" s="139">
        <v>9826</v>
      </c>
      <c r="M35" s="140">
        <v>54080</v>
      </c>
      <c r="N35" s="8" t="s">
        <v>40</v>
      </c>
      <c r="O35" s="8" t="s">
        <v>40</v>
      </c>
      <c r="P35" s="138">
        <v>44</v>
      </c>
      <c r="Q35" s="139">
        <v>854</v>
      </c>
      <c r="R35" s="140">
        <v>8284</v>
      </c>
      <c r="S35" s="138">
        <v>1</v>
      </c>
      <c r="T35" s="139">
        <v>19</v>
      </c>
      <c r="U35" s="140">
        <v>12</v>
      </c>
      <c r="V35" s="138">
        <v>678</v>
      </c>
      <c r="W35" s="139">
        <v>42259</v>
      </c>
      <c r="X35" s="140">
        <v>1020718</v>
      </c>
      <c r="Y35" s="8" t="s">
        <v>40</v>
      </c>
    </row>
    <row r="36" spans="1:25" ht="17.100000000000001" customHeight="1">
      <c r="A36" s="8" t="s">
        <v>41</v>
      </c>
      <c r="B36" s="138">
        <v>0</v>
      </c>
      <c r="C36" s="139">
        <v>0</v>
      </c>
      <c r="D36" s="140">
        <v>0</v>
      </c>
      <c r="E36" s="138">
        <v>4</v>
      </c>
      <c r="F36" s="139">
        <v>419</v>
      </c>
      <c r="G36" s="140">
        <v>8462</v>
      </c>
      <c r="H36" s="138">
        <v>19</v>
      </c>
      <c r="I36" s="139">
        <v>1973</v>
      </c>
      <c r="J36" s="140">
        <v>26308</v>
      </c>
      <c r="K36" s="138">
        <v>64</v>
      </c>
      <c r="L36" s="139">
        <v>4136</v>
      </c>
      <c r="M36" s="140">
        <v>16130</v>
      </c>
      <c r="N36" s="8" t="s">
        <v>41</v>
      </c>
      <c r="O36" s="8" t="s">
        <v>41</v>
      </c>
      <c r="P36" s="138">
        <v>28</v>
      </c>
      <c r="Q36" s="139">
        <v>647</v>
      </c>
      <c r="R36" s="140">
        <v>2829</v>
      </c>
      <c r="S36" s="138">
        <v>0</v>
      </c>
      <c r="T36" s="139">
        <v>0</v>
      </c>
      <c r="U36" s="140">
        <v>0</v>
      </c>
      <c r="V36" s="138">
        <v>115</v>
      </c>
      <c r="W36" s="139">
        <v>7175</v>
      </c>
      <c r="X36" s="140">
        <v>53729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1</v>
      </c>
      <c r="F37" s="139">
        <v>55</v>
      </c>
      <c r="G37" s="140">
        <v>1959</v>
      </c>
      <c r="H37" s="138">
        <v>5</v>
      </c>
      <c r="I37" s="139">
        <v>334</v>
      </c>
      <c r="J37" s="140">
        <v>5437</v>
      </c>
      <c r="K37" s="138">
        <v>9</v>
      </c>
      <c r="L37" s="139">
        <v>304</v>
      </c>
      <c r="M37" s="140">
        <v>2978</v>
      </c>
      <c r="N37" s="8" t="s">
        <v>42</v>
      </c>
      <c r="O37" s="8" t="s">
        <v>42</v>
      </c>
      <c r="P37" s="138">
        <v>1</v>
      </c>
      <c r="Q37" s="139">
        <v>16</v>
      </c>
      <c r="R37" s="140">
        <v>56</v>
      </c>
      <c r="S37" s="138">
        <v>0</v>
      </c>
      <c r="T37" s="139">
        <v>0</v>
      </c>
      <c r="U37" s="140">
        <v>0</v>
      </c>
      <c r="V37" s="138">
        <v>16</v>
      </c>
      <c r="W37" s="139">
        <v>709</v>
      </c>
      <c r="X37" s="140">
        <v>10430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7</v>
      </c>
      <c r="F38" s="139">
        <v>1291</v>
      </c>
      <c r="G38" s="140">
        <v>20145</v>
      </c>
      <c r="H38" s="138">
        <v>6</v>
      </c>
      <c r="I38" s="139">
        <v>307</v>
      </c>
      <c r="J38" s="140">
        <v>2283</v>
      </c>
      <c r="K38" s="138">
        <v>13</v>
      </c>
      <c r="L38" s="139">
        <v>463</v>
      </c>
      <c r="M38" s="140">
        <v>3355</v>
      </c>
      <c r="N38" s="8" t="s">
        <v>43</v>
      </c>
      <c r="O38" s="8" t="s">
        <v>43</v>
      </c>
      <c r="P38" s="138">
        <v>4</v>
      </c>
      <c r="Q38" s="139">
        <v>99</v>
      </c>
      <c r="R38" s="140">
        <v>364</v>
      </c>
      <c r="S38" s="138">
        <v>0</v>
      </c>
      <c r="T38" s="139">
        <v>0</v>
      </c>
      <c r="U38" s="140">
        <v>0</v>
      </c>
      <c r="V38" s="138">
        <v>30</v>
      </c>
      <c r="W38" s="139">
        <v>2160</v>
      </c>
      <c r="X38" s="140">
        <v>26147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0</v>
      </c>
      <c r="F39" s="139">
        <v>0</v>
      </c>
      <c r="G39" s="140">
        <v>0</v>
      </c>
      <c r="H39" s="138">
        <v>0</v>
      </c>
      <c r="I39" s="139">
        <v>0</v>
      </c>
      <c r="J39" s="140">
        <v>0</v>
      </c>
      <c r="K39" s="138">
        <v>1</v>
      </c>
      <c r="L39" s="139">
        <v>37</v>
      </c>
      <c r="M39" s="140">
        <v>138</v>
      </c>
      <c r="N39" s="8" t="s">
        <v>44</v>
      </c>
      <c r="O39" s="8" t="s">
        <v>44</v>
      </c>
      <c r="P39" s="138">
        <v>1</v>
      </c>
      <c r="Q39" s="139">
        <v>15</v>
      </c>
      <c r="R39" s="140">
        <v>142</v>
      </c>
      <c r="S39" s="138">
        <v>0</v>
      </c>
      <c r="T39" s="139">
        <v>0</v>
      </c>
      <c r="U39" s="140">
        <v>0</v>
      </c>
      <c r="V39" s="138">
        <v>2</v>
      </c>
      <c r="W39" s="139">
        <v>52</v>
      </c>
      <c r="X39" s="140">
        <v>280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0</v>
      </c>
      <c r="F40" s="139">
        <v>0</v>
      </c>
      <c r="G40" s="140">
        <v>0</v>
      </c>
      <c r="H40" s="138">
        <v>0</v>
      </c>
      <c r="I40" s="139">
        <v>0</v>
      </c>
      <c r="J40" s="140">
        <v>0</v>
      </c>
      <c r="K40" s="138">
        <v>0</v>
      </c>
      <c r="L40" s="139">
        <v>0</v>
      </c>
      <c r="M40" s="140">
        <v>0</v>
      </c>
      <c r="N40" s="8" t="s">
        <v>45</v>
      </c>
      <c r="O40" s="8" t="s">
        <v>45</v>
      </c>
      <c r="P40" s="138">
        <v>0</v>
      </c>
      <c r="Q40" s="139">
        <v>0</v>
      </c>
      <c r="R40" s="140">
        <v>0</v>
      </c>
      <c r="S40" s="138">
        <v>0</v>
      </c>
      <c r="T40" s="139">
        <v>0</v>
      </c>
      <c r="U40" s="140">
        <v>0</v>
      </c>
      <c r="V40" s="138">
        <v>0</v>
      </c>
      <c r="W40" s="139">
        <v>0</v>
      </c>
      <c r="X40" s="140">
        <v>0</v>
      </c>
      <c r="Y40" s="8" t="s">
        <v>45</v>
      </c>
    </row>
    <row r="41" spans="1:25" ht="17.100000000000001" customHeight="1">
      <c r="A41" s="8" t="s">
        <v>46</v>
      </c>
      <c r="B41" s="138">
        <v>0</v>
      </c>
      <c r="C41" s="139">
        <v>0</v>
      </c>
      <c r="D41" s="140">
        <v>0</v>
      </c>
      <c r="E41" s="138">
        <v>1</v>
      </c>
      <c r="F41" s="139">
        <v>41</v>
      </c>
      <c r="G41" s="140">
        <v>611</v>
      </c>
      <c r="H41" s="138">
        <v>0</v>
      </c>
      <c r="I41" s="139">
        <v>0</v>
      </c>
      <c r="J41" s="140">
        <v>0</v>
      </c>
      <c r="K41" s="138">
        <v>15</v>
      </c>
      <c r="L41" s="139">
        <v>853</v>
      </c>
      <c r="M41" s="140">
        <v>6342</v>
      </c>
      <c r="N41" s="8" t="s">
        <v>46</v>
      </c>
      <c r="O41" s="8" t="s">
        <v>46</v>
      </c>
      <c r="P41" s="138">
        <v>0</v>
      </c>
      <c r="Q41" s="139">
        <v>0</v>
      </c>
      <c r="R41" s="140">
        <v>0</v>
      </c>
      <c r="S41" s="138">
        <v>0</v>
      </c>
      <c r="T41" s="139">
        <v>0</v>
      </c>
      <c r="U41" s="140">
        <v>0</v>
      </c>
      <c r="V41" s="138">
        <v>16</v>
      </c>
      <c r="W41" s="139">
        <v>894</v>
      </c>
      <c r="X41" s="140">
        <v>6953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1</v>
      </c>
      <c r="F42" s="139">
        <v>45</v>
      </c>
      <c r="G42" s="140">
        <v>833</v>
      </c>
      <c r="H42" s="138">
        <v>0</v>
      </c>
      <c r="I42" s="139">
        <v>0</v>
      </c>
      <c r="J42" s="140">
        <v>0</v>
      </c>
      <c r="K42" s="138">
        <v>14</v>
      </c>
      <c r="L42" s="139">
        <v>762</v>
      </c>
      <c r="M42" s="140">
        <v>5734</v>
      </c>
      <c r="N42" s="8" t="s">
        <v>47</v>
      </c>
      <c r="O42" s="8" t="s">
        <v>47</v>
      </c>
      <c r="P42" s="138">
        <v>1</v>
      </c>
      <c r="Q42" s="139">
        <v>18</v>
      </c>
      <c r="R42" s="140">
        <v>54</v>
      </c>
      <c r="S42" s="138">
        <v>0</v>
      </c>
      <c r="T42" s="139">
        <v>0</v>
      </c>
      <c r="U42" s="140">
        <v>0</v>
      </c>
      <c r="V42" s="138">
        <v>16</v>
      </c>
      <c r="W42" s="139">
        <v>825</v>
      </c>
      <c r="X42" s="140">
        <v>6621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2</v>
      </c>
      <c r="F43" s="139">
        <v>98</v>
      </c>
      <c r="G43" s="140">
        <v>585</v>
      </c>
      <c r="H43" s="138">
        <v>4</v>
      </c>
      <c r="I43" s="139">
        <v>256</v>
      </c>
      <c r="J43" s="140">
        <v>7165</v>
      </c>
      <c r="K43" s="138">
        <v>39</v>
      </c>
      <c r="L43" s="139">
        <v>1773</v>
      </c>
      <c r="M43" s="140">
        <v>12856</v>
      </c>
      <c r="N43" s="8" t="s">
        <v>48</v>
      </c>
      <c r="O43" s="8" t="s">
        <v>48</v>
      </c>
      <c r="P43" s="138">
        <v>19</v>
      </c>
      <c r="Q43" s="139">
        <v>366</v>
      </c>
      <c r="R43" s="140">
        <v>2044</v>
      </c>
      <c r="S43" s="138">
        <v>0</v>
      </c>
      <c r="T43" s="139">
        <v>0</v>
      </c>
      <c r="U43" s="140">
        <v>0</v>
      </c>
      <c r="V43" s="138">
        <v>64</v>
      </c>
      <c r="W43" s="139">
        <v>2493</v>
      </c>
      <c r="X43" s="140">
        <v>22650</v>
      </c>
      <c r="Y43" s="8" t="s">
        <v>48</v>
      </c>
    </row>
    <row r="44" spans="1:25" ht="17.100000000000001" customHeight="1" thickBot="1">
      <c r="A44" s="9" t="s">
        <v>49</v>
      </c>
      <c r="B44" s="138">
        <v>1</v>
      </c>
      <c r="C44" s="139">
        <v>27</v>
      </c>
      <c r="D44" s="140">
        <v>1107</v>
      </c>
      <c r="E44" s="138">
        <v>6</v>
      </c>
      <c r="F44" s="139">
        <v>159</v>
      </c>
      <c r="G44" s="140">
        <v>1386</v>
      </c>
      <c r="H44" s="138">
        <v>6</v>
      </c>
      <c r="I44" s="139">
        <v>422</v>
      </c>
      <c r="J44" s="140">
        <v>2928</v>
      </c>
      <c r="K44" s="138">
        <v>45</v>
      </c>
      <c r="L44" s="139">
        <v>1970</v>
      </c>
      <c r="M44" s="140">
        <v>10834</v>
      </c>
      <c r="N44" s="9" t="s">
        <v>49</v>
      </c>
      <c r="O44" s="9" t="s">
        <v>49</v>
      </c>
      <c r="P44" s="138">
        <v>16</v>
      </c>
      <c r="Q44" s="139">
        <v>317</v>
      </c>
      <c r="R44" s="140">
        <v>1228</v>
      </c>
      <c r="S44" s="138">
        <v>0</v>
      </c>
      <c r="T44" s="139">
        <v>0</v>
      </c>
      <c r="U44" s="140">
        <v>0</v>
      </c>
      <c r="V44" s="138">
        <v>74</v>
      </c>
      <c r="W44" s="139">
        <v>2895</v>
      </c>
      <c r="X44" s="140">
        <v>17483</v>
      </c>
      <c r="Y44" s="9" t="s">
        <v>49</v>
      </c>
    </row>
    <row r="45" spans="1:25" ht="17.100000000000001" customHeight="1" thickBot="1">
      <c r="A45" s="65" t="s">
        <v>60</v>
      </c>
      <c r="B45" s="144">
        <v>37</v>
      </c>
      <c r="C45" s="145">
        <v>58830</v>
      </c>
      <c r="D45" s="146">
        <v>2622191</v>
      </c>
      <c r="E45" s="144">
        <v>11089</v>
      </c>
      <c r="F45" s="145">
        <v>447285</v>
      </c>
      <c r="G45" s="146">
        <v>13241718</v>
      </c>
      <c r="H45" s="144">
        <v>3086</v>
      </c>
      <c r="I45" s="145">
        <v>656337</v>
      </c>
      <c r="J45" s="146">
        <v>20421137</v>
      </c>
      <c r="K45" s="144">
        <v>3627</v>
      </c>
      <c r="L45" s="145">
        <v>198215</v>
      </c>
      <c r="M45" s="146">
        <v>1456519</v>
      </c>
      <c r="N45" s="65" t="s">
        <v>166</v>
      </c>
      <c r="O45" s="65" t="s">
        <v>166</v>
      </c>
      <c r="P45" s="144">
        <v>5194</v>
      </c>
      <c r="Q45" s="145">
        <v>99605</v>
      </c>
      <c r="R45" s="146">
        <v>939671</v>
      </c>
      <c r="S45" s="144">
        <v>10</v>
      </c>
      <c r="T45" s="145">
        <v>228</v>
      </c>
      <c r="U45" s="146">
        <v>1965</v>
      </c>
      <c r="V45" s="144">
        <v>23043</v>
      </c>
      <c r="W45" s="145">
        <v>1460500</v>
      </c>
      <c r="X45" s="146">
        <v>38683201</v>
      </c>
      <c r="Y45" s="65" t="s">
        <v>166</v>
      </c>
    </row>
    <row r="46" spans="1:25" s="66" customFormat="1" ht="17.100000000000001" customHeight="1" thickBot="1">
      <c r="A46" s="65" t="s">
        <v>61</v>
      </c>
      <c r="B46" s="144">
        <v>30</v>
      </c>
      <c r="C46" s="145">
        <v>32032</v>
      </c>
      <c r="D46" s="146">
        <v>2121179</v>
      </c>
      <c r="E46" s="144">
        <v>2480</v>
      </c>
      <c r="F46" s="145">
        <v>104875</v>
      </c>
      <c r="G46" s="146">
        <v>3044768</v>
      </c>
      <c r="H46" s="144">
        <v>1032</v>
      </c>
      <c r="I46" s="145">
        <v>175406</v>
      </c>
      <c r="J46" s="146">
        <v>4455587</v>
      </c>
      <c r="K46" s="144">
        <v>2306</v>
      </c>
      <c r="L46" s="145">
        <v>141894</v>
      </c>
      <c r="M46" s="146">
        <v>744564</v>
      </c>
      <c r="N46" s="65" t="s">
        <v>167</v>
      </c>
      <c r="O46" s="65" t="s">
        <v>167</v>
      </c>
      <c r="P46" s="144">
        <v>2218</v>
      </c>
      <c r="Q46" s="145">
        <v>45168</v>
      </c>
      <c r="R46" s="146">
        <v>371083</v>
      </c>
      <c r="S46" s="144">
        <v>4</v>
      </c>
      <c r="T46" s="145">
        <v>122</v>
      </c>
      <c r="U46" s="146">
        <v>2535</v>
      </c>
      <c r="V46" s="144">
        <v>8070</v>
      </c>
      <c r="W46" s="145">
        <v>499497</v>
      </c>
      <c r="X46" s="146">
        <v>10739716</v>
      </c>
      <c r="Y46" s="65" t="s">
        <v>167</v>
      </c>
    </row>
    <row r="47" spans="1:25" s="66" customFormat="1" ht="17.100000000000001" customHeight="1" thickBot="1">
      <c r="A47" s="65" t="s">
        <v>13</v>
      </c>
      <c r="B47" s="144">
        <v>67</v>
      </c>
      <c r="C47" s="145">
        <v>90862</v>
      </c>
      <c r="D47" s="146">
        <v>4743370</v>
      </c>
      <c r="E47" s="144">
        <v>13569</v>
      </c>
      <c r="F47" s="145">
        <v>552160</v>
      </c>
      <c r="G47" s="146">
        <v>16286486</v>
      </c>
      <c r="H47" s="144">
        <v>4118</v>
      </c>
      <c r="I47" s="145">
        <v>831743</v>
      </c>
      <c r="J47" s="146">
        <v>24876724</v>
      </c>
      <c r="K47" s="144">
        <v>5933</v>
      </c>
      <c r="L47" s="145">
        <v>340109</v>
      </c>
      <c r="M47" s="146">
        <v>2201083</v>
      </c>
      <c r="N47" s="65" t="s">
        <v>13</v>
      </c>
      <c r="O47" s="65" t="s">
        <v>13</v>
      </c>
      <c r="P47" s="144">
        <v>7412</v>
      </c>
      <c r="Q47" s="145">
        <v>144773</v>
      </c>
      <c r="R47" s="146">
        <v>1310754</v>
      </c>
      <c r="S47" s="144">
        <v>14</v>
      </c>
      <c r="T47" s="145">
        <v>350</v>
      </c>
      <c r="U47" s="146">
        <v>4500</v>
      </c>
      <c r="V47" s="144">
        <v>31113</v>
      </c>
      <c r="W47" s="145">
        <v>1959997</v>
      </c>
      <c r="X47" s="146">
        <v>49422917</v>
      </c>
      <c r="Y47" s="65" t="s">
        <v>13</v>
      </c>
    </row>
    <row r="48" spans="1:25">
      <c r="N48" s="38" t="s">
        <v>168</v>
      </c>
      <c r="Y48" s="38" t="s">
        <v>169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C27" sqref="C27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16384" width="10.28515625" style="13"/>
  </cols>
  <sheetData>
    <row r="1" spans="1:25" ht="17.25">
      <c r="A1" s="63" t="s">
        <v>171</v>
      </c>
      <c r="B1" s="10"/>
      <c r="D1" s="63" t="s">
        <v>123</v>
      </c>
      <c r="E1" s="10" t="s">
        <v>105</v>
      </c>
      <c r="O1" s="63" t="str">
        <f>A1</f>
        <v>平成２８年度　非木造家屋の状況</v>
      </c>
      <c r="P1" s="10"/>
      <c r="R1" s="63" t="str">
        <f>D1</f>
        <v>（６）合計</v>
      </c>
      <c r="S1" s="10" t="s">
        <v>106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55" t="s">
        <v>51</v>
      </c>
      <c r="B3" s="258" t="s">
        <v>108</v>
      </c>
      <c r="C3" s="274"/>
      <c r="D3" s="275"/>
      <c r="E3" s="261" t="s">
        <v>109</v>
      </c>
      <c r="F3" s="272"/>
      <c r="G3" s="273"/>
      <c r="H3" s="267" t="s">
        <v>110</v>
      </c>
      <c r="I3" s="268"/>
      <c r="J3" s="269"/>
      <c r="K3" s="267" t="s">
        <v>111</v>
      </c>
      <c r="L3" s="268"/>
      <c r="M3" s="269"/>
      <c r="N3" s="255" t="s">
        <v>51</v>
      </c>
      <c r="O3" s="255" t="s">
        <v>51</v>
      </c>
      <c r="P3" s="258" t="s">
        <v>112</v>
      </c>
      <c r="Q3" s="274"/>
      <c r="R3" s="275"/>
      <c r="S3" s="264" t="s">
        <v>113</v>
      </c>
      <c r="T3" s="270"/>
      <c r="U3" s="271"/>
      <c r="V3" s="267" t="s">
        <v>0</v>
      </c>
      <c r="W3" s="268"/>
      <c r="X3" s="269"/>
      <c r="Y3" s="255" t="s">
        <v>51</v>
      </c>
    </row>
    <row r="4" spans="1:25" ht="14.25" customHeight="1">
      <c r="A4" s="256"/>
      <c r="B4" s="60" t="s">
        <v>102</v>
      </c>
      <c r="C4" s="61" t="s">
        <v>103</v>
      </c>
      <c r="D4" s="57" t="s">
        <v>50</v>
      </c>
      <c r="E4" s="60" t="s">
        <v>102</v>
      </c>
      <c r="F4" s="61" t="s">
        <v>103</v>
      </c>
      <c r="G4" s="57" t="s">
        <v>50</v>
      </c>
      <c r="H4" s="60" t="s">
        <v>102</v>
      </c>
      <c r="I4" s="61" t="s">
        <v>103</v>
      </c>
      <c r="J4" s="57" t="s">
        <v>50</v>
      </c>
      <c r="K4" s="60" t="s">
        <v>102</v>
      </c>
      <c r="L4" s="61" t="s">
        <v>103</v>
      </c>
      <c r="M4" s="57" t="s">
        <v>50</v>
      </c>
      <c r="N4" s="256"/>
      <c r="O4" s="256"/>
      <c r="P4" s="60" t="s">
        <v>102</v>
      </c>
      <c r="Q4" s="61" t="s">
        <v>103</v>
      </c>
      <c r="R4" s="57" t="s">
        <v>50</v>
      </c>
      <c r="S4" s="60" t="s">
        <v>102</v>
      </c>
      <c r="T4" s="61" t="s">
        <v>103</v>
      </c>
      <c r="U4" s="57" t="s">
        <v>50</v>
      </c>
      <c r="V4" s="60" t="s">
        <v>102</v>
      </c>
      <c r="W4" s="61" t="s">
        <v>103</v>
      </c>
      <c r="X4" s="57" t="s">
        <v>50</v>
      </c>
      <c r="Y4" s="256"/>
    </row>
    <row r="5" spans="1:25" ht="14.25" customHeight="1" thickBot="1">
      <c r="A5" s="257"/>
      <c r="B5" s="42"/>
      <c r="C5" s="58" t="s">
        <v>134</v>
      </c>
      <c r="D5" s="59" t="s">
        <v>104</v>
      </c>
      <c r="E5" s="42"/>
      <c r="F5" s="58" t="s">
        <v>134</v>
      </c>
      <c r="G5" s="59" t="s">
        <v>104</v>
      </c>
      <c r="H5" s="42"/>
      <c r="I5" s="58" t="s">
        <v>134</v>
      </c>
      <c r="J5" s="59" t="s">
        <v>104</v>
      </c>
      <c r="K5" s="42"/>
      <c r="L5" s="58" t="s">
        <v>134</v>
      </c>
      <c r="M5" s="59" t="s">
        <v>104</v>
      </c>
      <c r="N5" s="257"/>
      <c r="O5" s="257"/>
      <c r="P5" s="42"/>
      <c r="Q5" s="58" t="s">
        <v>134</v>
      </c>
      <c r="R5" s="59" t="s">
        <v>104</v>
      </c>
      <c r="S5" s="42"/>
      <c r="T5" s="58" t="s">
        <v>134</v>
      </c>
      <c r="U5" s="59" t="s">
        <v>104</v>
      </c>
      <c r="V5" s="42"/>
      <c r="W5" s="58" t="s">
        <v>134</v>
      </c>
      <c r="X5" s="59" t="s">
        <v>104</v>
      </c>
      <c r="Y5" s="257"/>
    </row>
    <row r="6" spans="1:25" ht="16.5" customHeight="1">
      <c r="A6" s="7" t="s">
        <v>14</v>
      </c>
      <c r="B6" s="134">
        <v>117</v>
      </c>
      <c r="C6" s="135">
        <v>353033</v>
      </c>
      <c r="D6" s="136">
        <v>21636585</v>
      </c>
      <c r="E6" s="134">
        <v>10934</v>
      </c>
      <c r="F6" s="135">
        <v>4701083</v>
      </c>
      <c r="G6" s="136">
        <v>234377792</v>
      </c>
      <c r="H6" s="134">
        <v>8827</v>
      </c>
      <c r="I6" s="135">
        <v>3294818</v>
      </c>
      <c r="J6" s="137">
        <v>116972882</v>
      </c>
      <c r="K6" s="134">
        <v>16301</v>
      </c>
      <c r="L6" s="135">
        <v>2163288</v>
      </c>
      <c r="M6" s="137">
        <v>51008193</v>
      </c>
      <c r="N6" s="7" t="s">
        <v>14</v>
      </c>
      <c r="O6" s="7" t="s">
        <v>14</v>
      </c>
      <c r="P6" s="134">
        <v>3009</v>
      </c>
      <c r="Q6" s="135">
        <v>68976</v>
      </c>
      <c r="R6" s="136">
        <v>745174</v>
      </c>
      <c r="S6" s="134">
        <v>78</v>
      </c>
      <c r="T6" s="135">
        <v>588</v>
      </c>
      <c r="U6" s="136">
        <v>8581</v>
      </c>
      <c r="V6" s="134">
        <v>39266</v>
      </c>
      <c r="W6" s="135">
        <v>10581786</v>
      </c>
      <c r="X6" s="137">
        <v>424749207</v>
      </c>
      <c r="Y6" s="7" t="s">
        <v>14</v>
      </c>
    </row>
    <row r="7" spans="1:25" ht="17.100000000000001" customHeight="1">
      <c r="A7" s="8" t="s">
        <v>15</v>
      </c>
      <c r="B7" s="138">
        <v>4</v>
      </c>
      <c r="C7" s="139">
        <v>14528</v>
      </c>
      <c r="D7" s="140">
        <v>557505</v>
      </c>
      <c r="E7" s="138">
        <v>521</v>
      </c>
      <c r="F7" s="139">
        <v>570732</v>
      </c>
      <c r="G7" s="140">
        <v>26923307</v>
      </c>
      <c r="H7" s="138">
        <v>2277</v>
      </c>
      <c r="I7" s="139">
        <v>770310</v>
      </c>
      <c r="J7" s="140">
        <v>16527164</v>
      </c>
      <c r="K7" s="138">
        <v>2172</v>
      </c>
      <c r="L7" s="139">
        <v>303371</v>
      </c>
      <c r="M7" s="140">
        <v>5034931</v>
      </c>
      <c r="N7" s="8" t="s">
        <v>15</v>
      </c>
      <c r="O7" s="8" t="s">
        <v>15</v>
      </c>
      <c r="P7" s="138">
        <v>203</v>
      </c>
      <c r="Q7" s="139">
        <v>7623</v>
      </c>
      <c r="R7" s="140">
        <v>50877</v>
      </c>
      <c r="S7" s="138">
        <v>0</v>
      </c>
      <c r="T7" s="139">
        <v>0</v>
      </c>
      <c r="U7" s="140">
        <v>0</v>
      </c>
      <c r="V7" s="138">
        <v>5177</v>
      </c>
      <c r="W7" s="139">
        <v>1666564</v>
      </c>
      <c r="X7" s="140">
        <v>49093784</v>
      </c>
      <c r="Y7" s="8" t="s">
        <v>15</v>
      </c>
    </row>
    <row r="8" spans="1:25" ht="17.100000000000001" customHeight="1">
      <c r="A8" s="8" t="s">
        <v>16</v>
      </c>
      <c r="B8" s="138">
        <v>198</v>
      </c>
      <c r="C8" s="139">
        <v>138031</v>
      </c>
      <c r="D8" s="140">
        <v>8277014</v>
      </c>
      <c r="E8" s="138">
        <v>4356</v>
      </c>
      <c r="F8" s="139">
        <v>876123</v>
      </c>
      <c r="G8" s="140">
        <v>40342256</v>
      </c>
      <c r="H8" s="138">
        <v>3407</v>
      </c>
      <c r="I8" s="139">
        <v>1522330</v>
      </c>
      <c r="J8" s="140">
        <v>42258011</v>
      </c>
      <c r="K8" s="138">
        <v>5572</v>
      </c>
      <c r="L8" s="139">
        <v>630447</v>
      </c>
      <c r="M8" s="140">
        <v>12797044</v>
      </c>
      <c r="N8" s="8" t="s">
        <v>16</v>
      </c>
      <c r="O8" s="8" t="s">
        <v>16</v>
      </c>
      <c r="P8" s="138">
        <v>815</v>
      </c>
      <c r="Q8" s="139">
        <v>24229</v>
      </c>
      <c r="R8" s="140">
        <v>296916</v>
      </c>
      <c r="S8" s="138">
        <v>18</v>
      </c>
      <c r="T8" s="139">
        <v>1776</v>
      </c>
      <c r="U8" s="140">
        <v>12012</v>
      </c>
      <c r="V8" s="138">
        <v>14366</v>
      </c>
      <c r="W8" s="139">
        <v>3192936</v>
      </c>
      <c r="X8" s="140">
        <v>103983253</v>
      </c>
      <c r="Y8" s="8" t="s">
        <v>16</v>
      </c>
    </row>
    <row r="9" spans="1:25" ht="17.100000000000001" customHeight="1">
      <c r="A9" s="8" t="s">
        <v>17</v>
      </c>
      <c r="B9" s="138">
        <v>26</v>
      </c>
      <c r="C9" s="139">
        <v>64858</v>
      </c>
      <c r="D9" s="140">
        <v>1956711</v>
      </c>
      <c r="E9" s="138">
        <v>614</v>
      </c>
      <c r="F9" s="139">
        <v>472759</v>
      </c>
      <c r="G9" s="140">
        <v>19249876</v>
      </c>
      <c r="H9" s="138">
        <v>3382</v>
      </c>
      <c r="I9" s="139">
        <v>1196641</v>
      </c>
      <c r="J9" s="140">
        <v>31779655</v>
      </c>
      <c r="K9" s="138">
        <v>3637</v>
      </c>
      <c r="L9" s="139">
        <v>400395</v>
      </c>
      <c r="M9" s="140">
        <v>7430912</v>
      </c>
      <c r="N9" s="8" t="s">
        <v>17</v>
      </c>
      <c r="O9" s="8" t="s">
        <v>17</v>
      </c>
      <c r="P9" s="138">
        <v>1259</v>
      </c>
      <c r="Q9" s="139">
        <v>31423</v>
      </c>
      <c r="R9" s="140">
        <v>256953</v>
      </c>
      <c r="S9" s="138">
        <v>1</v>
      </c>
      <c r="T9" s="139">
        <v>72</v>
      </c>
      <c r="U9" s="140">
        <v>41</v>
      </c>
      <c r="V9" s="138">
        <v>8919</v>
      </c>
      <c r="W9" s="139">
        <v>2166148</v>
      </c>
      <c r="X9" s="140">
        <v>60674148</v>
      </c>
      <c r="Y9" s="8" t="s">
        <v>17</v>
      </c>
    </row>
    <row r="10" spans="1:25" ht="17.100000000000001" customHeight="1">
      <c r="A10" s="8" t="s">
        <v>18</v>
      </c>
      <c r="B10" s="138">
        <v>11</v>
      </c>
      <c r="C10" s="139">
        <v>84065</v>
      </c>
      <c r="D10" s="140">
        <v>4501638</v>
      </c>
      <c r="E10" s="138">
        <v>1149</v>
      </c>
      <c r="F10" s="139">
        <v>877665</v>
      </c>
      <c r="G10" s="140">
        <v>43396402</v>
      </c>
      <c r="H10" s="138">
        <v>3948</v>
      </c>
      <c r="I10" s="139">
        <v>1649863</v>
      </c>
      <c r="J10" s="140">
        <v>57622791</v>
      </c>
      <c r="K10" s="138">
        <v>5850</v>
      </c>
      <c r="L10" s="139">
        <v>747493</v>
      </c>
      <c r="M10" s="140">
        <v>16774238</v>
      </c>
      <c r="N10" s="8" t="s">
        <v>18</v>
      </c>
      <c r="O10" s="8" t="s">
        <v>18</v>
      </c>
      <c r="P10" s="138">
        <v>765</v>
      </c>
      <c r="Q10" s="139">
        <v>22544</v>
      </c>
      <c r="R10" s="140">
        <v>189550</v>
      </c>
      <c r="S10" s="138">
        <v>0</v>
      </c>
      <c r="T10" s="139">
        <v>0</v>
      </c>
      <c r="U10" s="140">
        <v>0</v>
      </c>
      <c r="V10" s="138">
        <v>11723</v>
      </c>
      <c r="W10" s="139">
        <v>3381630</v>
      </c>
      <c r="X10" s="140">
        <v>122484619</v>
      </c>
      <c r="Y10" s="8" t="s">
        <v>18</v>
      </c>
    </row>
    <row r="11" spans="1:25" ht="17.100000000000001" customHeight="1">
      <c r="A11" s="8" t="s">
        <v>19</v>
      </c>
      <c r="B11" s="138">
        <v>20</v>
      </c>
      <c r="C11" s="139">
        <v>35701</v>
      </c>
      <c r="D11" s="140">
        <v>1723599</v>
      </c>
      <c r="E11" s="138">
        <v>808</v>
      </c>
      <c r="F11" s="139">
        <v>259929</v>
      </c>
      <c r="G11" s="140">
        <v>11551839</v>
      </c>
      <c r="H11" s="138">
        <v>1984</v>
      </c>
      <c r="I11" s="139">
        <v>724235</v>
      </c>
      <c r="J11" s="140">
        <v>17365943</v>
      </c>
      <c r="K11" s="138">
        <v>2183</v>
      </c>
      <c r="L11" s="139">
        <v>322565</v>
      </c>
      <c r="M11" s="140">
        <v>6040977</v>
      </c>
      <c r="N11" s="8" t="s">
        <v>19</v>
      </c>
      <c r="O11" s="8" t="s">
        <v>19</v>
      </c>
      <c r="P11" s="138">
        <v>331</v>
      </c>
      <c r="Q11" s="139">
        <v>9742</v>
      </c>
      <c r="R11" s="140">
        <v>94872</v>
      </c>
      <c r="S11" s="138">
        <v>0</v>
      </c>
      <c r="T11" s="139">
        <v>0</v>
      </c>
      <c r="U11" s="140">
        <v>0</v>
      </c>
      <c r="V11" s="138">
        <v>5326</v>
      </c>
      <c r="W11" s="139">
        <v>1352172</v>
      </c>
      <c r="X11" s="140">
        <v>36777230</v>
      </c>
      <c r="Y11" s="8" t="s">
        <v>19</v>
      </c>
    </row>
    <row r="12" spans="1:25" ht="17.100000000000001" customHeight="1">
      <c r="A12" s="8" t="s">
        <v>20</v>
      </c>
      <c r="B12" s="138">
        <v>31</v>
      </c>
      <c r="C12" s="139">
        <v>6369</v>
      </c>
      <c r="D12" s="140">
        <v>113220</v>
      </c>
      <c r="E12" s="138">
        <v>232</v>
      </c>
      <c r="F12" s="139">
        <v>84689</v>
      </c>
      <c r="G12" s="140">
        <v>3038998</v>
      </c>
      <c r="H12" s="138">
        <v>1764</v>
      </c>
      <c r="I12" s="139">
        <v>660185</v>
      </c>
      <c r="J12" s="140">
        <v>14680737</v>
      </c>
      <c r="K12" s="138">
        <v>1892</v>
      </c>
      <c r="L12" s="139">
        <v>232307</v>
      </c>
      <c r="M12" s="140">
        <v>4014235</v>
      </c>
      <c r="N12" s="8" t="s">
        <v>20</v>
      </c>
      <c r="O12" s="8" t="s">
        <v>20</v>
      </c>
      <c r="P12" s="138">
        <v>338</v>
      </c>
      <c r="Q12" s="139">
        <v>11746</v>
      </c>
      <c r="R12" s="140">
        <v>68130</v>
      </c>
      <c r="S12" s="138">
        <v>0</v>
      </c>
      <c r="T12" s="139">
        <v>0</v>
      </c>
      <c r="U12" s="140">
        <v>0</v>
      </c>
      <c r="V12" s="138">
        <v>4257</v>
      </c>
      <c r="W12" s="139">
        <v>995296</v>
      </c>
      <c r="X12" s="140">
        <v>21915320</v>
      </c>
      <c r="Y12" s="8" t="s">
        <v>20</v>
      </c>
    </row>
    <row r="13" spans="1:25" ht="17.100000000000001" customHeight="1">
      <c r="A13" s="8" t="s">
        <v>21</v>
      </c>
      <c r="B13" s="138">
        <v>2</v>
      </c>
      <c r="C13" s="139">
        <v>911</v>
      </c>
      <c r="D13" s="140">
        <v>67418</v>
      </c>
      <c r="E13" s="138">
        <v>207</v>
      </c>
      <c r="F13" s="139">
        <v>73753</v>
      </c>
      <c r="G13" s="140">
        <v>3451596</v>
      </c>
      <c r="H13" s="138">
        <v>2012</v>
      </c>
      <c r="I13" s="139">
        <v>502518</v>
      </c>
      <c r="J13" s="140">
        <v>12650423</v>
      </c>
      <c r="K13" s="138">
        <v>1749</v>
      </c>
      <c r="L13" s="139">
        <v>171096</v>
      </c>
      <c r="M13" s="140">
        <v>2678973</v>
      </c>
      <c r="N13" s="8" t="s">
        <v>21</v>
      </c>
      <c r="O13" s="8" t="s">
        <v>21</v>
      </c>
      <c r="P13" s="138">
        <v>1007</v>
      </c>
      <c r="Q13" s="139">
        <v>19328</v>
      </c>
      <c r="R13" s="140">
        <v>242506</v>
      </c>
      <c r="S13" s="138">
        <v>0</v>
      </c>
      <c r="T13" s="139">
        <v>0</v>
      </c>
      <c r="U13" s="140">
        <v>0</v>
      </c>
      <c r="V13" s="138">
        <v>4977</v>
      </c>
      <c r="W13" s="139">
        <v>767606</v>
      </c>
      <c r="X13" s="140">
        <v>19090916</v>
      </c>
      <c r="Y13" s="8" t="s">
        <v>21</v>
      </c>
    </row>
    <row r="14" spans="1:25" ht="17.100000000000001" customHeight="1">
      <c r="A14" s="8" t="s">
        <v>22</v>
      </c>
      <c r="B14" s="138">
        <v>37</v>
      </c>
      <c r="C14" s="139">
        <v>107516</v>
      </c>
      <c r="D14" s="140">
        <v>6595707</v>
      </c>
      <c r="E14" s="138">
        <v>4796</v>
      </c>
      <c r="F14" s="139">
        <v>1188170</v>
      </c>
      <c r="G14" s="140">
        <v>57267220</v>
      </c>
      <c r="H14" s="138">
        <v>1889</v>
      </c>
      <c r="I14" s="139">
        <v>726003</v>
      </c>
      <c r="J14" s="140">
        <v>24564124</v>
      </c>
      <c r="K14" s="138">
        <v>5803</v>
      </c>
      <c r="L14" s="139">
        <v>755350</v>
      </c>
      <c r="M14" s="140">
        <v>20854771</v>
      </c>
      <c r="N14" s="8" t="s">
        <v>22</v>
      </c>
      <c r="O14" s="8" t="s">
        <v>22</v>
      </c>
      <c r="P14" s="138">
        <v>919</v>
      </c>
      <c r="Q14" s="139">
        <v>22421</v>
      </c>
      <c r="R14" s="140">
        <v>242774</v>
      </c>
      <c r="S14" s="138">
        <v>0</v>
      </c>
      <c r="T14" s="139">
        <v>0</v>
      </c>
      <c r="U14" s="140">
        <v>0</v>
      </c>
      <c r="V14" s="138">
        <v>13444</v>
      </c>
      <c r="W14" s="139">
        <v>2799460</v>
      </c>
      <c r="X14" s="140">
        <v>109524596</v>
      </c>
      <c r="Y14" s="8" t="s">
        <v>22</v>
      </c>
    </row>
    <row r="15" spans="1:25" ht="17.100000000000001" customHeight="1">
      <c r="A15" s="8" t="s">
        <v>23</v>
      </c>
      <c r="B15" s="138">
        <v>144</v>
      </c>
      <c r="C15" s="139">
        <v>13440</v>
      </c>
      <c r="D15" s="140">
        <v>881603</v>
      </c>
      <c r="E15" s="138">
        <v>3527</v>
      </c>
      <c r="F15" s="139">
        <v>518504</v>
      </c>
      <c r="G15" s="140">
        <v>25750713</v>
      </c>
      <c r="H15" s="138">
        <v>1736</v>
      </c>
      <c r="I15" s="139">
        <v>593802</v>
      </c>
      <c r="J15" s="140">
        <v>18214972</v>
      </c>
      <c r="K15" s="138">
        <v>3691</v>
      </c>
      <c r="L15" s="139">
        <v>517113</v>
      </c>
      <c r="M15" s="140">
        <v>13499138</v>
      </c>
      <c r="N15" s="8" t="s">
        <v>23</v>
      </c>
      <c r="O15" s="8" t="s">
        <v>23</v>
      </c>
      <c r="P15" s="138">
        <v>592</v>
      </c>
      <c r="Q15" s="139">
        <v>13117</v>
      </c>
      <c r="R15" s="140">
        <v>115122</v>
      </c>
      <c r="S15" s="138">
        <v>0</v>
      </c>
      <c r="T15" s="139">
        <v>0</v>
      </c>
      <c r="U15" s="140">
        <v>0</v>
      </c>
      <c r="V15" s="138">
        <v>9690</v>
      </c>
      <c r="W15" s="139">
        <v>1655976</v>
      </c>
      <c r="X15" s="140">
        <v>58461548</v>
      </c>
      <c r="Y15" s="8" t="s">
        <v>23</v>
      </c>
    </row>
    <row r="16" spans="1:25" s="1" customFormat="1" ht="17.100000000000001" customHeight="1">
      <c r="A16" s="62" t="s">
        <v>130</v>
      </c>
      <c r="B16" s="138">
        <v>8</v>
      </c>
      <c r="C16" s="139">
        <v>3087</v>
      </c>
      <c r="D16" s="140">
        <v>42202</v>
      </c>
      <c r="E16" s="138">
        <v>371</v>
      </c>
      <c r="F16" s="139">
        <v>158037</v>
      </c>
      <c r="G16" s="140">
        <v>6678821</v>
      </c>
      <c r="H16" s="138">
        <v>2023</v>
      </c>
      <c r="I16" s="139">
        <v>560700</v>
      </c>
      <c r="J16" s="140">
        <v>13127788</v>
      </c>
      <c r="K16" s="138">
        <v>2053</v>
      </c>
      <c r="L16" s="139">
        <v>234082</v>
      </c>
      <c r="M16" s="140">
        <v>5758008</v>
      </c>
      <c r="N16" s="8" t="s">
        <v>165</v>
      </c>
      <c r="O16" s="8" t="s">
        <v>165</v>
      </c>
      <c r="P16" s="138">
        <v>717</v>
      </c>
      <c r="Q16" s="139">
        <v>17185</v>
      </c>
      <c r="R16" s="140">
        <v>177300</v>
      </c>
      <c r="S16" s="138">
        <v>1</v>
      </c>
      <c r="T16" s="139">
        <v>12</v>
      </c>
      <c r="U16" s="140">
        <v>778</v>
      </c>
      <c r="V16" s="138">
        <v>5173</v>
      </c>
      <c r="W16" s="139">
        <v>973103</v>
      </c>
      <c r="X16" s="140">
        <v>25784897</v>
      </c>
      <c r="Y16" s="8" t="s">
        <v>165</v>
      </c>
    </row>
    <row r="17" spans="1:25" s="1" customFormat="1" ht="17.100000000000001" customHeight="1">
      <c r="A17" s="8" t="s">
        <v>55</v>
      </c>
      <c r="B17" s="138">
        <v>243</v>
      </c>
      <c r="C17" s="139">
        <v>20269</v>
      </c>
      <c r="D17" s="140">
        <v>1003656</v>
      </c>
      <c r="E17" s="138">
        <v>410</v>
      </c>
      <c r="F17" s="139">
        <v>63471</v>
      </c>
      <c r="G17" s="140">
        <v>2927165</v>
      </c>
      <c r="H17" s="138">
        <v>1748</v>
      </c>
      <c r="I17" s="139">
        <v>338385</v>
      </c>
      <c r="J17" s="140">
        <v>7701153</v>
      </c>
      <c r="K17" s="138">
        <v>2526</v>
      </c>
      <c r="L17" s="139">
        <v>270027</v>
      </c>
      <c r="M17" s="140">
        <v>3150976</v>
      </c>
      <c r="N17" s="8" t="s">
        <v>55</v>
      </c>
      <c r="O17" s="8" t="s">
        <v>55</v>
      </c>
      <c r="P17" s="138">
        <v>303</v>
      </c>
      <c r="Q17" s="139">
        <v>8182</v>
      </c>
      <c r="R17" s="140">
        <v>74699</v>
      </c>
      <c r="S17" s="138">
        <v>0</v>
      </c>
      <c r="T17" s="139">
        <v>0</v>
      </c>
      <c r="U17" s="140">
        <v>0</v>
      </c>
      <c r="V17" s="138">
        <v>5230</v>
      </c>
      <c r="W17" s="139">
        <v>700334</v>
      </c>
      <c r="X17" s="140">
        <v>14857649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83</v>
      </c>
      <c r="F18" s="142">
        <v>17515</v>
      </c>
      <c r="G18" s="143">
        <v>950277</v>
      </c>
      <c r="H18" s="141">
        <v>450</v>
      </c>
      <c r="I18" s="142">
        <v>99524</v>
      </c>
      <c r="J18" s="143">
        <v>1872837</v>
      </c>
      <c r="K18" s="141">
        <v>372</v>
      </c>
      <c r="L18" s="142">
        <v>31028</v>
      </c>
      <c r="M18" s="143">
        <v>287022</v>
      </c>
      <c r="N18" s="7" t="s">
        <v>24</v>
      </c>
      <c r="O18" s="7" t="s">
        <v>24</v>
      </c>
      <c r="P18" s="141">
        <v>337</v>
      </c>
      <c r="Q18" s="142">
        <v>6505</v>
      </c>
      <c r="R18" s="143">
        <v>104599</v>
      </c>
      <c r="S18" s="141">
        <v>2</v>
      </c>
      <c r="T18" s="142">
        <v>87</v>
      </c>
      <c r="U18" s="143">
        <v>2084</v>
      </c>
      <c r="V18" s="141">
        <v>1244</v>
      </c>
      <c r="W18" s="142">
        <v>154659</v>
      </c>
      <c r="X18" s="143">
        <v>3216819</v>
      </c>
      <c r="Y18" s="7" t="s">
        <v>24</v>
      </c>
    </row>
    <row r="19" spans="1:25" ht="17.100000000000001" customHeight="1">
      <c r="A19" s="8" t="s">
        <v>25</v>
      </c>
      <c r="B19" s="138">
        <v>13</v>
      </c>
      <c r="C19" s="139">
        <v>1492</v>
      </c>
      <c r="D19" s="140">
        <v>29448</v>
      </c>
      <c r="E19" s="138">
        <v>807</v>
      </c>
      <c r="F19" s="139">
        <v>73895</v>
      </c>
      <c r="G19" s="140">
        <v>2641873</v>
      </c>
      <c r="H19" s="138">
        <v>374</v>
      </c>
      <c r="I19" s="139">
        <v>114253</v>
      </c>
      <c r="J19" s="140">
        <v>2964878</v>
      </c>
      <c r="K19" s="138">
        <v>1478</v>
      </c>
      <c r="L19" s="139">
        <v>182310</v>
      </c>
      <c r="M19" s="140">
        <v>3491254</v>
      </c>
      <c r="N19" s="8" t="s">
        <v>25</v>
      </c>
      <c r="O19" s="8" t="s">
        <v>25</v>
      </c>
      <c r="P19" s="138">
        <v>293</v>
      </c>
      <c r="Q19" s="139">
        <v>8067</v>
      </c>
      <c r="R19" s="140">
        <v>66172</v>
      </c>
      <c r="S19" s="138">
        <v>0</v>
      </c>
      <c r="T19" s="139">
        <v>0</v>
      </c>
      <c r="U19" s="140">
        <v>0</v>
      </c>
      <c r="V19" s="138">
        <v>2965</v>
      </c>
      <c r="W19" s="139">
        <v>380017</v>
      </c>
      <c r="X19" s="140">
        <v>9193625</v>
      </c>
      <c r="Y19" s="8" t="s">
        <v>25</v>
      </c>
    </row>
    <row r="20" spans="1:25" ht="17.100000000000001" customHeight="1">
      <c r="A20" s="8" t="s">
        <v>26</v>
      </c>
      <c r="B20" s="138">
        <v>14</v>
      </c>
      <c r="C20" s="139">
        <v>34613</v>
      </c>
      <c r="D20" s="140">
        <v>2458113</v>
      </c>
      <c r="E20" s="138">
        <v>968</v>
      </c>
      <c r="F20" s="139">
        <v>128051</v>
      </c>
      <c r="G20" s="140">
        <v>4967553</v>
      </c>
      <c r="H20" s="138">
        <v>389</v>
      </c>
      <c r="I20" s="139">
        <v>78806</v>
      </c>
      <c r="J20" s="140">
        <v>2333286</v>
      </c>
      <c r="K20" s="138">
        <v>1531</v>
      </c>
      <c r="L20" s="139">
        <v>193390</v>
      </c>
      <c r="M20" s="140">
        <v>4080324</v>
      </c>
      <c r="N20" s="8" t="s">
        <v>26</v>
      </c>
      <c r="O20" s="8" t="s">
        <v>26</v>
      </c>
      <c r="P20" s="138">
        <v>120</v>
      </c>
      <c r="Q20" s="139">
        <v>2440</v>
      </c>
      <c r="R20" s="140">
        <v>23980</v>
      </c>
      <c r="S20" s="138">
        <v>0</v>
      </c>
      <c r="T20" s="139">
        <v>0</v>
      </c>
      <c r="U20" s="140">
        <v>0</v>
      </c>
      <c r="V20" s="138">
        <v>3022</v>
      </c>
      <c r="W20" s="139">
        <v>437300</v>
      </c>
      <c r="X20" s="140">
        <v>13863256</v>
      </c>
      <c r="Y20" s="8" t="s">
        <v>26</v>
      </c>
    </row>
    <row r="21" spans="1:25" ht="17.100000000000001" customHeight="1">
      <c r="A21" s="8" t="s">
        <v>27</v>
      </c>
      <c r="B21" s="138">
        <v>5</v>
      </c>
      <c r="C21" s="139">
        <v>1638</v>
      </c>
      <c r="D21" s="140">
        <v>84506</v>
      </c>
      <c r="E21" s="138">
        <v>299</v>
      </c>
      <c r="F21" s="139">
        <v>114588</v>
      </c>
      <c r="G21" s="140">
        <v>4683341</v>
      </c>
      <c r="H21" s="138">
        <v>780</v>
      </c>
      <c r="I21" s="139">
        <v>233881</v>
      </c>
      <c r="J21" s="140">
        <v>5690522</v>
      </c>
      <c r="K21" s="138">
        <v>1800</v>
      </c>
      <c r="L21" s="139">
        <v>209132</v>
      </c>
      <c r="M21" s="140">
        <v>4131568</v>
      </c>
      <c r="N21" s="8" t="s">
        <v>27</v>
      </c>
      <c r="O21" s="8" t="s">
        <v>27</v>
      </c>
      <c r="P21" s="138">
        <v>376</v>
      </c>
      <c r="Q21" s="139">
        <v>13124</v>
      </c>
      <c r="R21" s="140">
        <v>82025</v>
      </c>
      <c r="S21" s="138">
        <v>0</v>
      </c>
      <c r="T21" s="139">
        <v>0</v>
      </c>
      <c r="U21" s="140">
        <v>0</v>
      </c>
      <c r="V21" s="138">
        <v>3260</v>
      </c>
      <c r="W21" s="139">
        <v>572363</v>
      </c>
      <c r="X21" s="140">
        <v>14671962</v>
      </c>
      <c r="Y21" s="8" t="s">
        <v>27</v>
      </c>
    </row>
    <row r="22" spans="1:25" ht="17.100000000000001" customHeight="1">
      <c r="A22" s="8" t="s">
        <v>28</v>
      </c>
      <c r="B22" s="138">
        <v>21</v>
      </c>
      <c r="C22" s="139">
        <v>32775</v>
      </c>
      <c r="D22" s="140">
        <v>507057</v>
      </c>
      <c r="E22" s="138">
        <v>31</v>
      </c>
      <c r="F22" s="139">
        <v>34743</v>
      </c>
      <c r="G22" s="140">
        <v>1622739</v>
      </c>
      <c r="H22" s="138">
        <v>176</v>
      </c>
      <c r="I22" s="139">
        <v>123035</v>
      </c>
      <c r="J22" s="140">
        <v>3306975</v>
      </c>
      <c r="K22" s="138">
        <v>364</v>
      </c>
      <c r="L22" s="139">
        <v>45935</v>
      </c>
      <c r="M22" s="140">
        <v>863537</v>
      </c>
      <c r="N22" s="8" t="s">
        <v>28</v>
      </c>
      <c r="O22" s="8" t="s">
        <v>28</v>
      </c>
      <c r="P22" s="138">
        <v>134</v>
      </c>
      <c r="Q22" s="139">
        <v>4224</v>
      </c>
      <c r="R22" s="140">
        <v>13508</v>
      </c>
      <c r="S22" s="138">
        <v>0</v>
      </c>
      <c r="T22" s="139">
        <v>0</v>
      </c>
      <c r="U22" s="140">
        <v>0</v>
      </c>
      <c r="V22" s="138">
        <v>726</v>
      </c>
      <c r="W22" s="139">
        <v>240712</v>
      </c>
      <c r="X22" s="140">
        <v>6313816</v>
      </c>
      <c r="Y22" s="8" t="s">
        <v>28</v>
      </c>
    </row>
    <row r="23" spans="1:25" ht="17.100000000000001" customHeight="1">
      <c r="A23" s="8" t="s">
        <v>29</v>
      </c>
      <c r="B23" s="138">
        <v>4</v>
      </c>
      <c r="C23" s="139">
        <v>37334</v>
      </c>
      <c r="D23" s="140">
        <v>1886785</v>
      </c>
      <c r="E23" s="138">
        <v>94</v>
      </c>
      <c r="F23" s="139">
        <v>45450</v>
      </c>
      <c r="G23" s="140">
        <v>2228014</v>
      </c>
      <c r="H23" s="138">
        <v>400</v>
      </c>
      <c r="I23" s="139">
        <v>187709</v>
      </c>
      <c r="J23" s="140">
        <v>4301000</v>
      </c>
      <c r="K23" s="138">
        <v>789</v>
      </c>
      <c r="L23" s="139">
        <v>83655</v>
      </c>
      <c r="M23" s="140">
        <v>1500962</v>
      </c>
      <c r="N23" s="8" t="s">
        <v>29</v>
      </c>
      <c r="O23" s="8" t="s">
        <v>29</v>
      </c>
      <c r="P23" s="138">
        <v>224</v>
      </c>
      <c r="Q23" s="139">
        <v>4247</v>
      </c>
      <c r="R23" s="140">
        <v>45157</v>
      </c>
      <c r="S23" s="138">
        <v>0</v>
      </c>
      <c r="T23" s="139">
        <v>0</v>
      </c>
      <c r="U23" s="140">
        <v>0</v>
      </c>
      <c r="V23" s="138">
        <v>1511</v>
      </c>
      <c r="W23" s="139">
        <v>358395</v>
      </c>
      <c r="X23" s="140">
        <v>9961918</v>
      </c>
      <c r="Y23" s="8" t="s">
        <v>29</v>
      </c>
    </row>
    <row r="24" spans="1:25" ht="17.100000000000001" customHeight="1">
      <c r="A24" s="8" t="s">
        <v>30</v>
      </c>
      <c r="B24" s="138">
        <v>11</v>
      </c>
      <c r="C24" s="139">
        <v>7378</v>
      </c>
      <c r="D24" s="140">
        <v>174592</v>
      </c>
      <c r="E24" s="138">
        <v>50</v>
      </c>
      <c r="F24" s="139">
        <v>9333</v>
      </c>
      <c r="G24" s="140">
        <v>292061</v>
      </c>
      <c r="H24" s="138">
        <v>214</v>
      </c>
      <c r="I24" s="139">
        <v>63084</v>
      </c>
      <c r="J24" s="140">
        <v>1277468</v>
      </c>
      <c r="K24" s="138">
        <v>718</v>
      </c>
      <c r="L24" s="139">
        <v>73902</v>
      </c>
      <c r="M24" s="140">
        <v>1076110</v>
      </c>
      <c r="N24" s="8" t="s">
        <v>30</v>
      </c>
      <c r="O24" s="8" t="s">
        <v>30</v>
      </c>
      <c r="P24" s="138">
        <v>204</v>
      </c>
      <c r="Q24" s="139">
        <v>5172</v>
      </c>
      <c r="R24" s="140">
        <v>19349</v>
      </c>
      <c r="S24" s="138">
        <v>2</v>
      </c>
      <c r="T24" s="139">
        <v>74</v>
      </c>
      <c r="U24" s="140">
        <v>2074</v>
      </c>
      <c r="V24" s="138">
        <v>1199</v>
      </c>
      <c r="W24" s="139">
        <v>158943</v>
      </c>
      <c r="X24" s="140">
        <v>2841654</v>
      </c>
      <c r="Y24" s="8" t="s">
        <v>30</v>
      </c>
    </row>
    <row r="25" spans="1:25" ht="17.100000000000001" customHeight="1">
      <c r="A25" s="8" t="s">
        <v>31</v>
      </c>
      <c r="B25" s="138">
        <v>3</v>
      </c>
      <c r="C25" s="139">
        <v>2916</v>
      </c>
      <c r="D25" s="140">
        <v>152370</v>
      </c>
      <c r="E25" s="138">
        <v>273</v>
      </c>
      <c r="F25" s="139">
        <v>84679</v>
      </c>
      <c r="G25" s="140">
        <v>3445951</v>
      </c>
      <c r="H25" s="138">
        <v>1789</v>
      </c>
      <c r="I25" s="139">
        <v>498949</v>
      </c>
      <c r="J25" s="140">
        <v>12162312</v>
      </c>
      <c r="K25" s="138">
        <v>3121</v>
      </c>
      <c r="L25" s="139">
        <v>290730</v>
      </c>
      <c r="M25" s="140">
        <v>4686913</v>
      </c>
      <c r="N25" s="8" t="s">
        <v>31</v>
      </c>
      <c r="O25" s="8" t="s">
        <v>31</v>
      </c>
      <c r="P25" s="138">
        <v>531</v>
      </c>
      <c r="Q25" s="139">
        <v>10937</v>
      </c>
      <c r="R25" s="140">
        <v>61395</v>
      </c>
      <c r="S25" s="138">
        <v>0</v>
      </c>
      <c r="T25" s="139">
        <v>0</v>
      </c>
      <c r="U25" s="140">
        <v>0</v>
      </c>
      <c r="V25" s="138">
        <v>5717</v>
      </c>
      <c r="W25" s="139">
        <v>888211</v>
      </c>
      <c r="X25" s="140">
        <v>20508941</v>
      </c>
      <c r="Y25" s="8" t="s">
        <v>31</v>
      </c>
    </row>
    <row r="26" spans="1:25" ht="17.100000000000001" customHeight="1">
      <c r="A26" s="8" t="s">
        <v>63</v>
      </c>
      <c r="B26" s="138">
        <v>5</v>
      </c>
      <c r="C26" s="139">
        <v>1411</v>
      </c>
      <c r="D26" s="140">
        <v>45735</v>
      </c>
      <c r="E26" s="138">
        <v>1</v>
      </c>
      <c r="F26" s="139">
        <v>83</v>
      </c>
      <c r="G26" s="140">
        <v>1841</v>
      </c>
      <c r="H26" s="138">
        <v>76</v>
      </c>
      <c r="I26" s="139">
        <v>16993</v>
      </c>
      <c r="J26" s="140">
        <v>408666</v>
      </c>
      <c r="K26" s="138">
        <v>132</v>
      </c>
      <c r="L26" s="139">
        <v>11224</v>
      </c>
      <c r="M26" s="140">
        <v>130977</v>
      </c>
      <c r="N26" s="8" t="s">
        <v>63</v>
      </c>
      <c r="O26" s="8" t="s">
        <v>63</v>
      </c>
      <c r="P26" s="138">
        <v>3</v>
      </c>
      <c r="Q26" s="139">
        <v>83</v>
      </c>
      <c r="R26" s="140">
        <v>814</v>
      </c>
      <c r="S26" s="138">
        <v>5</v>
      </c>
      <c r="T26" s="139">
        <v>231</v>
      </c>
      <c r="U26" s="140">
        <v>958</v>
      </c>
      <c r="V26" s="138">
        <v>222</v>
      </c>
      <c r="W26" s="139">
        <v>30025</v>
      </c>
      <c r="X26" s="140">
        <v>588991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1</v>
      </c>
      <c r="F27" s="139">
        <v>31</v>
      </c>
      <c r="G27" s="140">
        <v>205</v>
      </c>
      <c r="H27" s="138">
        <v>53</v>
      </c>
      <c r="I27" s="139">
        <v>7927</v>
      </c>
      <c r="J27" s="140">
        <v>117711</v>
      </c>
      <c r="K27" s="138">
        <v>171</v>
      </c>
      <c r="L27" s="139">
        <v>17499</v>
      </c>
      <c r="M27" s="140">
        <v>151133</v>
      </c>
      <c r="N27" s="8" t="s">
        <v>32</v>
      </c>
      <c r="O27" s="8" t="s">
        <v>32</v>
      </c>
      <c r="P27" s="138">
        <v>16</v>
      </c>
      <c r="Q27" s="139">
        <v>771</v>
      </c>
      <c r="R27" s="140">
        <v>13766</v>
      </c>
      <c r="S27" s="138">
        <v>0</v>
      </c>
      <c r="T27" s="139">
        <v>0</v>
      </c>
      <c r="U27" s="140">
        <v>0</v>
      </c>
      <c r="V27" s="138">
        <v>241</v>
      </c>
      <c r="W27" s="139">
        <v>26228</v>
      </c>
      <c r="X27" s="140">
        <v>282815</v>
      </c>
      <c r="Y27" s="8" t="s">
        <v>32</v>
      </c>
    </row>
    <row r="28" spans="1:25" ht="17.100000000000001" customHeight="1">
      <c r="A28" s="8" t="s">
        <v>33</v>
      </c>
      <c r="B28" s="138">
        <v>3</v>
      </c>
      <c r="C28" s="139">
        <v>1498</v>
      </c>
      <c r="D28" s="140">
        <v>10454</v>
      </c>
      <c r="E28" s="138">
        <v>73</v>
      </c>
      <c r="F28" s="139">
        <v>9786</v>
      </c>
      <c r="G28" s="140">
        <v>227744</v>
      </c>
      <c r="H28" s="138">
        <v>323</v>
      </c>
      <c r="I28" s="139">
        <v>80633</v>
      </c>
      <c r="J28" s="140">
        <v>2201057</v>
      </c>
      <c r="K28" s="138">
        <v>509</v>
      </c>
      <c r="L28" s="139">
        <v>49871</v>
      </c>
      <c r="M28" s="140">
        <v>722479</v>
      </c>
      <c r="N28" s="8" t="s">
        <v>33</v>
      </c>
      <c r="O28" s="8" t="s">
        <v>33</v>
      </c>
      <c r="P28" s="138">
        <v>136</v>
      </c>
      <c r="Q28" s="139">
        <v>3573</v>
      </c>
      <c r="R28" s="140">
        <v>25049</v>
      </c>
      <c r="S28" s="138">
        <v>0</v>
      </c>
      <c r="T28" s="139">
        <v>0</v>
      </c>
      <c r="U28" s="140">
        <v>0</v>
      </c>
      <c r="V28" s="138">
        <v>1044</v>
      </c>
      <c r="W28" s="139">
        <v>145361</v>
      </c>
      <c r="X28" s="140">
        <v>3186783</v>
      </c>
      <c r="Y28" s="8" t="s">
        <v>33</v>
      </c>
    </row>
    <row r="29" spans="1:25" ht="17.100000000000001" customHeight="1">
      <c r="A29" s="8" t="s">
        <v>34</v>
      </c>
      <c r="B29" s="138">
        <v>3</v>
      </c>
      <c r="C29" s="139">
        <v>1010</v>
      </c>
      <c r="D29" s="140">
        <v>47251</v>
      </c>
      <c r="E29" s="138">
        <v>52</v>
      </c>
      <c r="F29" s="139">
        <v>3062</v>
      </c>
      <c r="G29" s="140">
        <v>126716</v>
      </c>
      <c r="H29" s="138">
        <v>195</v>
      </c>
      <c r="I29" s="139">
        <v>26791</v>
      </c>
      <c r="J29" s="140">
        <v>554153</v>
      </c>
      <c r="K29" s="138">
        <v>196</v>
      </c>
      <c r="L29" s="139">
        <v>14818</v>
      </c>
      <c r="M29" s="140">
        <v>230804</v>
      </c>
      <c r="N29" s="8" t="s">
        <v>34</v>
      </c>
      <c r="O29" s="8" t="s">
        <v>34</v>
      </c>
      <c r="P29" s="138">
        <v>152</v>
      </c>
      <c r="Q29" s="139">
        <v>3305</v>
      </c>
      <c r="R29" s="140">
        <v>33880</v>
      </c>
      <c r="S29" s="138">
        <v>1</v>
      </c>
      <c r="T29" s="139">
        <v>78</v>
      </c>
      <c r="U29" s="140">
        <v>377</v>
      </c>
      <c r="V29" s="138">
        <v>599</v>
      </c>
      <c r="W29" s="139">
        <v>49064</v>
      </c>
      <c r="X29" s="140">
        <v>993181</v>
      </c>
      <c r="Y29" s="8" t="s">
        <v>34</v>
      </c>
    </row>
    <row r="30" spans="1:25" ht="17.100000000000001" customHeight="1">
      <c r="A30" s="8" t="s">
        <v>35</v>
      </c>
      <c r="B30" s="138">
        <v>27</v>
      </c>
      <c r="C30" s="139">
        <v>40164</v>
      </c>
      <c r="D30" s="140">
        <v>1826706</v>
      </c>
      <c r="E30" s="138">
        <v>983</v>
      </c>
      <c r="F30" s="139">
        <v>167019</v>
      </c>
      <c r="G30" s="140">
        <v>5446283</v>
      </c>
      <c r="H30" s="138">
        <v>422</v>
      </c>
      <c r="I30" s="139">
        <v>216017</v>
      </c>
      <c r="J30" s="140">
        <v>7167111</v>
      </c>
      <c r="K30" s="138">
        <v>1358</v>
      </c>
      <c r="L30" s="139">
        <v>157200</v>
      </c>
      <c r="M30" s="140">
        <v>3130474</v>
      </c>
      <c r="N30" s="8" t="s">
        <v>35</v>
      </c>
      <c r="O30" s="8" t="s">
        <v>35</v>
      </c>
      <c r="P30" s="138">
        <v>41</v>
      </c>
      <c r="Q30" s="139">
        <v>1082</v>
      </c>
      <c r="R30" s="140">
        <v>14196</v>
      </c>
      <c r="S30" s="138">
        <v>0</v>
      </c>
      <c r="T30" s="139">
        <v>0</v>
      </c>
      <c r="U30" s="140">
        <v>0</v>
      </c>
      <c r="V30" s="138">
        <v>2831</v>
      </c>
      <c r="W30" s="139">
        <v>581482</v>
      </c>
      <c r="X30" s="140">
        <v>17584770</v>
      </c>
      <c r="Y30" s="8" t="s">
        <v>35</v>
      </c>
    </row>
    <row r="31" spans="1:25" ht="17.100000000000001" customHeight="1">
      <c r="A31" s="8" t="s">
        <v>36</v>
      </c>
      <c r="B31" s="138">
        <v>18</v>
      </c>
      <c r="C31" s="139">
        <v>79138</v>
      </c>
      <c r="D31" s="140">
        <v>5751089</v>
      </c>
      <c r="E31" s="138">
        <v>751</v>
      </c>
      <c r="F31" s="139">
        <v>211753</v>
      </c>
      <c r="G31" s="140">
        <v>10355664</v>
      </c>
      <c r="H31" s="138">
        <v>705</v>
      </c>
      <c r="I31" s="139">
        <v>174699</v>
      </c>
      <c r="J31" s="140">
        <v>5168834</v>
      </c>
      <c r="K31" s="138">
        <v>1292</v>
      </c>
      <c r="L31" s="139">
        <v>171187</v>
      </c>
      <c r="M31" s="140">
        <v>5500956</v>
      </c>
      <c r="N31" s="8" t="s">
        <v>36</v>
      </c>
      <c r="O31" s="8" t="s">
        <v>36</v>
      </c>
      <c r="P31" s="138">
        <v>152</v>
      </c>
      <c r="Q31" s="139">
        <v>5253</v>
      </c>
      <c r="R31" s="140">
        <v>44625</v>
      </c>
      <c r="S31" s="138">
        <v>1</v>
      </c>
      <c r="T31" s="139">
        <v>38</v>
      </c>
      <c r="U31" s="140">
        <v>715</v>
      </c>
      <c r="V31" s="138">
        <v>2919</v>
      </c>
      <c r="W31" s="139">
        <v>642068</v>
      </c>
      <c r="X31" s="140">
        <v>26821883</v>
      </c>
      <c r="Y31" s="8" t="s">
        <v>36</v>
      </c>
    </row>
    <row r="32" spans="1:25" ht="17.100000000000001" customHeight="1">
      <c r="A32" s="8" t="s">
        <v>37</v>
      </c>
      <c r="B32" s="138">
        <v>10</v>
      </c>
      <c r="C32" s="139">
        <v>1729</v>
      </c>
      <c r="D32" s="140">
        <v>34067</v>
      </c>
      <c r="E32" s="138">
        <v>1067</v>
      </c>
      <c r="F32" s="139">
        <v>156532</v>
      </c>
      <c r="G32" s="140">
        <v>7025229</v>
      </c>
      <c r="H32" s="138">
        <v>1165</v>
      </c>
      <c r="I32" s="139">
        <v>332089</v>
      </c>
      <c r="J32" s="140">
        <v>8499641</v>
      </c>
      <c r="K32" s="138">
        <v>3053</v>
      </c>
      <c r="L32" s="139">
        <v>361699</v>
      </c>
      <c r="M32" s="140">
        <v>7795081</v>
      </c>
      <c r="N32" s="8" t="s">
        <v>37</v>
      </c>
      <c r="O32" s="8" t="s">
        <v>37</v>
      </c>
      <c r="P32" s="138">
        <v>482</v>
      </c>
      <c r="Q32" s="139">
        <v>11870</v>
      </c>
      <c r="R32" s="140">
        <v>97260</v>
      </c>
      <c r="S32" s="138">
        <v>0</v>
      </c>
      <c r="T32" s="139">
        <v>0</v>
      </c>
      <c r="U32" s="140">
        <v>0</v>
      </c>
      <c r="V32" s="138">
        <v>5777</v>
      </c>
      <c r="W32" s="139">
        <v>863919</v>
      </c>
      <c r="X32" s="140">
        <v>23451278</v>
      </c>
      <c r="Y32" s="8" t="s">
        <v>37</v>
      </c>
    </row>
    <row r="33" spans="1:25" ht="17.100000000000001" customHeight="1">
      <c r="A33" s="8" t="s">
        <v>38</v>
      </c>
      <c r="B33" s="138">
        <v>8</v>
      </c>
      <c r="C33" s="139">
        <v>28178</v>
      </c>
      <c r="D33" s="140">
        <v>1191016</v>
      </c>
      <c r="E33" s="138">
        <v>140</v>
      </c>
      <c r="F33" s="139">
        <v>125284</v>
      </c>
      <c r="G33" s="140">
        <v>5785806</v>
      </c>
      <c r="H33" s="138">
        <v>352</v>
      </c>
      <c r="I33" s="139">
        <v>127140</v>
      </c>
      <c r="J33" s="140">
        <v>4046629</v>
      </c>
      <c r="K33" s="138">
        <v>1318</v>
      </c>
      <c r="L33" s="139">
        <v>162870</v>
      </c>
      <c r="M33" s="140">
        <v>3794848</v>
      </c>
      <c r="N33" s="8" t="s">
        <v>38</v>
      </c>
      <c r="O33" s="8" t="s">
        <v>38</v>
      </c>
      <c r="P33" s="138">
        <v>67</v>
      </c>
      <c r="Q33" s="139">
        <v>2148</v>
      </c>
      <c r="R33" s="140">
        <v>17270</v>
      </c>
      <c r="S33" s="138">
        <v>0</v>
      </c>
      <c r="T33" s="139">
        <v>0</v>
      </c>
      <c r="U33" s="140">
        <v>0</v>
      </c>
      <c r="V33" s="138">
        <v>1885</v>
      </c>
      <c r="W33" s="139">
        <v>445620</v>
      </c>
      <c r="X33" s="140">
        <v>14835569</v>
      </c>
      <c r="Y33" s="8" t="s">
        <v>38</v>
      </c>
    </row>
    <row r="34" spans="1:25" ht="17.100000000000001" customHeight="1">
      <c r="A34" s="8" t="s">
        <v>39</v>
      </c>
      <c r="B34" s="138">
        <v>1</v>
      </c>
      <c r="C34" s="139">
        <v>5092</v>
      </c>
      <c r="D34" s="140">
        <v>460512</v>
      </c>
      <c r="E34" s="138">
        <v>140</v>
      </c>
      <c r="F34" s="139">
        <v>44278</v>
      </c>
      <c r="G34" s="140">
        <v>1382144</v>
      </c>
      <c r="H34" s="138">
        <v>758</v>
      </c>
      <c r="I34" s="139">
        <v>135156</v>
      </c>
      <c r="J34" s="140">
        <v>1706464</v>
      </c>
      <c r="K34" s="138">
        <v>666</v>
      </c>
      <c r="L34" s="139">
        <v>53863</v>
      </c>
      <c r="M34" s="140">
        <v>540621</v>
      </c>
      <c r="N34" s="8" t="s">
        <v>39</v>
      </c>
      <c r="O34" s="8" t="s">
        <v>39</v>
      </c>
      <c r="P34" s="138">
        <v>275</v>
      </c>
      <c r="Q34" s="139">
        <v>6777</v>
      </c>
      <c r="R34" s="140">
        <v>47171</v>
      </c>
      <c r="S34" s="138">
        <v>0</v>
      </c>
      <c r="T34" s="139">
        <v>0</v>
      </c>
      <c r="U34" s="140">
        <v>0</v>
      </c>
      <c r="V34" s="138">
        <v>1840</v>
      </c>
      <c r="W34" s="139">
        <v>245166</v>
      </c>
      <c r="X34" s="140">
        <v>4136912</v>
      </c>
      <c r="Y34" s="8" t="s">
        <v>39</v>
      </c>
    </row>
    <row r="35" spans="1:25" ht="17.100000000000001" customHeight="1">
      <c r="A35" s="8" t="s">
        <v>40</v>
      </c>
      <c r="B35" s="138">
        <v>7</v>
      </c>
      <c r="C35" s="139">
        <v>4045</v>
      </c>
      <c r="D35" s="140">
        <v>73637</v>
      </c>
      <c r="E35" s="138">
        <v>470</v>
      </c>
      <c r="F35" s="139">
        <v>62142</v>
      </c>
      <c r="G35" s="140">
        <v>2846187</v>
      </c>
      <c r="H35" s="138">
        <v>667</v>
      </c>
      <c r="I35" s="139">
        <v>215363</v>
      </c>
      <c r="J35" s="140">
        <v>5140808</v>
      </c>
      <c r="K35" s="138">
        <v>1254</v>
      </c>
      <c r="L35" s="139">
        <v>129638</v>
      </c>
      <c r="M35" s="140">
        <v>2083603</v>
      </c>
      <c r="N35" s="8" t="s">
        <v>40</v>
      </c>
      <c r="O35" s="8" t="s">
        <v>40</v>
      </c>
      <c r="P35" s="138">
        <v>70</v>
      </c>
      <c r="Q35" s="139">
        <v>1962</v>
      </c>
      <c r="R35" s="140">
        <v>13285</v>
      </c>
      <c r="S35" s="138">
        <v>5</v>
      </c>
      <c r="T35" s="139">
        <v>64</v>
      </c>
      <c r="U35" s="140">
        <v>126</v>
      </c>
      <c r="V35" s="138">
        <v>2473</v>
      </c>
      <c r="W35" s="139">
        <v>413214</v>
      </c>
      <c r="X35" s="140">
        <v>10157646</v>
      </c>
      <c r="Y35" s="8" t="s">
        <v>40</v>
      </c>
    </row>
    <row r="36" spans="1:25" ht="17.100000000000001" customHeight="1">
      <c r="A36" s="8" t="s">
        <v>41</v>
      </c>
      <c r="B36" s="138">
        <v>5</v>
      </c>
      <c r="C36" s="139">
        <v>1572</v>
      </c>
      <c r="D36" s="140">
        <v>43071</v>
      </c>
      <c r="E36" s="138">
        <v>67</v>
      </c>
      <c r="F36" s="139">
        <v>15977</v>
      </c>
      <c r="G36" s="140">
        <v>471953</v>
      </c>
      <c r="H36" s="138">
        <v>544</v>
      </c>
      <c r="I36" s="139">
        <v>116772</v>
      </c>
      <c r="J36" s="140">
        <v>1662260</v>
      </c>
      <c r="K36" s="138">
        <v>336</v>
      </c>
      <c r="L36" s="139">
        <v>33665</v>
      </c>
      <c r="M36" s="140">
        <v>316029</v>
      </c>
      <c r="N36" s="8" t="s">
        <v>41</v>
      </c>
      <c r="O36" s="8" t="s">
        <v>41</v>
      </c>
      <c r="P36" s="138">
        <v>44</v>
      </c>
      <c r="Q36" s="139">
        <v>1378</v>
      </c>
      <c r="R36" s="140">
        <v>7731</v>
      </c>
      <c r="S36" s="138">
        <v>0</v>
      </c>
      <c r="T36" s="139">
        <v>0</v>
      </c>
      <c r="U36" s="140">
        <v>0</v>
      </c>
      <c r="V36" s="138">
        <v>996</v>
      </c>
      <c r="W36" s="139">
        <v>169364</v>
      </c>
      <c r="X36" s="140">
        <v>2501044</v>
      </c>
      <c r="Y36" s="8" t="s">
        <v>41</v>
      </c>
    </row>
    <row r="37" spans="1:25" ht="17.100000000000001" customHeight="1">
      <c r="A37" s="8" t="s">
        <v>42</v>
      </c>
      <c r="B37" s="138">
        <v>1</v>
      </c>
      <c r="C37" s="139">
        <v>32</v>
      </c>
      <c r="D37" s="140">
        <v>79</v>
      </c>
      <c r="E37" s="138">
        <v>4</v>
      </c>
      <c r="F37" s="139">
        <v>331</v>
      </c>
      <c r="G37" s="140">
        <v>5968</v>
      </c>
      <c r="H37" s="138">
        <v>59</v>
      </c>
      <c r="I37" s="139">
        <v>10512</v>
      </c>
      <c r="J37" s="140">
        <v>103459</v>
      </c>
      <c r="K37" s="138">
        <v>51</v>
      </c>
      <c r="L37" s="139">
        <v>3258</v>
      </c>
      <c r="M37" s="140">
        <v>31212</v>
      </c>
      <c r="N37" s="8" t="s">
        <v>42</v>
      </c>
      <c r="O37" s="8" t="s">
        <v>42</v>
      </c>
      <c r="P37" s="138">
        <v>3</v>
      </c>
      <c r="Q37" s="139">
        <v>61</v>
      </c>
      <c r="R37" s="140">
        <v>146</v>
      </c>
      <c r="S37" s="138">
        <v>0</v>
      </c>
      <c r="T37" s="139">
        <v>0</v>
      </c>
      <c r="U37" s="140">
        <v>0</v>
      </c>
      <c r="V37" s="138">
        <v>118</v>
      </c>
      <c r="W37" s="139">
        <v>14194</v>
      </c>
      <c r="X37" s="140">
        <v>140864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20</v>
      </c>
      <c r="F38" s="139">
        <v>2538</v>
      </c>
      <c r="G38" s="140">
        <v>60390</v>
      </c>
      <c r="H38" s="138">
        <v>61</v>
      </c>
      <c r="I38" s="139">
        <v>12311</v>
      </c>
      <c r="J38" s="140">
        <v>325746</v>
      </c>
      <c r="K38" s="138">
        <v>100</v>
      </c>
      <c r="L38" s="139">
        <v>8167</v>
      </c>
      <c r="M38" s="140">
        <v>117541</v>
      </c>
      <c r="N38" s="8" t="s">
        <v>43</v>
      </c>
      <c r="O38" s="8" t="s">
        <v>43</v>
      </c>
      <c r="P38" s="138">
        <v>10</v>
      </c>
      <c r="Q38" s="139">
        <v>254</v>
      </c>
      <c r="R38" s="140">
        <v>2263</v>
      </c>
      <c r="S38" s="138">
        <v>0</v>
      </c>
      <c r="T38" s="139">
        <v>0</v>
      </c>
      <c r="U38" s="140">
        <v>0</v>
      </c>
      <c r="V38" s="138">
        <v>191</v>
      </c>
      <c r="W38" s="139">
        <v>23270</v>
      </c>
      <c r="X38" s="140">
        <v>505940</v>
      </c>
      <c r="Y38" s="8" t="s">
        <v>43</v>
      </c>
    </row>
    <row r="39" spans="1:25" ht="17.100000000000001" customHeight="1">
      <c r="A39" s="8" t="s">
        <v>44</v>
      </c>
      <c r="B39" s="138">
        <v>1</v>
      </c>
      <c r="C39" s="139">
        <v>2264</v>
      </c>
      <c r="D39" s="140">
        <v>69545</v>
      </c>
      <c r="E39" s="138">
        <v>7</v>
      </c>
      <c r="F39" s="139">
        <v>920</v>
      </c>
      <c r="G39" s="140">
        <v>49560</v>
      </c>
      <c r="H39" s="138">
        <v>14</v>
      </c>
      <c r="I39" s="139">
        <v>3307</v>
      </c>
      <c r="J39" s="140">
        <v>66124</v>
      </c>
      <c r="K39" s="138">
        <v>12</v>
      </c>
      <c r="L39" s="139">
        <v>1898</v>
      </c>
      <c r="M39" s="140">
        <v>10318</v>
      </c>
      <c r="N39" s="8" t="s">
        <v>44</v>
      </c>
      <c r="O39" s="8" t="s">
        <v>44</v>
      </c>
      <c r="P39" s="138">
        <v>4</v>
      </c>
      <c r="Q39" s="139">
        <v>121</v>
      </c>
      <c r="R39" s="140">
        <v>2813</v>
      </c>
      <c r="S39" s="138">
        <v>0</v>
      </c>
      <c r="T39" s="139">
        <v>0</v>
      </c>
      <c r="U39" s="140">
        <v>0</v>
      </c>
      <c r="V39" s="138">
        <v>38</v>
      </c>
      <c r="W39" s="139">
        <v>8510</v>
      </c>
      <c r="X39" s="140">
        <v>198360</v>
      </c>
      <c r="Y39" s="8" t="s">
        <v>44</v>
      </c>
    </row>
    <row r="40" spans="1:25" ht="17.100000000000001" customHeight="1">
      <c r="A40" s="8" t="s">
        <v>45</v>
      </c>
      <c r="B40" s="138">
        <v>2</v>
      </c>
      <c r="C40" s="139">
        <v>652</v>
      </c>
      <c r="D40" s="140">
        <v>36917</v>
      </c>
      <c r="E40" s="138">
        <v>34</v>
      </c>
      <c r="F40" s="139">
        <v>20200</v>
      </c>
      <c r="G40" s="140">
        <v>658923</v>
      </c>
      <c r="H40" s="138">
        <v>99</v>
      </c>
      <c r="I40" s="139">
        <v>26139</v>
      </c>
      <c r="J40" s="140">
        <v>595462</v>
      </c>
      <c r="K40" s="138">
        <v>117</v>
      </c>
      <c r="L40" s="139">
        <v>10428</v>
      </c>
      <c r="M40" s="140">
        <v>79163</v>
      </c>
      <c r="N40" s="8" t="s">
        <v>45</v>
      </c>
      <c r="O40" s="8" t="s">
        <v>45</v>
      </c>
      <c r="P40" s="138">
        <v>6</v>
      </c>
      <c r="Q40" s="139">
        <v>258</v>
      </c>
      <c r="R40" s="140">
        <v>2458</v>
      </c>
      <c r="S40" s="138">
        <v>0</v>
      </c>
      <c r="T40" s="139">
        <v>0</v>
      </c>
      <c r="U40" s="140">
        <v>0</v>
      </c>
      <c r="V40" s="138">
        <v>258</v>
      </c>
      <c r="W40" s="139">
        <v>57677</v>
      </c>
      <c r="X40" s="140">
        <v>1372923</v>
      </c>
      <c r="Y40" s="8" t="s">
        <v>45</v>
      </c>
    </row>
    <row r="41" spans="1:25" ht="17.100000000000001" customHeight="1">
      <c r="A41" s="8" t="s">
        <v>46</v>
      </c>
      <c r="B41" s="138">
        <v>11</v>
      </c>
      <c r="C41" s="139">
        <v>7751</v>
      </c>
      <c r="D41" s="140">
        <v>116832</v>
      </c>
      <c r="E41" s="138">
        <v>9</v>
      </c>
      <c r="F41" s="139">
        <v>1066</v>
      </c>
      <c r="G41" s="140">
        <v>41709</v>
      </c>
      <c r="H41" s="138">
        <v>5</v>
      </c>
      <c r="I41" s="139">
        <v>1574</v>
      </c>
      <c r="J41" s="140">
        <v>50638</v>
      </c>
      <c r="K41" s="138">
        <v>74</v>
      </c>
      <c r="L41" s="139">
        <v>7222</v>
      </c>
      <c r="M41" s="140">
        <v>92356</v>
      </c>
      <c r="N41" s="8" t="s">
        <v>46</v>
      </c>
      <c r="O41" s="8" t="s">
        <v>46</v>
      </c>
      <c r="P41" s="138">
        <v>4</v>
      </c>
      <c r="Q41" s="139">
        <v>158</v>
      </c>
      <c r="R41" s="140">
        <v>1127</v>
      </c>
      <c r="S41" s="138">
        <v>0</v>
      </c>
      <c r="T41" s="139">
        <v>0</v>
      </c>
      <c r="U41" s="140">
        <v>0</v>
      </c>
      <c r="V41" s="138">
        <v>103</v>
      </c>
      <c r="W41" s="139">
        <v>17771</v>
      </c>
      <c r="X41" s="140">
        <v>302662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3</v>
      </c>
      <c r="F42" s="139">
        <v>344</v>
      </c>
      <c r="G42" s="140">
        <v>16440</v>
      </c>
      <c r="H42" s="138">
        <v>5</v>
      </c>
      <c r="I42" s="139">
        <v>647</v>
      </c>
      <c r="J42" s="140">
        <v>19298</v>
      </c>
      <c r="K42" s="138">
        <v>77</v>
      </c>
      <c r="L42" s="139">
        <v>10435</v>
      </c>
      <c r="M42" s="140">
        <v>139273</v>
      </c>
      <c r="N42" s="8" t="s">
        <v>47</v>
      </c>
      <c r="O42" s="8" t="s">
        <v>47</v>
      </c>
      <c r="P42" s="138">
        <v>1</v>
      </c>
      <c r="Q42" s="139">
        <v>18</v>
      </c>
      <c r="R42" s="140">
        <v>54</v>
      </c>
      <c r="S42" s="138">
        <v>0</v>
      </c>
      <c r="T42" s="139">
        <v>0</v>
      </c>
      <c r="U42" s="140">
        <v>0</v>
      </c>
      <c r="V42" s="138">
        <v>86</v>
      </c>
      <c r="W42" s="139">
        <v>11444</v>
      </c>
      <c r="X42" s="140">
        <v>175065</v>
      </c>
      <c r="Y42" s="8" t="s">
        <v>47</v>
      </c>
    </row>
    <row r="43" spans="1:25" ht="17.100000000000001" customHeight="1">
      <c r="A43" s="8" t="s">
        <v>48</v>
      </c>
      <c r="B43" s="138">
        <v>1</v>
      </c>
      <c r="C43" s="139">
        <v>576</v>
      </c>
      <c r="D43" s="140">
        <v>35625</v>
      </c>
      <c r="E43" s="138">
        <v>5</v>
      </c>
      <c r="F43" s="139">
        <v>810</v>
      </c>
      <c r="G43" s="140">
        <v>20152</v>
      </c>
      <c r="H43" s="138">
        <v>29</v>
      </c>
      <c r="I43" s="139">
        <v>6771</v>
      </c>
      <c r="J43" s="140">
        <v>170140</v>
      </c>
      <c r="K43" s="138">
        <v>176</v>
      </c>
      <c r="L43" s="139">
        <v>16555</v>
      </c>
      <c r="M43" s="140">
        <v>165501</v>
      </c>
      <c r="N43" s="8" t="s">
        <v>48</v>
      </c>
      <c r="O43" s="8" t="s">
        <v>48</v>
      </c>
      <c r="P43" s="138">
        <v>26</v>
      </c>
      <c r="Q43" s="139">
        <v>553</v>
      </c>
      <c r="R43" s="140">
        <v>3677</v>
      </c>
      <c r="S43" s="138">
        <v>0</v>
      </c>
      <c r="T43" s="139">
        <v>0</v>
      </c>
      <c r="U43" s="140">
        <v>0</v>
      </c>
      <c r="V43" s="138">
        <v>237</v>
      </c>
      <c r="W43" s="139">
        <v>25265</v>
      </c>
      <c r="X43" s="140">
        <v>395095</v>
      </c>
      <c r="Y43" s="8" t="s">
        <v>48</v>
      </c>
    </row>
    <row r="44" spans="1:25" ht="17.100000000000001" customHeight="1" thickBot="1">
      <c r="A44" s="9" t="s">
        <v>49</v>
      </c>
      <c r="B44" s="138">
        <v>3</v>
      </c>
      <c r="C44" s="139">
        <v>104</v>
      </c>
      <c r="D44" s="140">
        <v>1524</v>
      </c>
      <c r="E44" s="138">
        <v>13</v>
      </c>
      <c r="F44" s="139">
        <v>1569</v>
      </c>
      <c r="G44" s="140">
        <v>47586</v>
      </c>
      <c r="H44" s="138">
        <v>81</v>
      </c>
      <c r="I44" s="139">
        <v>20923</v>
      </c>
      <c r="J44" s="140">
        <v>314486</v>
      </c>
      <c r="K44" s="138">
        <v>177</v>
      </c>
      <c r="L44" s="139">
        <v>14578</v>
      </c>
      <c r="M44" s="140">
        <v>85272</v>
      </c>
      <c r="N44" s="9" t="s">
        <v>49</v>
      </c>
      <c r="O44" s="9" t="s">
        <v>49</v>
      </c>
      <c r="P44" s="138">
        <v>50</v>
      </c>
      <c r="Q44" s="139">
        <v>1049</v>
      </c>
      <c r="R44" s="140">
        <v>5252</v>
      </c>
      <c r="S44" s="138">
        <v>0</v>
      </c>
      <c r="T44" s="139">
        <v>0</v>
      </c>
      <c r="U44" s="140">
        <v>0</v>
      </c>
      <c r="V44" s="138">
        <v>324</v>
      </c>
      <c r="W44" s="139">
        <v>38223</v>
      </c>
      <c r="X44" s="140">
        <v>454120</v>
      </c>
      <c r="Y44" s="9" t="s">
        <v>49</v>
      </c>
    </row>
    <row r="45" spans="1:25" ht="17.100000000000001" customHeight="1" thickBot="1">
      <c r="A45" s="65" t="s">
        <v>60</v>
      </c>
      <c r="B45" s="144">
        <v>841</v>
      </c>
      <c r="C45" s="145">
        <v>841808</v>
      </c>
      <c r="D45" s="146">
        <v>47356858</v>
      </c>
      <c r="E45" s="144">
        <v>27925</v>
      </c>
      <c r="F45" s="145">
        <v>9844915</v>
      </c>
      <c r="G45" s="146">
        <v>474955985</v>
      </c>
      <c r="H45" s="144">
        <v>34997</v>
      </c>
      <c r="I45" s="145">
        <v>12539790</v>
      </c>
      <c r="J45" s="146">
        <v>373465643</v>
      </c>
      <c r="K45" s="144">
        <v>53429</v>
      </c>
      <c r="L45" s="145">
        <v>6747534</v>
      </c>
      <c r="M45" s="146">
        <v>149042396</v>
      </c>
      <c r="N45" s="65" t="s">
        <v>166</v>
      </c>
      <c r="O45" s="65" t="s">
        <v>166</v>
      </c>
      <c r="P45" s="144">
        <v>10258</v>
      </c>
      <c r="Q45" s="145">
        <v>256516</v>
      </c>
      <c r="R45" s="146">
        <v>2554873</v>
      </c>
      <c r="S45" s="144">
        <v>98</v>
      </c>
      <c r="T45" s="145">
        <v>2448</v>
      </c>
      <c r="U45" s="146">
        <v>21412</v>
      </c>
      <c r="V45" s="144">
        <v>127548</v>
      </c>
      <c r="W45" s="145">
        <v>30233011</v>
      </c>
      <c r="X45" s="146">
        <v>1047397167</v>
      </c>
      <c r="Y45" s="65" t="s">
        <v>166</v>
      </c>
    </row>
    <row r="46" spans="1:25" s="66" customFormat="1" ht="17.100000000000001" customHeight="1" thickBot="1">
      <c r="A46" s="65" t="s">
        <v>61</v>
      </c>
      <c r="B46" s="144">
        <v>177</v>
      </c>
      <c r="C46" s="145">
        <v>293362</v>
      </c>
      <c r="D46" s="146">
        <v>15036931</v>
      </c>
      <c r="E46" s="144">
        <v>6445</v>
      </c>
      <c r="F46" s="145">
        <v>1331979</v>
      </c>
      <c r="G46" s="146">
        <v>55402309</v>
      </c>
      <c r="H46" s="144">
        <v>10185</v>
      </c>
      <c r="I46" s="145">
        <v>2931005</v>
      </c>
      <c r="J46" s="146">
        <v>72227965</v>
      </c>
      <c r="K46" s="144">
        <v>21242</v>
      </c>
      <c r="L46" s="145">
        <v>2346157</v>
      </c>
      <c r="M46" s="146">
        <v>45235331</v>
      </c>
      <c r="N46" s="65" t="s">
        <v>167</v>
      </c>
      <c r="O46" s="65" t="s">
        <v>167</v>
      </c>
      <c r="P46" s="144">
        <v>3761</v>
      </c>
      <c r="Q46" s="145">
        <v>95390</v>
      </c>
      <c r="R46" s="146">
        <v>749022</v>
      </c>
      <c r="S46" s="144">
        <v>16</v>
      </c>
      <c r="T46" s="145">
        <v>572</v>
      </c>
      <c r="U46" s="146">
        <v>6334</v>
      </c>
      <c r="V46" s="144">
        <v>41826</v>
      </c>
      <c r="W46" s="145">
        <v>6998465</v>
      </c>
      <c r="X46" s="146">
        <v>188657892</v>
      </c>
      <c r="Y46" s="65" t="s">
        <v>167</v>
      </c>
    </row>
    <row r="47" spans="1:25" s="66" customFormat="1" ht="17.100000000000001" customHeight="1" thickBot="1">
      <c r="A47" s="65" t="s">
        <v>13</v>
      </c>
      <c r="B47" s="144">
        <v>1018</v>
      </c>
      <c r="C47" s="145">
        <v>1135170</v>
      </c>
      <c r="D47" s="146">
        <v>62393789</v>
      </c>
      <c r="E47" s="144">
        <v>34370</v>
      </c>
      <c r="F47" s="145">
        <v>11176894</v>
      </c>
      <c r="G47" s="146">
        <v>530358294</v>
      </c>
      <c r="H47" s="144">
        <v>45182</v>
      </c>
      <c r="I47" s="145">
        <v>15470795</v>
      </c>
      <c r="J47" s="146">
        <v>445693608</v>
      </c>
      <c r="K47" s="144">
        <v>74671</v>
      </c>
      <c r="L47" s="145">
        <v>9093691</v>
      </c>
      <c r="M47" s="146">
        <v>194277727</v>
      </c>
      <c r="N47" s="65" t="s">
        <v>13</v>
      </c>
      <c r="O47" s="65" t="s">
        <v>13</v>
      </c>
      <c r="P47" s="144">
        <v>14019</v>
      </c>
      <c r="Q47" s="145">
        <v>351906</v>
      </c>
      <c r="R47" s="146">
        <v>3303895</v>
      </c>
      <c r="S47" s="144">
        <v>114</v>
      </c>
      <c r="T47" s="145">
        <v>3020</v>
      </c>
      <c r="U47" s="146">
        <v>27746</v>
      </c>
      <c r="V47" s="144">
        <v>169374</v>
      </c>
      <c r="W47" s="145">
        <v>37231476</v>
      </c>
      <c r="X47" s="146">
        <v>1236055059</v>
      </c>
      <c r="Y47" s="65" t="s">
        <v>13</v>
      </c>
    </row>
    <row r="48" spans="1:25">
      <c r="N48" s="38" t="s">
        <v>168</v>
      </c>
      <c r="Y48" s="38" t="s">
        <v>169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R49"/>
  <sheetViews>
    <sheetView view="pageBreakPreview" zoomScale="75" zoomScaleNormal="100" workbookViewId="0">
      <pane xSplit="1" ySplit="6" topLeftCell="B7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bestFit="1" customWidth="1"/>
    <col min="8" max="8" width="14.42578125" style="1" bestFit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3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bestFit="1" customWidth="1"/>
    <col min="30" max="30" width="14.42578125" style="1" bestFit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63" t="s">
        <v>172</v>
      </c>
      <c r="B1" s="10"/>
      <c r="C1" s="13"/>
      <c r="D1" s="13"/>
      <c r="E1" s="10" t="s">
        <v>72</v>
      </c>
      <c r="G1" s="10"/>
      <c r="W1" s="63" t="str">
        <f>A1</f>
        <v>平成２８年度　固定資産（家屋）の変動状況</v>
      </c>
      <c r="X1" s="10"/>
      <c r="Y1" s="13"/>
      <c r="Z1" s="13"/>
      <c r="AA1" s="10" t="s">
        <v>73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1" customFormat="1" ht="17.25" customHeight="1">
      <c r="A3" s="255" t="s">
        <v>51</v>
      </c>
      <c r="B3" s="276" t="s">
        <v>136</v>
      </c>
      <c r="C3" s="277"/>
      <c r="D3" s="284"/>
      <c r="E3" s="277" t="s">
        <v>74</v>
      </c>
      <c r="F3" s="277"/>
      <c r="G3" s="276" t="s">
        <v>137</v>
      </c>
      <c r="H3" s="284"/>
      <c r="I3" s="276" t="s">
        <v>138</v>
      </c>
      <c r="J3" s="284"/>
      <c r="K3" s="254" t="s">
        <v>139</v>
      </c>
      <c r="L3" s="285" t="s">
        <v>140</v>
      </c>
      <c r="M3" s="277"/>
      <c r="N3" s="278" t="s">
        <v>141</v>
      </c>
      <c r="O3" s="280"/>
      <c r="P3" s="276" t="s">
        <v>142</v>
      </c>
      <c r="Q3" s="277"/>
      <c r="R3" s="276" t="s">
        <v>143</v>
      </c>
      <c r="S3" s="277"/>
      <c r="T3" s="278" t="s">
        <v>144</v>
      </c>
      <c r="U3" s="279"/>
      <c r="V3" s="280"/>
      <c r="W3" s="255" t="s">
        <v>51</v>
      </c>
      <c r="X3" s="276" t="s">
        <v>136</v>
      </c>
      <c r="Y3" s="277"/>
      <c r="Z3" s="284"/>
      <c r="AA3" s="277" t="s">
        <v>74</v>
      </c>
      <c r="AB3" s="277"/>
      <c r="AC3" s="276" t="s">
        <v>137</v>
      </c>
      <c r="AD3" s="284"/>
      <c r="AE3" s="276" t="s">
        <v>138</v>
      </c>
      <c r="AF3" s="284"/>
      <c r="AG3" s="254" t="s">
        <v>139</v>
      </c>
      <c r="AH3" s="285" t="s">
        <v>140</v>
      </c>
      <c r="AI3" s="277"/>
      <c r="AJ3" s="278" t="s">
        <v>141</v>
      </c>
      <c r="AK3" s="280"/>
      <c r="AL3" s="276" t="s">
        <v>142</v>
      </c>
      <c r="AM3" s="277"/>
      <c r="AN3" s="276" t="s">
        <v>143</v>
      </c>
      <c r="AO3" s="277"/>
      <c r="AP3" s="278" t="s">
        <v>144</v>
      </c>
      <c r="AQ3" s="279"/>
      <c r="AR3" s="280"/>
    </row>
    <row r="4" spans="1:44" s="50" customFormat="1" ht="17.25" customHeight="1">
      <c r="A4" s="256"/>
      <c r="B4" s="72" t="s">
        <v>76</v>
      </c>
      <c r="C4" s="73" t="s">
        <v>54</v>
      </c>
      <c r="D4" s="283" t="s">
        <v>62</v>
      </c>
      <c r="E4" s="74" t="s">
        <v>76</v>
      </c>
      <c r="F4" s="75" t="s">
        <v>77</v>
      </c>
      <c r="G4" s="72" t="s">
        <v>76</v>
      </c>
      <c r="H4" s="237" t="s">
        <v>77</v>
      </c>
      <c r="I4" s="76" t="s">
        <v>76</v>
      </c>
      <c r="J4" s="77" t="s">
        <v>77</v>
      </c>
      <c r="K4" s="78" t="s">
        <v>54</v>
      </c>
      <c r="L4" s="74" t="s">
        <v>76</v>
      </c>
      <c r="M4" s="75" t="s">
        <v>54</v>
      </c>
      <c r="N4" s="79" t="s">
        <v>75</v>
      </c>
      <c r="O4" s="80" t="s">
        <v>145</v>
      </c>
      <c r="P4" s="72" t="s">
        <v>76</v>
      </c>
      <c r="Q4" s="73" t="s">
        <v>54</v>
      </c>
      <c r="R4" s="72" t="s">
        <v>76</v>
      </c>
      <c r="S4" s="73" t="s">
        <v>54</v>
      </c>
      <c r="T4" s="72" t="s">
        <v>76</v>
      </c>
      <c r="U4" s="73" t="s">
        <v>54</v>
      </c>
      <c r="V4" s="281" t="s">
        <v>62</v>
      </c>
      <c r="W4" s="256"/>
      <c r="X4" s="72" t="s">
        <v>76</v>
      </c>
      <c r="Y4" s="73" t="s">
        <v>54</v>
      </c>
      <c r="Z4" s="283" t="s">
        <v>62</v>
      </c>
      <c r="AA4" s="74" t="s">
        <v>76</v>
      </c>
      <c r="AB4" s="75" t="s">
        <v>77</v>
      </c>
      <c r="AC4" s="79" t="s">
        <v>76</v>
      </c>
      <c r="AD4" s="237" t="s">
        <v>77</v>
      </c>
      <c r="AE4" s="76" t="s">
        <v>76</v>
      </c>
      <c r="AF4" s="81" t="s">
        <v>77</v>
      </c>
      <c r="AG4" s="78" t="s">
        <v>54</v>
      </c>
      <c r="AH4" s="74" t="s">
        <v>76</v>
      </c>
      <c r="AI4" s="75" t="s">
        <v>54</v>
      </c>
      <c r="AJ4" s="79" t="s">
        <v>75</v>
      </c>
      <c r="AK4" s="80" t="s">
        <v>145</v>
      </c>
      <c r="AL4" s="72" t="s">
        <v>76</v>
      </c>
      <c r="AM4" s="73" t="s">
        <v>54</v>
      </c>
      <c r="AN4" s="72" t="s">
        <v>76</v>
      </c>
      <c r="AO4" s="73" t="s">
        <v>54</v>
      </c>
      <c r="AP4" s="72" t="s">
        <v>76</v>
      </c>
      <c r="AQ4" s="73" t="s">
        <v>54</v>
      </c>
      <c r="AR4" s="281" t="s">
        <v>62</v>
      </c>
    </row>
    <row r="5" spans="1:44" s="50" customFormat="1" ht="17.25" customHeight="1">
      <c r="A5" s="256"/>
      <c r="B5" s="82"/>
      <c r="C5" s="83"/>
      <c r="D5" s="282"/>
      <c r="E5" s="84"/>
      <c r="F5" s="85"/>
      <c r="G5" s="82"/>
      <c r="H5" s="236"/>
      <c r="I5" s="86"/>
      <c r="J5" s="87"/>
      <c r="K5" s="88"/>
      <c r="L5" s="84"/>
      <c r="M5" s="85"/>
      <c r="N5" s="89" t="s">
        <v>146</v>
      </c>
      <c r="O5" s="90" t="s">
        <v>147</v>
      </c>
      <c r="P5" s="82"/>
      <c r="Q5" s="83"/>
      <c r="R5" s="82"/>
      <c r="S5" s="83"/>
      <c r="T5" s="82"/>
      <c r="U5" s="83"/>
      <c r="V5" s="282"/>
      <c r="W5" s="256"/>
      <c r="X5" s="82"/>
      <c r="Y5" s="83"/>
      <c r="Z5" s="282"/>
      <c r="AA5" s="84"/>
      <c r="AB5" s="85"/>
      <c r="AC5" s="82"/>
      <c r="AD5" s="236"/>
      <c r="AE5" s="86"/>
      <c r="AF5" s="91"/>
      <c r="AG5" s="88"/>
      <c r="AH5" s="84"/>
      <c r="AI5" s="85"/>
      <c r="AJ5" s="89" t="s">
        <v>146</v>
      </c>
      <c r="AK5" s="90" t="s">
        <v>147</v>
      </c>
      <c r="AL5" s="82"/>
      <c r="AM5" s="83"/>
      <c r="AN5" s="82"/>
      <c r="AO5" s="83"/>
      <c r="AP5" s="82"/>
      <c r="AQ5" s="83"/>
      <c r="AR5" s="282"/>
    </row>
    <row r="6" spans="1:44" s="50" customFormat="1" ht="17.25" customHeight="1" thickBot="1">
      <c r="A6" s="257"/>
      <c r="B6" s="92" t="s">
        <v>135</v>
      </c>
      <c r="C6" s="93" t="s">
        <v>1</v>
      </c>
      <c r="D6" s="94" t="s">
        <v>2</v>
      </c>
      <c r="E6" s="95" t="s">
        <v>135</v>
      </c>
      <c r="F6" s="96" t="s">
        <v>1</v>
      </c>
      <c r="G6" s="92" t="s">
        <v>135</v>
      </c>
      <c r="H6" s="94" t="s">
        <v>1</v>
      </c>
      <c r="I6" s="97" t="s">
        <v>56</v>
      </c>
      <c r="J6" s="98" t="s">
        <v>1</v>
      </c>
      <c r="K6" s="99" t="s">
        <v>1</v>
      </c>
      <c r="L6" s="95" t="s">
        <v>135</v>
      </c>
      <c r="M6" s="96" t="s">
        <v>1</v>
      </c>
      <c r="N6" s="92" t="s">
        <v>135</v>
      </c>
      <c r="O6" s="94" t="s">
        <v>1</v>
      </c>
      <c r="P6" s="92" t="s">
        <v>135</v>
      </c>
      <c r="Q6" s="93" t="s">
        <v>1</v>
      </c>
      <c r="R6" s="92" t="s">
        <v>135</v>
      </c>
      <c r="S6" s="93" t="s">
        <v>1</v>
      </c>
      <c r="T6" s="92" t="s">
        <v>135</v>
      </c>
      <c r="U6" s="93" t="s">
        <v>1</v>
      </c>
      <c r="V6" s="94" t="s">
        <v>2</v>
      </c>
      <c r="W6" s="257"/>
      <c r="X6" s="92" t="s">
        <v>135</v>
      </c>
      <c r="Y6" s="93" t="s">
        <v>1</v>
      </c>
      <c r="Z6" s="94" t="s">
        <v>2</v>
      </c>
      <c r="AA6" s="95" t="s">
        <v>135</v>
      </c>
      <c r="AB6" s="96" t="s">
        <v>1</v>
      </c>
      <c r="AC6" s="92" t="s">
        <v>135</v>
      </c>
      <c r="AD6" s="94" t="s">
        <v>1</v>
      </c>
      <c r="AE6" s="97" t="s">
        <v>56</v>
      </c>
      <c r="AF6" s="100" t="s">
        <v>1</v>
      </c>
      <c r="AG6" s="99" t="s">
        <v>1</v>
      </c>
      <c r="AH6" s="95" t="s">
        <v>135</v>
      </c>
      <c r="AI6" s="96" t="s">
        <v>1</v>
      </c>
      <c r="AJ6" s="92" t="s">
        <v>135</v>
      </c>
      <c r="AK6" s="94" t="s">
        <v>1</v>
      </c>
      <c r="AL6" s="92" t="s">
        <v>135</v>
      </c>
      <c r="AM6" s="93" t="s">
        <v>1</v>
      </c>
      <c r="AN6" s="92" t="s">
        <v>135</v>
      </c>
      <c r="AO6" s="93" t="s">
        <v>1</v>
      </c>
      <c r="AP6" s="92" t="s">
        <v>135</v>
      </c>
      <c r="AQ6" s="93" t="s">
        <v>1</v>
      </c>
      <c r="AR6" s="94" t="s">
        <v>2</v>
      </c>
    </row>
    <row r="7" spans="1:44" s="19" customFormat="1" ht="17.25" customHeight="1">
      <c r="A7" s="7" t="s">
        <v>14</v>
      </c>
      <c r="B7" s="147">
        <v>10393247</v>
      </c>
      <c r="C7" s="148">
        <v>203561151</v>
      </c>
      <c r="D7" s="149">
        <v>19586</v>
      </c>
      <c r="E7" s="150">
        <v>67959</v>
      </c>
      <c r="F7" s="151">
        <v>686927</v>
      </c>
      <c r="G7" s="147">
        <v>0</v>
      </c>
      <c r="H7" s="152">
        <v>0</v>
      </c>
      <c r="I7" s="147">
        <v>0</v>
      </c>
      <c r="J7" s="152">
        <v>0</v>
      </c>
      <c r="K7" s="153">
        <v>0</v>
      </c>
      <c r="L7" s="154">
        <v>691</v>
      </c>
      <c r="M7" s="151">
        <v>9734</v>
      </c>
      <c r="N7" s="147">
        <v>10325979</v>
      </c>
      <c r="O7" s="152">
        <v>202883958</v>
      </c>
      <c r="P7" s="147">
        <v>105926</v>
      </c>
      <c r="Q7" s="148">
        <v>7305295</v>
      </c>
      <c r="R7" s="147">
        <v>700</v>
      </c>
      <c r="S7" s="148">
        <v>44458</v>
      </c>
      <c r="T7" s="147">
        <v>10432605</v>
      </c>
      <c r="U7" s="148">
        <v>210233711</v>
      </c>
      <c r="V7" s="149">
        <v>20152</v>
      </c>
      <c r="W7" s="7" t="s">
        <v>14</v>
      </c>
      <c r="X7" s="147">
        <v>10546573</v>
      </c>
      <c r="Y7" s="148">
        <v>417110638</v>
      </c>
      <c r="Z7" s="149">
        <v>39549</v>
      </c>
      <c r="AA7" s="150">
        <v>65363</v>
      </c>
      <c r="AB7" s="151">
        <v>1548636</v>
      </c>
      <c r="AC7" s="147">
        <v>0</v>
      </c>
      <c r="AD7" s="152">
        <v>0</v>
      </c>
      <c r="AE7" s="190">
        <v>0</v>
      </c>
      <c r="AF7" s="148">
        <v>0</v>
      </c>
      <c r="AG7" s="153">
        <v>0</v>
      </c>
      <c r="AH7" s="154">
        <v>698</v>
      </c>
      <c r="AI7" s="151">
        <v>17843</v>
      </c>
      <c r="AJ7" s="147">
        <v>10481908</v>
      </c>
      <c r="AK7" s="152">
        <v>415579845</v>
      </c>
      <c r="AL7" s="147">
        <v>99252</v>
      </c>
      <c r="AM7" s="148">
        <v>9116494</v>
      </c>
      <c r="AN7" s="147">
        <v>626</v>
      </c>
      <c r="AO7" s="148">
        <v>52868</v>
      </c>
      <c r="AP7" s="147">
        <v>10581786</v>
      </c>
      <c r="AQ7" s="148">
        <v>424749207</v>
      </c>
      <c r="AR7" s="149">
        <v>40140</v>
      </c>
    </row>
    <row r="8" spans="1:44" s="19" customFormat="1" ht="17.25" customHeight="1">
      <c r="A8" s="8" t="s">
        <v>15</v>
      </c>
      <c r="B8" s="155">
        <v>2245673</v>
      </c>
      <c r="C8" s="156">
        <v>37044886</v>
      </c>
      <c r="D8" s="157">
        <v>16496</v>
      </c>
      <c r="E8" s="158">
        <v>11614</v>
      </c>
      <c r="F8" s="159">
        <v>70278</v>
      </c>
      <c r="G8" s="155">
        <v>0</v>
      </c>
      <c r="H8" s="160">
        <v>0</v>
      </c>
      <c r="I8" s="155">
        <v>0</v>
      </c>
      <c r="J8" s="160">
        <v>0</v>
      </c>
      <c r="K8" s="161">
        <v>0</v>
      </c>
      <c r="L8" s="162">
        <v>-48</v>
      </c>
      <c r="M8" s="159">
        <v>-235</v>
      </c>
      <c r="N8" s="147">
        <v>2234011</v>
      </c>
      <c r="O8" s="160">
        <v>36974373</v>
      </c>
      <c r="P8" s="155">
        <v>17889</v>
      </c>
      <c r="Q8" s="156">
        <v>1181696</v>
      </c>
      <c r="R8" s="155">
        <v>72</v>
      </c>
      <c r="S8" s="156">
        <v>5233</v>
      </c>
      <c r="T8" s="155">
        <v>2251972</v>
      </c>
      <c r="U8" s="156">
        <v>38161302</v>
      </c>
      <c r="V8" s="157">
        <v>16946</v>
      </c>
      <c r="W8" s="8" t="s">
        <v>15</v>
      </c>
      <c r="X8" s="155">
        <v>1666573</v>
      </c>
      <c r="Y8" s="156">
        <v>48834722</v>
      </c>
      <c r="Z8" s="157">
        <v>29302</v>
      </c>
      <c r="AA8" s="158">
        <v>4124</v>
      </c>
      <c r="AB8" s="159">
        <v>32219</v>
      </c>
      <c r="AC8" s="155">
        <v>0</v>
      </c>
      <c r="AD8" s="160">
        <v>0</v>
      </c>
      <c r="AE8" s="191">
        <v>0</v>
      </c>
      <c r="AF8" s="156">
        <v>0</v>
      </c>
      <c r="AG8" s="161">
        <v>0</v>
      </c>
      <c r="AH8" s="162">
        <v>0</v>
      </c>
      <c r="AI8" s="159">
        <v>0</v>
      </c>
      <c r="AJ8" s="147">
        <v>1662449</v>
      </c>
      <c r="AK8" s="160">
        <v>48802503</v>
      </c>
      <c r="AL8" s="155">
        <v>4102</v>
      </c>
      <c r="AM8" s="156">
        <v>289874</v>
      </c>
      <c r="AN8" s="155">
        <v>13</v>
      </c>
      <c r="AO8" s="156">
        <v>1407</v>
      </c>
      <c r="AP8" s="155">
        <v>1666564</v>
      </c>
      <c r="AQ8" s="156">
        <v>49093784</v>
      </c>
      <c r="AR8" s="157">
        <v>29458</v>
      </c>
    </row>
    <row r="9" spans="1:44" s="19" customFormat="1" ht="17.25" customHeight="1">
      <c r="A9" s="8" t="s">
        <v>16</v>
      </c>
      <c r="B9" s="155">
        <v>2812081</v>
      </c>
      <c r="C9" s="156">
        <v>49626979</v>
      </c>
      <c r="D9" s="157">
        <v>17648</v>
      </c>
      <c r="E9" s="158">
        <v>16221</v>
      </c>
      <c r="F9" s="159">
        <v>132987</v>
      </c>
      <c r="G9" s="155">
        <v>0</v>
      </c>
      <c r="H9" s="160">
        <v>0</v>
      </c>
      <c r="I9" s="155">
        <v>0</v>
      </c>
      <c r="J9" s="160">
        <v>0</v>
      </c>
      <c r="K9" s="161">
        <v>0</v>
      </c>
      <c r="L9" s="162">
        <v>0</v>
      </c>
      <c r="M9" s="159">
        <v>0</v>
      </c>
      <c r="N9" s="147">
        <v>2795860</v>
      </c>
      <c r="O9" s="160">
        <v>49493992</v>
      </c>
      <c r="P9" s="155">
        <v>23291</v>
      </c>
      <c r="Q9" s="156">
        <v>1453847</v>
      </c>
      <c r="R9" s="155">
        <v>133</v>
      </c>
      <c r="S9" s="156">
        <v>8249</v>
      </c>
      <c r="T9" s="155">
        <v>2819284</v>
      </c>
      <c r="U9" s="156">
        <v>50956088</v>
      </c>
      <c r="V9" s="157">
        <v>18074</v>
      </c>
      <c r="W9" s="8" t="s">
        <v>16</v>
      </c>
      <c r="X9" s="155">
        <v>3181316</v>
      </c>
      <c r="Y9" s="156">
        <v>101968297</v>
      </c>
      <c r="Z9" s="157">
        <v>32052</v>
      </c>
      <c r="AA9" s="158">
        <v>13728</v>
      </c>
      <c r="AB9" s="159">
        <v>266776</v>
      </c>
      <c r="AC9" s="155">
        <v>0</v>
      </c>
      <c r="AD9" s="160">
        <v>0</v>
      </c>
      <c r="AE9" s="191">
        <v>0</v>
      </c>
      <c r="AF9" s="156">
        <v>0</v>
      </c>
      <c r="AG9" s="161">
        <v>0</v>
      </c>
      <c r="AH9" s="162">
        <v>-2169</v>
      </c>
      <c r="AI9" s="159">
        <v>-131837</v>
      </c>
      <c r="AJ9" s="147">
        <v>3165419</v>
      </c>
      <c r="AK9" s="160">
        <v>101569684</v>
      </c>
      <c r="AL9" s="155">
        <v>33030</v>
      </c>
      <c r="AM9" s="156">
        <v>2355297</v>
      </c>
      <c r="AN9" s="155">
        <v>833</v>
      </c>
      <c r="AO9" s="156">
        <v>71854</v>
      </c>
      <c r="AP9" s="155">
        <v>3199282</v>
      </c>
      <c r="AQ9" s="156">
        <v>103996835</v>
      </c>
      <c r="AR9" s="157">
        <v>32506</v>
      </c>
    </row>
    <row r="10" spans="1:44" s="19" customFormat="1" ht="17.25" customHeight="1">
      <c r="A10" s="8" t="s">
        <v>17</v>
      </c>
      <c r="B10" s="155">
        <v>2396553</v>
      </c>
      <c r="C10" s="156">
        <v>40650067</v>
      </c>
      <c r="D10" s="157">
        <v>16962</v>
      </c>
      <c r="E10" s="158">
        <v>12186</v>
      </c>
      <c r="F10" s="159">
        <v>54237</v>
      </c>
      <c r="G10" s="155">
        <v>0</v>
      </c>
      <c r="H10" s="160">
        <v>0</v>
      </c>
      <c r="I10" s="155">
        <v>0</v>
      </c>
      <c r="J10" s="160">
        <v>0</v>
      </c>
      <c r="K10" s="161">
        <v>0</v>
      </c>
      <c r="L10" s="162">
        <v>-66</v>
      </c>
      <c r="M10" s="159">
        <v>-168</v>
      </c>
      <c r="N10" s="147">
        <v>2384301</v>
      </c>
      <c r="O10" s="160">
        <v>40595662</v>
      </c>
      <c r="P10" s="155">
        <v>28427</v>
      </c>
      <c r="Q10" s="156">
        <v>1864273</v>
      </c>
      <c r="R10" s="155">
        <v>0</v>
      </c>
      <c r="S10" s="156">
        <v>0</v>
      </c>
      <c r="T10" s="155">
        <v>2412728</v>
      </c>
      <c r="U10" s="156">
        <v>42459935</v>
      </c>
      <c r="V10" s="157">
        <v>17598</v>
      </c>
      <c r="W10" s="8" t="s">
        <v>17</v>
      </c>
      <c r="X10" s="155">
        <v>2157876</v>
      </c>
      <c r="Y10" s="156">
        <v>60113244</v>
      </c>
      <c r="Z10" s="157">
        <v>27858</v>
      </c>
      <c r="AA10" s="158">
        <v>5908</v>
      </c>
      <c r="AB10" s="159">
        <v>118185</v>
      </c>
      <c r="AC10" s="155">
        <v>0</v>
      </c>
      <c r="AD10" s="160">
        <v>0</v>
      </c>
      <c r="AE10" s="191">
        <v>0</v>
      </c>
      <c r="AF10" s="156">
        <v>0</v>
      </c>
      <c r="AG10" s="161">
        <v>0</v>
      </c>
      <c r="AH10" s="162">
        <v>-1568</v>
      </c>
      <c r="AI10" s="159">
        <v>-65489</v>
      </c>
      <c r="AJ10" s="147">
        <v>2150400</v>
      </c>
      <c r="AK10" s="160">
        <v>59929570</v>
      </c>
      <c r="AL10" s="155">
        <v>15748</v>
      </c>
      <c r="AM10" s="156">
        <v>744578</v>
      </c>
      <c r="AN10" s="155">
        <v>0</v>
      </c>
      <c r="AO10" s="156">
        <v>0</v>
      </c>
      <c r="AP10" s="155">
        <v>2166148</v>
      </c>
      <c r="AQ10" s="156">
        <v>60674148</v>
      </c>
      <c r="AR10" s="157">
        <v>28010</v>
      </c>
    </row>
    <row r="11" spans="1:44" s="19" customFormat="1" ht="17.25" customHeight="1">
      <c r="A11" s="8" t="s">
        <v>18</v>
      </c>
      <c r="B11" s="155">
        <v>4041163</v>
      </c>
      <c r="C11" s="156">
        <v>75866825</v>
      </c>
      <c r="D11" s="157">
        <v>18774</v>
      </c>
      <c r="E11" s="158">
        <v>28194</v>
      </c>
      <c r="F11" s="159">
        <v>200596</v>
      </c>
      <c r="G11" s="155">
        <v>0</v>
      </c>
      <c r="H11" s="160">
        <v>0</v>
      </c>
      <c r="I11" s="155">
        <v>0</v>
      </c>
      <c r="J11" s="160">
        <v>0</v>
      </c>
      <c r="K11" s="161">
        <v>0</v>
      </c>
      <c r="L11" s="162">
        <v>-195</v>
      </c>
      <c r="M11" s="159">
        <v>-659</v>
      </c>
      <c r="N11" s="147">
        <v>4012774</v>
      </c>
      <c r="O11" s="160">
        <v>75665570</v>
      </c>
      <c r="P11" s="155">
        <v>47001</v>
      </c>
      <c r="Q11" s="156">
        <v>3299591</v>
      </c>
      <c r="R11" s="155">
        <v>88</v>
      </c>
      <c r="S11" s="156">
        <v>6248</v>
      </c>
      <c r="T11" s="155">
        <v>4059863</v>
      </c>
      <c r="U11" s="156">
        <v>78971409</v>
      </c>
      <c r="V11" s="157">
        <v>19452</v>
      </c>
      <c r="W11" s="8" t="s">
        <v>18</v>
      </c>
      <c r="X11" s="155">
        <v>3363087</v>
      </c>
      <c r="Y11" s="156">
        <v>120436450</v>
      </c>
      <c r="Z11" s="157">
        <v>35811</v>
      </c>
      <c r="AA11" s="158">
        <v>11083</v>
      </c>
      <c r="AB11" s="159">
        <v>205976</v>
      </c>
      <c r="AC11" s="155">
        <v>0</v>
      </c>
      <c r="AD11" s="160">
        <v>0</v>
      </c>
      <c r="AE11" s="191">
        <v>0</v>
      </c>
      <c r="AF11" s="156">
        <v>0</v>
      </c>
      <c r="AG11" s="161">
        <v>0</v>
      </c>
      <c r="AH11" s="162">
        <v>-77</v>
      </c>
      <c r="AI11" s="159">
        <v>-3980</v>
      </c>
      <c r="AJ11" s="147">
        <v>3351927</v>
      </c>
      <c r="AK11" s="160">
        <v>120226494</v>
      </c>
      <c r="AL11" s="155">
        <v>29703</v>
      </c>
      <c r="AM11" s="156">
        <v>2258125</v>
      </c>
      <c r="AN11" s="155">
        <v>0</v>
      </c>
      <c r="AO11" s="156">
        <v>0</v>
      </c>
      <c r="AP11" s="155">
        <v>3381630</v>
      </c>
      <c r="AQ11" s="156">
        <v>122484619</v>
      </c>
      <c r="AR11" s="157">
        <v>36221</v>
      </c>
    </row>
    <row r="12" spans="1:44" s="19" customFormat="1" ht="17.25" customHeight="1">
      <c r="A12" s="8" t="s">
        <v>19</v>
      </c>
      <c r="B12" s="155">
        <v>2540556</v>
      </c>
      <c r="C12" s="156">
        <v>42868726</v>
      </c>
      <c r="D12" s="157">
        <v>16874</v>
      </c>
      <c r="E12" s="158">
        <v>10999</v>
      </c>
      <c r="F12" s="159">
        <v>58089</v>
      </c>
      <c r="G12" s="155">
        <v>0</v>
      </c>
      <c r="H12" s="160">
        <v>0</v>
      </c>
      <c r="I12" s="155">
        <v>0</v>
      </c>
      <c r="J12" s="160">
        <v>0</v>
      </c>
      <c r="K12" s="161">
        <v>0</v>
      </c>
      <c r="L12" s="162">
        <v>102</v>
      </c>
      <c r="M12" s="159">
        <v>1400</v>
      </c>
      <c r="N12" s="147">
        <v>2529659</v>
      </c>
      <c r="O12" s="160">
        <v>42812037</v>
      </c>
      <c r="P12" s="155">
        <v>20598</v>
      </c>
      <c r="Q12" s="156">
        <v>1425319</v>
      </c>
      <c r="R12" s="155">
        <v>151</v>
      </c>
      <c r="S12" s="156">
        <v>10083</v>
      </c>
      <c r="T12" s="155">
        <v>2550408</v>
      </c>
      <c r="U12" s="156">
        <v>44247439</v>
      </c>
      <c r="V12" s="157">
        <v>17349</v>
      </c>
      <c r="W12" s="8" t="s">
        <v>19</v>
      </c>
      <c r="X12" s="155">
        <v>1341228</v>
      </c>
      <c r="Y12" s="156">
        <v>35647896</v>
      </c>
      <c r="Z12" s="157">
        <v>26579</v>
      </c>
      <c r="AA12" s="158">
        <v>1830</v>
      </c>
      <c r="AB12" s="159">
        <v>24982</v>
      </c>
      <c r="AC12" s="155">
        <v>0</v>
      </c>
      <c r="AD12" s="160">
        <v>0</v>
      </c>
      <c r="AE12" s="191">
        <v>0</v>
      </c>
      <c r="AF12" s="156">
        <v>0</v>
      </c>
      <c r="AG12" s="161">
        <v>0</v>
      </c>
      <c r="AH12" s="162">
        <v>-511</v>
      </c>
      <c r="AI12" s="159">
        <v>-1657</v>
      </c>
      <c r="AJ12" s="147">
        <v>1338887</v>
      </c>
      <c r="AK12" s="160">
        <v>35621257</v>
      </c>
      <c r="AL12" s="155">
        <v>13285</v>
      </c>
      <c r="AM12" s="156">
        <v>1155973</v>
      </c>
      <c r="AN12" s="155">
        <v>0</v>
      </c>
      <c r="AO12" s="156">
        <v>0</v>
      </c>
      <c r="AP12" s="155">
        <v>1352172</v>
      </c>
      <c r="AQ12" s="156">
        <v>36777230</v>
      </c>
      <c r="AR12" s="157">
        <v>27199</v>
      </c>
    </row>
    <row r="13" spans="1:44" s="19" customFormat="1" ht="17.25" customHeight="1">
      <c r="A13" s="8" t="s">
        <v>20</v>
      </c>
      <c r="B13" s="155">
        <v>1821761</v>
      </c>
      <c r="C13" s="156">
        <v>20060221</v>
      </c>
      <c r="D13" s="157">
        <v>11011</v>
      </c>
      <c r="E13" s="158">
        <v>7534</v>
      </c>
      <c r="F13" s="159">
        <v>29836</v>
      </c>
      <c r="G13" s="155">
        <v>0</v>
      </c>
      <c r="H13" s="160">
        <v>0</v>
      </c>
      <c r="I13" s="155">
        <v>0</v>
      </c>
      <c r="J13" s="160">
        <v>0</v>
      </c>
      <c r="K13" s="161">
        <v>0</v>
      </c>
      <c r="L13" s="162">
        <v>-286</v>
      </c>
      <c r="M13" s="159">
        <v>-424</v>
      </c>
      <c r="N13" s="147">
        <v>1813941</v>
      </c>
      <c r="O13" s="160">
        <v>20029961</v>
      </c>
      <c r="P13" s="155">
        <v>6621</v>
      </c>
      <c r="Q13" s="156">
        <v>424139</v>
      </c>
      <c r="R13" s="155">
        <v>259</v>
      </c>
      <c r="S13" s="156">
        <v>16139</v>
      </c>
      <c r="T13" s="155">
        <v>1820821</v>
      </c>
      <c r="U13" s="156">
        <v>20470239</v>
      </c>
      <c r="V13" s="157">
        <v>11242</v>
      </c>
      <c r="W13" s="8" t="s">
        <v>20</v>
      </c>
      <c r="X13" s="155">
        <v>988709</v>
      </c>
      <c r="Y13" s="156">
        <v>21402348</v>
      </c>
      <c r="Z13" s="157">
        <v>21647</v>
      </c>
      <c r="AA13" s="158">
        <v>1439</v>
      </c>
      <c r="AB13" s="159">
        <v>13368</v>
      </c>
      <c r="AC13" s="155">
        <v>0</v>
      </c>
      <c r="AD13" s="160">
        <v>0</v>
      </c>
      <c r="AE13" s="191">
        <v>0</v>
      </c>
      <c r="AF13" s="156">
        <v>0</v>
      </c>
      <c r="AG13" s="161">
        <v>0</v>
      </c>
      <c r="AH13" s="162">
        <v>0</v>
      </c>
      <c r="AI13" s="159">
        <v>0</v>
      </c>
      <c r="AJ13" s="147">
        <v>987270</v>
      </c>
      <c r="AK13" s="160">
        <v>21388980</v>
      </c>
      <c r="AL13" s="155">
        <v>8026</v>
      </c>
      <c r="AM13" s="156">
        <v>526340</v>
      </c>
      <c r="AN13" s="155">
        <v>0</v>
      </c>
      <c r="AO13" s="156">
        <v>0</v>
      </c>
      <c r="AP13" s="155">
        <v>995296</v>
      </c>
      <c r="AQ13" s="156">
        <v>21915320</v>
      </c>
      <c r="AR13" s="157">
        <v>22019</v>
      </c>
    </row>
    <row r="14" spans="1:44" s="19" customFormat="1" ht="17.25" customHeight="1">
      <c r="A14" s="8" t="s">
        <v>21</v>
      </c>
      <c r="B14" s="155">
        <v>1610600</v>
      </c>
      <c r="C14" s="156">
        <v>25250844</v>
      </c>
      <c r="D14" s="157">
        <v>15678</v>
      </c>
      <c r="E14" s="158">
        <v>5859</v>
      </c>
      <c r="F14" s="159">
        <v>28991</v>
      </c>
      <c r="G14" s="155">
        <v>0</v>
      </c>
      <c r="H14" s="160">
        <v>0</v>
      </c>
      <c r="I14" s="155">
        <v>0</v>
      </c>
      <c r="J14" s="160">
        <v>0</v>
      </c>
      <c r="K14" s="161">
        <v>0</v>
      </c>
      <c r="L14" s="162">
        <v>0</v>
      </c>
      <c r="M14" s="159">
        <v>0</v>
      </c>
      <c r="N14" s="147">
        <v>1604741</v>
      </c>
      <c r="O14" s="160">
        <v>25221853</v>
      </c>
      <c r="P14" s="155">
        <v>5030</v>
      </c>
      <c r="Q14" s="156">
        <v>329317</v>
      </c>
      <c r="R14" s="155">
        <v>0</v>
      </c>
      <c r="S14" s="156">
        <v>0</v>
      </c>
      <c r="T14" s="155">
        <v>1609771</v>
      </c>
      <c r="U14" s="156">
        <v>25551170</v>
      </c>
      <c r="V14" s="157">
        <v>15873</v>
      </c>
      <c r="W14" s="8" t="s">
        <v>21</v>
      </c>
      <c r="X14" s="155">
        <v>765463</v>
      </c>
      <c r="Y14" s="156">
        <v>18855594</v>
      </c>
      <c r="Z14" s="157">
        <v>24633</v>
      </c>
      <c r="AA14" s="158">
        <v>2329</v>
      </c>
      <c r="AB14" s="159">
        <v>38845</v>
      </c>
      <c r="AC14" s="155">
        <v>0</v>
      </c>
      <c r="AD14" s="160">
        <v>0</v>
      </c>
      <c r="AE14" s="191">
        <v>0</v>
      </c>
      <c r="AF14" s="156">
        <v>0</v>
      </c>
      <c r="AG14" s="161">
        <v>0</v>
      </c>
      <c r="AH14" s="162">
        <v>0</v>
      </c>
      <c r="AI14" s="159">
        <v>0</v>
      </c>
      <c r="AJ14" s="147">
        <v>763134</v>
      </c>
      <c r="AK14" s="160">
        <v>18816749</v>
      </c>
      <c r="AL14" s="155">
        <v>4472</v>
      </c>
      <c r="AM14" s="156">
        <v>274167</v>
      </c>
      <c r="AN14" s="155">
        <v>0</v>
      </c>
      <c r="AO14" s="156">
        <v>0</v>
      </c>
      <c r="AP14" s="155">
        <v>767606</v>
      </c>
      <c r="AQ14" s="156">
        <v>19090916</v>
      </c>
      <c r="AR14" s="157">
        <v>24871</v>
      </c>
    </row>
    <row r="15" spans="1:44" s="19" customFormat="1" ht="17.25" customHeight="1">
      <c r="A15" s="8" t="s">
        <v>22</v>
      </c>
      <c r="B15" s="155">
        <v>3491592</v>
      </c>
      <c r="C15" s="156">
        <v>77541570</v>
      </c>
      <c r="D15" s="157">
        <v>22208</v>
      </c>
      <c r="E15" s="158">
        <v>15539</v>
      </c>
      <c r="F15" s="159">
        <v>168124</v>
      </c>
      <c r="G15" s="155">
        <v>0</v>
      </c>
      <c r="H15" s="160">
        <v>0</v>
      </c>
      <c r="I15" s="155">
        <v>0</v>
      </c>
      <c r="J15" s="160">
        <v>0</v>
      </c>
      <c r="K15" s="161">
        <v>0</v>
      </c>
      <c r="L15" s="162">
        <v>0</v>
      </c>
      <c r="M15" s="159">
        <v>0</v>
      </c>
      <c r="N15" s="147">
        <v>3476053</v>
      </c>
      <c r="O15" s="160">
        <v>77373446</v>
      </c>
      <c r="P15" s="155">
        <v>37583</v>
      </c>
      <c r="Q15" s="156">
        <v>2443814</v>
      </c>
      <c r="R15" s="155">
        <v>30</v>
      </c>
      <c r="S15" s="156">
        <v>2436</v>
      </c>
      <c r="T15" s="155">
        <v>3513666</v>
      </c>
      <c r="U15" s="156">
        <v>79819696</v>
      </c>
      <c r="V15" s="157">
        <v>22717</v>
      </c>
      <c r="W15" s="8" t="s">
        <v>22</v>
      </c>
      <c r="X15" s="155">
        <v>2786700</v>
      </c>
      <c r="Y15" s="156">
        <v>107939226</v>
      </c>
      <c r="Z15" s="157">
        <v>38734</v>
      </c>
      <c r="AA15" s="158">
        <v>12383</v>
      </c>
      <c r="AB15" s="159">
        <v>239477</v>
      </c>
      <c r="AC15" s="155">
        <v>0</v>
      </c>
      <c r="AD15" s="160">
        <v>0</v>
      </c>
      <c r="AE15" s="191">
        <v>0</v>
      </c>
      <c r="AF15" s="156">
        <v>0</v>
      </c>
      <c r="AG15" s="161">
        <v>0</v>
      </c>
      <c r="AH15" s="162">
        <v>391</v>
      </c>
      <c r="AI15" s="159">
        <v>40356</v>
      </c>
      <c r="AJ15" s="147">
        <v>2774708</v>
      </c>
      <c r="AK15" s="160">
        <v>107740105</v>
      </c>
      <c r="AL15" s="155">
        <v>24284</v>
      </c>
      <c r="AM15" s="156">
        <v>1753949</v>
      </c>
      <c r="AN15" s="155">
        <v>468</v>
      </c>
      <c r="AO15" s="156">
        <v>30542</v>
      </c>
      <c r="AP15" s="155">
        <v>2799460</v>
      </c>
      <c r="AQ15" s="156">
        <v>109524596</v>
      </c>
      <c r="AR15" s="157">
        <v>39123</v>
      </c>
    </row>
    <row r="16" spans="1:44" s="19" customFormat="1" ht="17.25" customHeight="1">
      <c r="A16" s="8" t="s">
        <v>23</v>
      </c>
      <c r="B16" s="155">
        <v>2432000</v>
      </c>
      <c r="C16" s="156">
        <v>55011329</v>
      </c>
      <c r="D16" s="157">
        <v>22620</v>
      </c>
      <c r="E16" s="158">
        <v>10539</v>
      </c>
      <c r="F16" s="159">
        <v>100193</v>
      </c>
      <c r="G16" s="155">
        <v>0</v>
      </c>
      <c r="H16" s="160">
        <v>0</v>
      </c>
      <c r="I16" s="155">
        <v>0</v>
      </c>
      <c r="J16" s="160">
        <v>0</v>
      </c>
      <c r="K16" s="161">
        <v>0</v>
      </c>
      <c r="L16" s="162">
        <v>0</v>
      </c>
      <c r="M16" s="159">
        <v>0</v>
      </c>
      <c r="N16" s="147">
        <v>2421461</v>
      </c>
      <c r="O16" s="160">
        <v>54911136</v>
      </c>
      <c r="P16" s="155">
        <v>36990</v>
      </c>
      <c r="Q16" s="156">
        <v>2398694</v>
      </c>
      <c r="R16" s="155">
        <v>153</v>
      </c>
      <c r="S16" s="156">
        <v>8856</v>
      </c>
      <c r="T16" s="155">
        <v>2458604</v>
      </c>
      <c r="U16" s="156">
        <v>57318686</v>
      </c>
      <c r="V16" s="157">
        <v>23314</v>
      </c>
      <c r="W16" s="8" t="s">
        <v>23</v>
      </c>
      <c r="X16" s="155">
        <v>1646125</v>
      </c>
      <c r="Y16" s="156">
        <v>57009492</v>
      </c>
      <c r="Z16" s="157">
        <v>34633</v>
      </c>
      <c r="AA16" s="158">
        <v>9545</v>
      </c>
      <c r="AB16" s="159">
        <v>120393</v>
      </c>
      <c r="AC16" s="155">
        <v>0</v>
      </c>
      <c r="AD16" s="160">
        <v>0</v>
      </c>
      <c r="AE16" s="191">
        <v>0</v>
      </c>
      <c r="AF16" s="156">
        <v>0</v>
      </c>
      <c r="AG16" s="161">
        <v>0</v>
      </c>
      <c r="AH16" s="162">
        <v>-840</v>
      </c>
      <c r="AI16" s="159">
        <v>-11884</v>
      </c>
      <c r="AJ16" s="147">
        <v>1635740</v>
      </c>
      <c r="AK16" s="160">
        <v>56877215</v>
      </c>
      <c r="AL16" s="155">
        <v>20236</v>
      </c>
      <c r="AM16" s="156">
        <v>1584333</v>
      </c>
      <c r="AN16" s="155">
        <v>0</v>
      </c>
      <c r="AO16" s="156">
        <v>0</v>
      </c>
      <c r="AP16" s="155">
        <v>1655976</v>
      </c>
      <c r="AQ16" s="156">
        <v>58461548</v>
      </c>
      <c r="AR16" s="157">
        <v>35303</v>
      </c>
    </row>
    <row r="17" spans="1:44" s="19" customFormat="1" ht="17.25" customHeight="1">
      <c r="A17" s="62" t="s">
        <v>130</v>
      </c>
      <c r="B17" s="155">
        <v>1597288</v>
      </c>
      <c r="C17" s="156">
        <v>31392618</v>
      </c>
      <c r="D17" s="157">
        <v>19654</v>
      </c>
      <c r="E17" s="158">
        <v>7455</v>
      </c>
      <c r="F17" s="159">
        <v>51174</v>
      </c>
      <c r="G17" s="155">
        <v>0</v>
      </c>
      <c r="H17" s="160">
        <v>0</v>
      </c>
      <c r="I17" s="155">
        <v>0</v>
      </c>
      <c r="J17" s="160">
        <v>0</v>
      </c>
      <c r="K17" s="161">
        <v>0</v>
      </c>
      <c r="L17" s="162">
        <v>0</v>
      </c>
      <c r="M17" s="159">
        <v>0</v>
      </c>
      <c r="N17" s="147">
        <v>1589833</v>
      </c>
      <c r="O17" s="160">
        <v>31341444</v>
      </c>
      <c r="P17" s="155">
        <v>19353</v>
      </c>
      <c r="Q17" s="156">
        <v>1325456</v>
      </c>
      <c r="R17" s="155">
        <v>73</v>
      </c>
      <c r="S17" s="156">
        <v>5993</v>
      </c>
      <c r="T17" s="155">
        <v>1609259</v>
      </c>
      <c r="U17" s="156">
        <v>32672893</v>
      </c>
      <c r="V17" s="157">
        <v>20303</v>
      </c>
      <c r="W17" s="8" t="s">
        <v>165</v>
      </c>
      <c r="X17" s="155">
        <v>967460</v>
      </c>
      <c r="Y17" s="156">
        <v>24762755</v>
      </c>
      <c r="Z17" s="157">
        <v>25596</v>
      </c>
      <c r="AA17" s="158">
        <v>8543</v>
      </c>
      <c r="AB17" s="159">
        <v>59382</v>
      </c>
      <c r="AC17" s="155">
        <v>0</v>
      </c>
      <c r="AD17" s="160">
        <v>0</v>
      </c>
      <c r="AE17" s="191">
        <v>0</v>
      </c>
      <c r="AF17" s="156">
        <v>0</v>
      </c>
      <c r="AG17" s="161">
        <v>0</v>
      </c>
      <c r="AH17" s="162">
        <v>109</v>
      </c>
      <c r="AI17" s="159">
        <v>9174</v>
      </c>
      <c r="AJ17" s="147">
        <v>959026</v>
      </c>
      <c r="AK17" s="160">
        <v>24712547</v>
      </c>
      <c r="AL17" s="155">
        <v>14077</v>
      </c>
      <c r="AM17" s="156">
        <v>1072350</v>
      </c>
      <c r="AN17" s="155">
        <v>0</v>
      </c>
      <c r="AO17" s="156">
        <v>0</v>
      </c>
      <c r="AP17" s="155">
        <v>973103</v>
      </c>
      <c r="AQ17" s="156">
        <v>25784897</v>
      </c>
      <c r="AR17" s="157">
        <v>26498</v>
      </c>
    </row>
    <row r="18" spans="1:44" s="19" customFormat="1" ht="17.25" customHeight="1">
      <c r="A18" s="8" t="s">
        <v>55</v>
      </c>
      <c r="B18" s="163">
        <v>1931454</v>
      </c>
      <c r="C18" s="164">
        <v>23619601</v>
      </c>
      <c r="D18" s="157">
        <v>12229</v>
      </c>
      <c r="E18" s="165">
        <v>6818</v>
      </c>
      <c r="F18" s="166">
        <v>25199</v>
      </c>
      <c r="G18" s="163">
        <v>0</v>
      </c>
      <c r="H18" s="167">
        <v>0</v>
      </c>
      <c r="I18" s="163">
        <v>0</v>
      </c>
      <c r="J18" s="167">
        <v>0</v>
      </c>
      <c r="K18" s="168">
        <v>-664</v>
      </c>
      <c r="L18" s="169">
        <v>-669</v>
      </c>
      <c r="M18" s="166">
        <v>-13001</v>
      </c>
      <c r="N18" s="147">
        <v>1923967</v>
      </c>
      <c r="O18" s="167">
        <v>23580737</v>
      </c>
      <c r="P18" s="155">
        <v>4928</v>
      </c>
      <c r="Q18" s="156">
        <v>325328</v>
      </c>
      <c r="R18" s="155">
        <v>31</v>
      </c>
      <c r="S18" s="156">
        <v>1487</v>
      </c>
      <c r="T18" s="163">
        <v>1928926</v>
      </c>
      <c r="U18" s="164">
        <v>23907552</v>
      </c>
      <c r="V18" s="188">
        <v>12394</v>
      </c>
      <c r="W18" s="8" t="s">
        <v>55</v>
      </c>
      <c r="X18" s="163">
        <v>698615</v>
      </c>
      <c r="Y18" s="164">
        <v>14691842</v>
      </c>
      <c r="Z18" s="157">
        <v>21030</v>
      </c>
      <c r="AA18" s="165">
        <v>923</v>
      </c>
      <c r="AB18" s="166">
        <v>6026</v>
      </c>
      <c r="AC18" s="163">
        <v>0</v>
      </c>
      <c r="AD18" s="167">
        <v>0</v>
      </c>
      <c r="AE18" s="191">
        <v>0</v>
      </c>
      <c r="AF18" s="156">
        <v>0</v>
      </c>
      <c r="AG18" s="168">
        <v>-1349</v>
      </c>
      <c r="AH18" s="169">
        <v>158</v>
      </c>
      <c r="AI18" s="166">
        <v>14746</v>
      </c>
      <c r="AJ18" s="147">
        <v>697850</v>
      </c>
      <c r="AK18" s="167">
        <v>14699213</v>
      </c>
      <c r="AL18" s="155">
        <v>2484</v>
      </c>
      <c r="AM18" s="156">
        <v>158436</v>
      </c>
      <c r="AN18" s="155">
        <v>0</v>
      </c>
      <c r="AO18" s="156">
        <v>0</v>
      </c>
      <c r="AP18" s="163">
        <v>700334</v>
      </c>
      <c r="AQ18" s="164">
        <v>14857649</v>
      </c>
      <c r="AR18" s="188">
        <v>21215</v>
      </c>
    </row>
    <row r="19" spans="1:44" s="19" customFormat="1" ht="17.25" customHeight="1">
      <c r="A19" s="7" t="s">
        <v>24</v>
      </c>
      <c r="B19" s="170">
        <v>397011</v>
      </c>
      <c r="C19" s="171">
        <v>3759553</v>
      </c>
      <c r="D19" s="157">
        <v>9470</v>
      </c>
      <c r="E19" s="158">
        <v>216</v>
      </c>
      <c r="F19" s="159">
        <v>84</v>
      </c>
      <c r="G19" s="155">
        <v>0</v>
      </c>
      <c r="H19" s="160">
        <v>0</v>
      </c>
      <c r="I19" s="155">
        <v>0</v>
      </c>
      <c r="J19" s="160">
        <v>0</v>
      </c>
      <c r="K19" s="161">
        <v>0</v>
      </c>
      <c r="L19" s="162">
        <v>0</v>
      </c>
      <c r="M19" s="172">
        <v>0</v>
      </c>
      <c r="N19" s="155">
        <v>396795</v>
      </c>
      <c r="O19" s="160">
        <v>3759469</v>
      </c>
      <c r="P19" s="147">
        <v>1279</v>
      </c>
      <c r="Q19" s="148">
        <v>52848</v>
      </c>
      <c r="R19" s="147">
        <v>128</v>
      </c>
      <c r="S19" s="148">
        <v>9305</v>
      </c>
      <c r="T19" s="155">
        <v>398202</v>
      </c>
      <c r="U19" s="156">
        <v>3821622</v>
      </c>
      <c r="V19" s="157">
        <v>9597</v>
      </c>
      <c r="W19" s="7" t="s">
        <v>24</v>
      </c>
      <c r="X19" s="170">
        <v>153816</v>
      </c>
      <c r="Y19" s="171">
        <v>3182125</v>
      </c>
      <c r="Z19" s="157">
        <v>20688</v>
      </c>
      <c r="AA19" s="158">
        <v>136</v>
      </c>
      <c r="AB19" s="159">
        <v>540</v>
      </c>
      <c r="AC19" s="155">
        <v>0</v>
      </c>
      <c r="AD19" s="160">
        <v>0</v>
      </c>
      <c r="AE19" s="190">
        <v>0</v>
      </c>
      <c r="AF19" s="148">
        <v>0</v>
      </c>
      <c r="AG19" s="161">
        <v>0</v>
      </c>
      <c r="AH19" s="162">
        <v>0</v>
      </c>
      <c r="AI19" s="172">
        <v>0</v>
      </c>
      <c r="AJ19" s="155">
        <v>153680</v>
      </c>
      <c r="AK19" s="160">
        <v>3181585</v>
      </c>
      <c r="AL19" s="147">
        <v>979</v>
      </c>
      <c r="AM19" s="148">
        <v>35234</v>
      </c>
      <c r="AN19" s="147">
        <v>0</v>
      </c>
      <c r="AO19" s="148">
        <v>0</v>
      </c>
      <c r="AP19" s="155">
        <v>154659</v>
      </c>
      <c r="AQ19" s="156">
        <v>3216819</v>
      </c>
      <c r="AR19" s="157">
        <v>20799</v>
      </c>
    </row>
    <row r="20" spans="1:44" s="19" customFormat="1" ht="17.25" customHeight="1">
      <c r="A20" s="8" t="s">
        <v>25</v>
      </c>
      <c r="B20" s="170">
        <v>768967</v>
      </c>
      <c r="C20" s="171">
        <v>15613694</v>
      </c>
      <c r="D20" s="157">
        <v>20305</v>
      </c>
      <c r="E20" s="158">
        <v>2544</v>
      </c>
      <c r="F20" s="159">
        <v>26672</v>
      </c>
      <c r="G20" s="155">
        <v>0</v>
      </c>
      <c r="H20" s="160">
        <v>0</v>
      </c>
      <c r="I20" s="155">
        <v>0</v>
      </c>
      <c r="J20" s="160">
        <v>0</v>
      </c>
      <c r="K20" s="161">
        <v>0</v>
      </c>
      <c r="L20" s="162">
        <v>0</v>
      </c>
      <c r="M20" s="172">
        <v>0</v>
      </c>
      <c r="N20" s="155">
        <v>766423</v>
      </c>
      <c r="O20" s="160">
        <v>15587022</v>
      </c>
      <c r="P20" s="155">
        <v>8545</v>
      </c>
      <c r="Q20" s="156">
        <v>590769</v>
      </c>
      <c r="R20" s="155">
        <v>103</v>
      </c>
      <c r="S20" s="156">
        <v>4971</v>
      </c>
      <c r="T20" s="155">
        <v>775071</v>
      </c>
      <c r="U20" s="156">
        <v>16182762</v>
      </c>
      <c r="V20" s="157">
        <v>20879</v>
      </c>
      <c r="W20" s="8" t="s">
        <v>25</v>
      </c>
      <c r="X20" s="170">
        <v>370110</v>
      </c>
      <c r="Y20" s="171">
        <v>8674293</v>
      </c>
      <c r="Z20" s="157">
        <v>23437</v>
      </c>
      <c r="AA20" s="158">
        <v>1112</v>
      </c>
      <c r="AB20" s="159">
        <v>18788</v>
      </c>
      <c r="AC20" s="155">
        <v>0</v>
      </c>
      <c r="AD20" s="160">
        <v>0</v>
      </c>
      <c r="AE20" s="191">
        <v>0</v>
      </c>
      <c r="AF20" s="156">
        <v>0</v>
      </c>
      <c r="AG20" s="161">
        <v>0</v>
      </c>
      <c r="AH20" s="162">
        <v>0</v>
      </c>
      <c r="AI20" s="172">
        <v>0</v>
      </c>
      <c r="AJ20" s="155">
        <v>368998</v>
      </c>
      <c r="AK20" s="160">
        <v>8655505</v>
      </c>
      <c r="AL20" s="155">
        <v>11019</v>
      </c>
      <c r="AM20" s="156">
        <v>538120</v>
      </c>
      <c r="AN20" s="155">
        <v>0</v>
      </c>
      <c r="AO20" s="156">
        <v>0</v>
      </c>
      <c r="AP20" s="155">
        <v>380017</v>
      </c>
      <c r="AQ20" s="156">
        <v>9193625</v>
      </c>
      <c r="AR20" s="157">
        <v>24193</v>
      </c>
    </row>
    <row r="21" spans="1:44" s="19" customFormat="1" ht="17.25" customHeight="1">
      <c r="A21" s="8" t="s">
        <v>26</v>
      </c>
      <c r="B21" s="170">
        <v>731591</v>
      </c>
      <c r="C21" s="171">
        <v>16241577</v>
      </c>
      <c r="D21" s="157">
        <v>22200</v>
      </c>
      <c r="E21" s="158">
        <v>2683</v>
      </c>
      <c r="F21" s="159">
        <v>31070</v>
      </c>
      <c r="G21" s="155">
        <v>0</v>
      </c>
      <c r="H21" s="160">
        <v>0</v>
      </c>
      <c r="I21" s="155">
        <v>0</v>
      </c>
      <c r="J21" s="160">
        <v>0</v>
      </c>
      <c r="K21" s="161">
        <v>0</v>
      </c>
      <c r="L21" s="162">
        <v>0</v>
      </c>
      <c r="M21" s="172">
        <v>0</v>
      </c>
      <c r="N21" s="155">
        <v>728908</v>
      </c>
      <c r="O21" s="160">
        <v>16210507</v>
      </c>
      <c r="P21" s="147">
        <v>9682</v>
      </c>
      <c r="Q21" s="148">
        <v>622131</v>
      </c>
      <c r="R21" s="147">
        <v>37</v>
      </c>
      <c r="S21" s="148">
        <v>1991</v>
      </c>
      <c r="T21" s="155">
        <v>738627</v>
      </c>
      <c r="U21" s="156">
        <v>16834629</v>
      </c>
      <c r="V21" s="157">
        <v>22792</v>
      </c>
      <c r="W21" s="8" t="s">
        <v>26</v>
      </c>
      <c r="X21" s="170">
        <v>434077</v>
      </c>
      <c r="Y21" s="171">
        <v>13445285</v>
      </c>
      <c r="Z21" s="157">
        <v>30974</v>
      </c>
      <c r="AA21" s="158">
        <v>1478</v>
      </c>
      <c r="AB21" s="159">
        <v>14641</v>
      </c>
      <c r="AC21" s="155">
        <v>0</v>
      </c>
      <c r="AD21" s="160">
        <v>0</v>
      </c>
      <c r="AE21" s="191">
        <v>0</v>
      </c>
      <c r="AF21" s="156">
        <v>0</v>
      </c>
      <c r="AG21" s="161">
        <v>0</v>
      </c>
      <c r="AH21" s="162">
        <v>3418</v>
      </c>
      <c r="AI21" s="172">
        <v>335868</v>
      </c>
      <c r="AJ21" s="155">
        <v>436017</v>
      </c>
      <c r="AK21" s="160">
        <v>13766512</v>
      </c>
      <c r="AL21" s="147">
        <v>1283</v>
      </c>
      <c r="AM21" s="148">
        <v>96744</v>
      </c>
      <c r="AN21" s="147">
        <v>0</v>
      </c>
      <c r="AO21" s="148">
        <v>0</v>
      </c>
      <c r="AP21" s="155">
        <v>437300</v>
      </c>
      <c r="AQ21" s="156">
        <v>13863256</v>
      </c>
      <c r="AR21" s="157">
        <v>31702</v>
      </c>
    </row>
    <row r="22" spans="1:44" s="19" customFormat="1" ht="17.25" customHeight="1">
      <c r="A22" s="8" t="s">
        <v>27</v>
      </c>
      <c r="B22" s="170">
        <v>1025064</v>
      </c>
      <c r="C22" s="171">
        <v>19738953</v>
      </c>
      <c r="D22" s="157">
        <v>19256</v>
      </c>
      <c r="E22" s="158">
        <v>6990</v>
      </c>
      <c r="F22" s="159">
        <v>61229</v>
      </c>
      <c r="G22" s="155">
        <v>0</v>
      </c>
      <c r="H22" s="160">
        <v>0</v>
      </c>
      <c r="I22" s="155">
        <v>0</v>
      </c>
      <c r="J22" s="160">
        <v>0</v>
      </c>
      <c r="K22" s="161">
        <v>0</v>
      </c>
      <c r="L22" s="162">
        <v>0</v>
      </c>
      <c r="M22" s="172">
        <v>0</v>
      </c>
      <c r="N22" s="155">
        <v>1018074</v>
      </c>
      <c r="O22" s="160">
        <v>19677724</v>
      </c>
      <c r="P22" s="155">
        <v>14400</v>
      </c>
      <c r="Q22" s="156">
        <v>989425</v>
      </c>
      <c r="R22" s="155">
        <v>23</v>
      </c>
      <c r="S22" s="156">
        <v>1465</v>
      </c>
      <c r="T22" s="155">
        <v>1032497</v>
      </c>
      <c r="U22" s="156">
        <v>20668614</v>
      </c>
      <c r="V22" s="157">
        <v>20018</v>
      </c>
      <c r="W22" s="8" t="s">
        <v>27</v>
      </c>
      <c r="X22" s="170">
        <v>569821</v>
      </c>
      <c r="Y22" s="171">
        <v>14277014</v>
      </c>
      <c r="Z22" s="157">
        <v>25055</v>
      </c>
      <c r="AA22" s="158">
        <v>4813</v>
      </c>
      <c r="AB22" s="159">
        <v>107880</v>
      </c>
      <c r="AC22" s="155">
        <v>0</v>
      </c>
      <c r="AD22" s="160">
        <v>0</v>
      </c>
      <c r="AE22" s="191">
        <v>0</v>
      </c>
      <c r="AF22" s="156">
        <v>0</v>
      </c>
      <c r="AG22" s="161">
        <v>0</v>
      </c>
      <c r="AH22" s="162">
        <v>0</v>
      </c>
      <c r="AI22" s="172">
        <v>0</v>
      </c>
      <c r="AJ22" s="155">
        <v>565008</v>
      </c>
      <c r="AK22" s="160">
        <v>14169134</v>
      </c>
      <c r="AL22" s="155">
        <v>7337</v>
      </c>
      <c r="AM22" s="156">
        <v>501967</v>
      </c>
      <c r="AN22" s="155">
        <v>18</v>
      </c>
      <c r="AO22" s="156">
        <v>861</v>
      </c>
      <c r="AP22" s="155">
        <v>572363</v>
      </c>
      <c r="AQ22" s="156">
        <v>14671962</v>
      </c>
      <c r="AR22" s="157">
        <v>25634</v>
      </c>
    </row>
    <row r="23" spans="1:44" s="19" customFormat="1" ht="17.25" customHeight="1">
      <c r="A23" s="8" t="s">
        <v>28</v>
      </c>
      <c r="B23" s="170">
        <v>296640</v>
      </c>
      <c r="C23" s="171">
        <v>4245564</v>
      </c>
      <c r="D23" s="157">
        <v>14312</v>
      </c>
      <c r="E23" s="158">
        <v>1155</v>
      </c>
      <c r="F23" s="159">
        <v>4534</v>
      </c>
      <c r="G23" s="155">
        <v>0</v>
      </c>
      <c r="H23" s="160">
        <v>0</v>
      </c>
      <c r="I23" s="155">
        <v>0</v>
      </c>
      <c r="J23" s="160">
        <v>0</v>
      </c>
      <c r="K23" s="161">
        <v>0</v>
      </c>
      <c r="L23" s="162">
        <v>0</v>
      </c>
      <c r="M23" s="172">
        <v>0</v>
      </c>
      <c r="N23" s="155">
        <v>295485</v>
      </c>
      <c r="O23" s="160">
        <v>4241030</v>
      </c>
      <c r="P23" s="147">
        <v>2534</v>
      </c>
      <c r="Q23" s="148">
        <v>146779</v>
      </c>
      <c r="R23" s="147">
        <v>0</v>
      </c>
      <c r="S23" s="148">
        <v>0</v>
      </c>
      <c r="T23" s="155">
        <v>298019</v>
      </c>
      <c r="U23" s="156">
        <v>4387809</v>
      </c>
      <c r="V23" s="157">
        <v>14723</v>
      </c>
      <c r="W23" s="8" t="s">
        <v>28</v>
      </c>
      <c r="X23" s="170">
        <v>240600</v>
      </c>
      <c r="Y23" s="171">
        <v>6296562</v>
      </c>
      <c r="Z23" s="157">
        <v>26170</v>
      </c>
      <c r="AA23" s="158">
        <v>161</v>
      </c>
      <c r="AB23" s="159">
        <v>1117</v>
      </c>
      <c r="AC23" s="155">
        <v>0</v>
      </c>
      <c r="AD23" s="160">
        <v>0</v>
      </c>
      <c r="AE23" s="191">
        <v>0</v>
      </c>
      <c r="AF23" s="156">
        <v>0</v>
      </c>
      <c r="AG23" s="161">
        <v>0</v>
      </c>
      <c r="AH23" s="162">
        <v>0</v>
      </c>
      <c r="AI23" s="172">
        <v>0</v>
      </c>
      <c r="AJ23" s="155">
        <v>240439</v>
      </c>
      <c r="AK23" s="160">
        <v>6295445</v>
      </c>
      <c r="AL23" s="147">
        <v>273</v>
      </c>
      <c r="AM23" s="148">
        <v>18371</v>
      </c>
      <c r="AN23" s="147">
        <v>0</v>
      </c>
      <c r="AO23" s="148">
        <v>0</v>
      </c>
      <c r="AP23" s="155">
        <v>240712</v>
      </c>
      <c r="AQ23" s="156">
        <v>6313816</v>
      </c>
      <c r="AR23" s="157">
        <v>26230</v>
      </c>
    </row>
    <row r="24" spans="1:44" s="19" customFormat="1" ht="17.25" customHeight="1">
      <c r="A24" s="8" t="s">
        <v>29</v>
      </c>
      <c r="B24" s="170">
        <v>364998</v>
      </c>
      <c r="C24" s="171">
        <v>6743180</v>
      </c>
      <c r="D24" s="157">
        <v>18475</v>
      </c>
      <c r="E24" s="158">
        <v>1834</v>
      </c>
      <c r="F24" s="159">
        <v>6671</v>
      </c>
      <c r="G24" s="155">
        <v>0</v>
      </c>
      <c r="H24" s="160">
        <v>0</v>
      </c>
      <c r="I24" s="155">
        <v>0</v>
      </c>
      <c r="J24" s="160">
        <v>0</v>
      </c>
      <c r="K24" s="161">
        <v>0</v>
      </c>
      <c r="L24" s="162">
        <v>-68</v>
      </c>
      <c r="M24" s="172">
        <v>-196</v>
      </c>
      <c r="N24" s="155">
        <v>363096</v>
      </c>
      <c r="O24" s="160">
        <v>6736313</v>
      </c>
      <c r="P24" s="155">
        <v>5038</v>
      </c>
      <c r="Q24" s="156">
        <v>324759</v>
      </c>
      <c r="R24" s="155">
        <v>0</v>
      </c>
      <c r="S24" s="156">
        <v>0</v>
      </c>
      <c r="T24" s="155">
        <v>368134</v>
      </c>
      <c r="U24" s="156">
        <v>7061072</v>
      </c>
      <c r="V24" s="157">
        <v>19181</v>
      </c>
      <c r="W24" s="8" t="s">
        <v>29</v>
      </c>
      <c r="X24" s="170">
        <v>357643</v>
      </c>
      <c r="Y24" s="171">
        <v>9901332</v>
      </c>
      <c r="Z24" s="157">
        <v>27685</v>
      </c>
      <c r="AA24" s="158">
        <v>160</v>
      </c>
      <c r="AB24" s="159">
        <v>1042</v>
      </c>
      <c r="AC24" s="155">
        <v>0</v>
      </c>
      <c r="AD24" s="160">
        <v>0</v>
      </c>
      <c r="AE24" s="191">
        <v>0</v>
      </c>
      <c r="AF24" s="156">
        <v>0</v>
      </c>
      <c r="AG24" s="161">
        <v>0</v>
      </c>
      <c r="AH24" s="162">
        <v>0</v>
      </c>
      <c r="AI24" s="172">
        <v>0</v>
      </c>
      <c r="AJ24" s="155">
        <v>357483</v>
      </c>
      <c r="AK24" s="160">
        <v>9900290</v>
      </c>
      <c r="AL24" s="155">
        <v>912</v>
      </c>
      <c r="AM24" s="156">
        <v>61628</v>
      </c>
      <c r="AN24" s="155">
        <v>0</v>
      </c>
      <c r="AO24" s="156">
        <v>0</v>
      </c>
      <c r="AP24" s="155">
        <v>358395</v>
      </c>
      <c r="AQ24" s="156">
        <v>9961918</v>
      </c>
      <c r="AR24" s="157">
        <v>27796</v>
      </c>
    </row>
    <row r="25" spans="1:44" s="19" customFormat="1" ht="17.25" customHeight="1">
      <c r="A25" s="8" t="s">
        <v>30</v>
      </c>
      <c r="B25" s="170">
        <v>333174</v>
      </c>
      <c r="C25" s="171">
        <v>5223762</v>
      </c>
      <c r="D25" s="157">
        <v>15679</v>
      </c>
      <c r="E25" s="158">
        <v>1711</v>
      </c>
      <c r="F25" s="159">
        <v>10040</v>
      </c>
      <c r="G25" s="155">
        <v>0</v>
      </c>
      <c r="H25" s="160">
        <v>0</v>
      </c>
      <c r="I25" s="155">
        <v>0</v>
      </c>
      <c r="J25" s="160">
        <v>0</v>
      </c>
      <c r="K25" s="161">
        <v>0</v>
      </c>
      <c r="L25" s="162">
        <v>0</v>
      </c>
      <c r="M25" s="172">
        <v>0</v>
      </c>
      <c r="N25" s="155">
        <v>331463</v>
      </c>
      <c r="O25" s="160">
        <v>5213722</v>
      </c>
      <c r="P25" s="147">
        <v>2617</v>
      </c>
      <c r="Q25" s="148">
        <v>178832</v>
      </c>
      <c r="R25" s="147">
        <v>0</v>
      </c>
      <c r="S25" s="148">
        <v>0</v>
      </c>
      <c r="T25" s="155">
        <v>334080</v>
      </c>
      <c r="U25" s="156">
        <v>5392554</v>
      </c>
      <c r="V25" s="157">
        <v>16142</v>
      </c>
      <c r="W25" s="8" t="s">
        <v>30</v>
      </c>
      <c r="X25" s="170">
        <v>159733</v>
      </c>
      <c r="Y25" s="171">
        <v>2826456</v>
      </c>
      <c r="Z25" s="157">
        <v>17695</v>
      </c>
      <c r="AA25" s="158">
        <v>1069</v>
      </c>
      <c r="AB25" s="159">
        <v>7125</v>
      </c>
      <c r="AC25" s="155">
        <v>0</v>
      </c>
      <c r="AD25" s="160">
        <v>0</v>
      </c>
      <c r="AE25" s="191">
        <v>0</v>
      </c>
      <c r="AF25" s="156">
        <v>0</v>
      </c>
      <c r="AG25" s="161">
        <v>1615</v>
      </c>
      <c r="AH25" s="162">
        <v>0</v>
      </c>
      <c r="AI25" s="172">
        <v>0</v>
      </c>
      <c r="AJ25" s="155">
        <v>158664</v>
      </c>
      <c r="AK25" s="160">
        <v>2820946</v>
      </c>
      <c r="AL25" s="147">
        <v>279</v>
      </c>
      <c r="AM25" s="148">
        <v>20708</v>
      </c>
      <c r="AN25" s="147">
        <v>0</v>
      </c>
      <c r="AO25" s="148">
        <v>0</v>
      </c>
      <c r="AP25" s="155">
        <v>158943</v>
      </c>
      <c r="AQ25" s="156">
        <v>2841654</v>
      </c>
      <c r="AR25" s="157">
        <v>17878</v>
      </c>
    </row>
    <row r="26" spans="1:44" s="19" customFormat="1" ht="17.25" customHeight="1">
      <c r="A26" s="8" t="s">
        <v>31</v>
      </c>
      <c r="B26" s="170">
        <v>1439729</v>
      </c>
      <c r="C26" s="171">
        <v>25573261</v>
      </c>
      <c r="D26" s="157">
        <v>17763</v>
      </c>
      <c r="E26" s="158">
        <v>6155</v>
      </c>
      <c r="F26" s="159">
        <v>39240</v>
      </c>
      <c r="G26" s="155">
        <v>0</v>
      </c>
      <c r="H26" s="160">
        <v>0</v>
      </c>
      <c r="I26" s="155">
        <v>0</v>
      </c>
      <c r="J26" s="160">
        <v>0</v>
      </c>
      <c r="K26" s="161">
        <v>0</v>
      </c>
      <c r="L26" s="162">
        <v>-164</v>
      </c>
      <c r="M26" s="172">
        <v>-2689</v>
      </c>
      <c r="N26" s="155">
        <v>1433410</v>
      </c>
      <c r="O26" s="160">
        <v>25531332</v>
      </c>
      <c r="P26" s="155">
        <v>10853</v>
      </c>
      <c r="Q26" s="156">
        <v>736759</v>
      </c>
      <c r="R26" s="155">
        <v>55</v>
      </c>
      <c r="S26" s="156">
        <v>3981</v>
      </c>
      <c r="T26" s="155">
        <v>1444318</v>
      </c>
      <c r="U26" s="156">
        <v>26272072</v>
      </c>
      <c r="V26" s="157">
        <v>18190</v>
      </c>
      <c r="W26" s="8" t="s">
        <v>31</v>
      </c>
      <c r="X26" s="170">
        <v>867034</v>
      </c>
      <c r="Y26" s="171">
        <v>18873562</v>
      </c>
      <c r="Z26" s="157">
        <v>21768</v>
      </c>
      <c r="AA26" s="158">
        <v>3268</v>
      </c>
      <c r="AB26" s="159">
        <v>34056</v>
      </c>
      <c r="AC26" s="155">
        <v>0</v>
      </c>
      <c r="AD26" s="160">
        <v>0</v>
      </c>
      <c r="AE26" s="191">
        <v>0</v>
      </c>
      <c r="AF26" s="156">
        <v>0</v>
      </c>
      <c r="AG26" s="161">
        <v>0</v>
      </c>
      <c r="AH26" s="162">
        <v>0</v>
      </c>
      <c r="AI26" s="172">
        <v>0</v>
      </c>
      <c r="AJ26" s="155">
        <v>863766</v>
      </c>
      <c r="AK26" s="160">
        <v>18839506</v>
      </c>
      <c r="AL26" s="155">
        <v>24445</v>
      </c>
      <c r="AM26" s="156">
        <v>1669435</v>
      </c>
      <c r="AN26" s="155">
        <v>0</v>
      </c>
      <c r="AO26" s="156">
        <v>0</v>
      </c>
      <c r="AP26" s="155">
        <v>888211</v>
      </c>
      <c r="AQ26" s="156">
        <v>20508941</v>
      </c>
      <c r="AR26" s="157">
        <v>23090</v>
      </c>
    </row>
    <row r="27" spans="1:44" s="19" customFormat="1" ht="17.25" customHeight="1">
      <c r="A27" s="8" t="s">
        <v>63</v>
      </c>
      <c r="B27" s="170">
        <v>156700</v>
      </c>
      <c r="C27" s="171">
        <v>1443902</v>
      </c>
      <c r="D27" s="157">
        <v>9214</v>
      </c>
      <c r="E27" s="158">
        <v>807</v>
      </c>
      <c r="F27" s="159">
        <v>1391</v>
      </c>
      <c r="G27" s="155">
        <v>0</v>
      </c>
      <c r="H27" s="160">
        <v>0</v>
      </c>
      <c r="I27" s="155">
        <v>0</v>
      </c>
      <c r="J27" s="160">
        <v>0</v>
      </c>
      <c r="K27" s="161">
        <v>0</v>
      </c>
      <c r="L27" s="162">
        <v>0</v>
      </c>
      <c r="M27" s="172">
        <v>0</v>
      </c>
      <c r="N27" s="155">
        <v>155893</v>
      </c>
      <c r="O27" s="160">
        <v>1442511</v>
      </c>
      <c r="P27" s="147">
        <v>230</v>
      </c>
      <c r="Q27" s="148">
        <v>9762</v>
      </c>
      <c r="R27" s="147">
        <v>0</v>
      </c>
      <c r="S27" s="148">
        <v>0</v>
      </c>
      <c r="T27" s="155">
        <v>156123</v>
      </c>
      <c r="U27" s="156">
        <v>1452273</v>
      </c>
      <c r="V27" s="157">
        <v>9302</v>
      </c>
      <c r="W27" s="8" t="s">
        <v>63</v>
      </c>
      <c r="X27" s="170">
        <v>29934</v>
      </c>
      <c r="Y27" s="171">
        <v>584601</v>
      </c>
      <c r="Z27" s="157">
        <v>19530</v>
      </c>
      <c r="AA27" s="158">
        <v>0</v>
      </c>
      <c r="AB27" s="159">
        <v>0</v>
      </c>
      <c r="AC27" s="155">
        <v>0</v>
      </c>
      <c r="AD27" s="160">
        <v>0</v>
      </c>
      <c r="AE27" s="191">
        <v>0</v>
      </c>
      <c r="AF27" s="156">
        <v>0</v>
      </c>
      <c r="AG27" s="161">
        <v>0</v>
      </c>
      <c r="AH27" s="162">
        <v>0</v>
      </c>
      <c r="AI27" s="172">
        <v>0</v>
      </c>
      <c r="AJ27" s="155">
        <v>29934</v>
      </c>
      <c r="AK27" s="160">
        <v>584601</v>
      </c>
      <c r="AL27" s="147">
        <v>91</v>
      </c>
      <c r="AM27" s="148">
        <v>4392</v>
      </c>
      <c r="AN27" s="147">
        <v>0</v>
      </c>
      <c r="AO27" s="148">
        <v>0</v>
      </c>
      <c r="AP27" s="155">
        <v>30025</v>
      </c>
      <c r="AQ27" s="156">
        <v>588993</v>
      </c>
      <c r="AR27" s="157">
        <v>19617</v>
      </c>
    </row>
    <row r="28" spans="1:44" s="19" customFormat="1" ht="17.25" customHeight="1">
      <c r="A28" s="8" t="s">
        <v>32</v>
      </c>
      <c r="B28" s="170">
        <v>195622</v>
      </c>
      <c r="C28" s="171">
        <v>1642061</v>
      </c>
      <c r="D28" s="157">
        <v>8394</v>
      </c>
      <c r="E28" s="158">
        <v>539</v>
      </c>
      <c r="F28" s="159">
        <v>807</v>
      </c>
      <c r="G28" s="155">
        <v>0</v>
      </c>
      <c r="H28" s="160">
        <v>0</v>
      </c>
      <c r="I28" s="155">
        <v>0</v>
      </c>
      <c r="J28" s="160">
        <v>0</v>
      </c>
      <c r="K28" s="161">
        <v>0</v>
      </c>
      <c r="L28" s="162">
        <v>0</v>
      </c>
      <c r="M28" s="172">
        <v>0</v>
      </c>
      <c r="N28" s="155">
        <v>195083</v>
      </c>
      <c r="O28" s="160">
        <v>1641254</v>
      </c>
      <c r="P28" s="155">
        <v>493</v>
      </c>
      <c r="Q28" s="156">
        <v>29793</v>
      </c>
      <c r="R28" s="155">
        <v>0</v>
      </c>
      <c r="S28" s="156">
        <v>0</v>
      </c>
      <c r="T28" s="155">
        <v>195576</v>
      </c>
      <c r="U28" s="156">
        <v>1671047</v>
      </c>
      <c r="V28" s="157">
        <v>8544</v>
      </c>
      <c r="W28" s="8" t="s">
        <v>32</v>
      </c>
      <c r="X28" s="170">
        <v>26228</v>
      </c>
      <c r="Y28" s="171">
        <v>282815</v>
      </c>
      <c r="Z28" s="157">
        <v>10783</v>
      </c>
      <c r="AA28" s="158">
        <v>0</v>
      </c>
      <c r="AB28" s="159">
        <v>0</v>
      </c>
      <c r="AC28" s="155">
        <v>0</v>
      </c>
      <c r="AD28" s="160">
        <v>0</v>
      </c>
      <c r="AE28" s="191">
        <v>0</v>
      </c>
      <c r="AF28" s="156">
        <v>0</v>
      </c>
      <c r="AG28" s="161">
        <v>0</v>
      </c>
      <c r="AH28" s="162">
        <v>0</v>
      </c>
      <c r="AI28" s="172">
        <v>0</v>
      </c>
      <c r="AJ28" s="155">
        <v>26228</v>
      </c>
      <c r="AK28" s="160">
        <v>282815</v>
      </c>
      <c r="AL28" s="155">
        <v>0</v>
      </c>
      <c r="AM28" s="156">
        <v>0</v>
      </c>
      <c r="AN28" s="155">
        <v>0</v>
      </c>
      <c r="AO28" s="156">
        <v>0</v>
      </c>
      <c r="AP28" s="155">
        <v>26228</v>
      </c>
      <c r="AQ28" s="156">
        <v>282815</v>
      </c>
      <c r="AR28" s="157">
        <v>10783</v>
      </c>
    </row>
    <row r="29" spans="1:44" s="19" customFormat="1" ht="17.25" customHeight="1">
      <c r="A29" s="8" t="s">
        <v>33</v>
      </c>
      <c r="B29" s="170">
        <v>465935</v>
      </c>
      <c r="C29" s="171">
        <v>6604962</v>
      </c>
      <c r="D29" s="157">
        <v>14176</v>
      </c>
      <c r="E29" s="158">
        <v>1573</v>
      </c>
      <c r="F29" s="159">
        <v>3874</v>
      </c>
      <c r="G29" s="155">
        <v>0</v>
      </c>
      <c r="H29" s="160">
        <v>0</v>
      </c>
      <c r="I29" s="155">
        <v>0</v>
      </c>
      <c r="J29" s="160">
        <v>0</v>
      </c>
      <c r="K29" s="161">
        <v>0</v>
      </c>
      <c r="L29" s="162">
        <v>0</v>
      </c>
      <c r="M29" s="172">
        <v>0</v>
      </c>
      <c r="N29" s="155">
        <v>464362</v>
      </c>
      <c r="O29" s="160">
        <v>6601088</v>
      </c>
      <c r="P29" s="147">
        <v>1437</v>
      </c>
      <c r="Q29" s="148">
        <v>95976</v>
      </c>
      <c r="R29" s="147">
        <v>0</v>
      </c>
      <c r="S29" s="148">
        <v>0</v>
      </c>
      <c r="T29" s="155">
        <v>465799</v>
      </c>
      <c r="U29" s="156">
        <v>6697064</v>
      </c>
      <c r="V29" s="157">
        <v>14378</v>
      </c>
      <c r="W29" s="8" t="s">
        <v>33</v>
      </c>
      <c r="X29" s="170">
        <v>144927</v>
      </c>
      <c r="Y29" s="171">
        <v>3161471</v>
      </c>
      <c r="Z29" s="157">
        <v>21814</v>
      </c>
      <c r="AA29" s="158">
        <v>56</v>
      </c>
      <c r="AB29" s="159">
        <v>355</v>
      </c>
      <c r="AC29" s="155">
        <v>0</v>
      </c>
      <c r="AD29" s="160">
        <v>0</v>
      </c>
      <c r="AE29" s="191">
        <v>0</v>
      </c>
      <c r="AF29" s="156">
        <v>0</v>
      </c>
      <c r="AG29" s="161">
        <v>0</v>
      </c>
      <c r="AH29" s="162">
        <v>0</v>
      </c>
      <c r="AI29" s="172">
        <v>0</v>
      </c>
      <c r="AJ29" s="155">
        <v>144871</v>
      </c>
      <c r="AK29" s="160">
        <v>3161116</v>
      </c>
      <c r="AL29" s="147">
        <v>490</v>
      </c>
      <c r="AM29" s="148">
        <v>25667</v>
      </c>
      <c r="AN29" s="147">
        <v>0</v>
      </c>
      <c r="AO29" s="148">
        <v>0</v>
      </c>
      <c r="AP29" s="155">
        <v>145361</v>
      </c>
      <c r="AQ29" s="156">
        <v>3186783</v>
      </c>
      <c r="AR29" s="157">
        <v>21923</v>
      </c>
    </row>
    <row r="30" spans="1:44" s="19" customFormat="1" ht="17.25" customHeight="1">
      <c r="A30" s="8" t="s">
        <v>34</v>
      </c>
      <c r="B30" s="170">
        <v>393444</v>
      </c>
      <c r="C30" s="171">
        <v>5397740</v>
      </c>
      <c r="D30" s="157">
        <v>13719</v>
      </c>
      <c r="E30" s="158">
        <v>594</v>
      </c>
      <c r="F30" s="159">
        <v>1404</v>
      </c>
      <c r="G30" s="155">
        <v>0</v>
      </c>
      <c r="H30" s="160">
        <v>0</v>
      </c>
      <c r="I30" s="155">
        <v>0</v>
      </c>
      <c r="J30" s="160">
        <v>0</v>
      </c>
      <c r="K30" s="161">
        <v>0</v>
      </c>
      <c r="L30" s="162">
        <v>0</v>
      </c>
      <c r="M30" s="172">
        <v>0</v>
      </c>
      <c r="N30" s="155">
        <v>392850</v>
      </c>
      <c r="O30" s="160">
        <v>5396336</v>
      </c>
      <c r="P30" s="155">
        <v>1725</v>
      </c>
      <c r="Q30" s="156">
        <v>104997</v>
      </c>
      <c r="R30" s="155">
        <v>0</v>
      </c>
      <c r="S30" s="156">
        <v>0</v>
      </c>
      <c r="T30" s="155">
        <v>394575</v>
      </c>
      <c r="U30" s="156">
        <v>5501333</v>
      </c>
      <c r="V30" s="157">
        <v>13942</v>
      </c>
      <c r="W30" s="8" t="s">
        <v>34</v>
      </c>
      <c r="X30" s="170">
        <v>49026</v>
      </c>
      <c r="Y30" s="171">
        <v>992173</v>
      </c>
      <c r="Z30" s="157">
        <v>20238</v>
      </c>
      <c r="AA30" s="158">
        <v>0</v>
      </c>
      <c r="AB30" s="159">
        <v>0</v>
      </c>
      <c r="AC30" s="155">
        <v>0</v>
      </c>
      <c r="AD30" s="160">
        <v>0</v>
      </c>
      <c r="AE30" s="191">
        <v>0</v>
      </c>
      <c r="AF30" s="156">
        <v>0</v>
      </c>
      <c r="AG30" s="161">
        <v>0</v>
      </c>
      <c r="AH30" s="162">
        <v>0</v>
      </c>
      <c r="AI30" s="172">
        <v>0</v>
      </c>
      <c r="AJ30" s="155">
        <v>49026</v>
      </c>
      <c r="AK30" s="160">
        <v>992173</v>
      </c>
      <c r="AL30" s="155">
        <v>38</v>
      </c>
      <c r="AM30" s="156">
        <v>1008</v>
      </c>
      <c r="AN30" s="155">
        <v>0</v>
      </c>
      <c r="AO30" s="156">
        <v>0</v>
      </c>
      <c r="AP30" s="155">
        <v>49064</v>
      </c>
      <c r="AQ30" s="156">
        <v>993181</v>
      </c>
      <c r="AR30" s="157">
        <v>20243</v>
      </c>
    </row>
    <row r="31" spans="1:44" s="19" customFormat="1" ht="17.25" customHeight="1">
      <c r="A31" s="8" t="s">
        <v>35</v>
      </c>
      <c r="B31" s="170">
        <v>632538</v>
      </c>
      <c r="C31" s="171">
        <v>12001807</v>
      </c>
      <c r="D31" s="157">
        <v>18974</v>
      </c>
      <c r="E31" s="158">
        <v>1165</v>
      </c>
      <c r="F31" s="159">
        <v>10969</v>
      </c>
      <c r="G31" s="155">
        <v>0</v>
      </c>
      <c r="H31" s="160">
        <v>0</v>
      </c>
      <c r="I31" s="155">
        <v>0</v>
      </c>
      <c r="J31" s="160">
        <v>0</v>
      </c>
      <c r="K31" s="161">
        <v>0</v>
      </c>
      <c r="L31" s="162">
        <v>0</v>
      </c>
      <c r="M31" s="172">
        <v>0</v>
      </c>
      <c r="N31" s="155">
        <v>631373</v>
      </c>
      <c r="O31" s="160">
        <v>11990838</v>
      </c>
      <c r="P31" s="147">
        <v>8542</v>
      </c>
      <c r="Q31" s="148">
        <v>566604</v>
      </c>
      <c r="R31" s="147">
        <v>14</v>
      </c>
      <c r="S31" s="148">
        <v>598</v>
      </c>
      <c r="T31" s="155">
        <v>639929</v>
      </c>
      <c r="U31" s="156">
        <v>12558040</v>
      </c>
      <c r="V31" s="157">
        <v>19624</v>
      </c>
      <c r="W31" s="8" t="s">
        <v>35</v>
      </c>
      <c r="X31" s="170">
        <v>580319</v>
      </c>
      <c r="Y31" s="171">
        <v>17469098</v>
      </c>
      <c r="Z31" s="157">
        <v>30103</v>
      </c>
      <c r="AA31" s="158">
        <v>425</v>
      </c>
      <c r="AB31" s="159">
        <v>3817</v>
      </c>
      <c r="AC31" s="155">
        <v>0</v>
      </c>
      <c r="AD31" s="160">
        <v>0</v>
      </c>
      <c r="AE31" s="191">
        <v>0</v>
      </c>
      <c r="AF31" s="156">
        <v>0</v>
      </c>
      <c r="AG31" s="161">
        <v>0</v>
      </c>
      <c r="AH31" s="162">
        <v>0</v>
      </c>
      <c r="AI31" s="172">
        <v>0</v>
      </c>
      <c r="AJ31" s="155">
        <v>579894</v>
      </c>
      <c r="AK31" s="160">
        <v>17465281</v>
      </c>
      <c r="AL31" s="147">
        <v>1588</v>
      </c>
      <c r="AM31" s="148">
        <v>119489</v>
      </c>
      <c r="AN31" s="147">
        <v>0</v>
      </c>
      <c r="AO31" s="148">
        <v>0</v>
      </c>
      <c r="AP31" s="155">
        <v>581482</v>
      </c>
      <c r="AQ31" s="156">
        <v>17584770</v>
      </c>
      <c r="AR31" s="157">
        <v>30241</v>
      </c>
    </row>
    <row r="32" spans="1:44" s="19" customFormat="1" ht="17.25" customHeight="1">
      <c r="A32" s="8" t="s">
        <v>36</v>
      </c>
      <c r="B32" s="170">
        <v>651459</v>
      </c>
      <c r="C32" s="171">
        <v>12945788</v>
      </c>
      <c r="D32" s="157">
        <v>19872</v>
      </c>
      <c r="E32" s="158">
        <v>3510</v>
      </c>
      <c r="F32" s="159">
        <v>26845</v>
      </c>
      <c r="G32" s="155">
        <v>0</v>
      </c>
      <c r="H32" s="160">
        <v>0</v>
      </c>
      <c r="I32" s="155">
        <v>0</v>
      </c>
      <c r="J32" s="160">
        <v>0</v>
      </c>
      <c r="K32" s="161">
        <v>0</v>
      </c>
      <c r="L32" s="162">
        <v>0</v>
      </c>
      <c r="M32" s="172">
        <v>0</v>
      </c>
      <c r="N32" s="155">
        <v>647949</v>
      </c>
      <c r="O32" s="160">
        <v>12918943</v>
      </c>
      <c r="P32" s="155">
        <v>10296</v>
      </c>
      <c r="Q32" s="156">
        <v>744754</v>
      </c>
      <c r="R32" s="155">
        <v>0</v>
      </c>
      <c r="S32" s="156">
        <v>0</v>
      </c>
      <c r="T32" s="155">
        <v>658245</v>
      </c>
      <c r="U32" s="156">
        <v>13663697</v>
      </c>
      <c r="V32" s="157">
        <v>20758</v>
      </c>
      <c r="W32" s="8" t="s">
        <v>36</v>
      </c>
      <c r="X32" s="170">
        <v>634626</v>
      </c>
      <c r="Y32" s="171">
        <v>25964541</v>
      </c>
      <c r="Z32" s="157">
        <v>40913</v>
      </c>
      <c r="AA32" s="158">
        <v>1568</v>
      </c>
      <c r="AB32" s="159">
        <v>16653</v>
      </c>
      <c r="AC32" s="155">
        <v>0</v>
      </c>
      <c r="AD32" s="160">
        <v>0</v>
      </c>
      <c r="AE32" s="191">
        <v>0</v>
      </c>
      <c r="AF32" s="156">
        <v>0</v>
      </c>
      <c r="AG32" s="161">
        <v>0</v>
      </c>
      <c r="AH32" s="162">
        <v>0</v>
      </c>
      <c r="AI32" s="172">
        <v>0</v>
      </c>
      <c r="AJ32" s="155">
        <v>633058</v>
      </c>
      <c r="AK32" s="160">
        <v>25947888</v>
      </c>
      <c r="AL32" s="155">
        <v>9010</v>
      </c>
      <c r="AM32" s="156">
        <v>873995</v>
      </c>
      <c r="AN32" s="155">
        <v>0</v>
      </c>
      <c r="AO32" s="156">
        <v>0</v>
      </c>
      <c r="AP32" s="155">
        <v>642068</v>
      </c>
      <c r="AQ32" s="156">
        <v>26821883</v>
      </c>
      <c r="AR32" s="157">
        <v>41774</v>
      </c>
    </row>
    <row r="33" spans="1:44" s="19" customFormat="1" ht="17.25" customHeight="1">
      <c r="A33" s="8" t="s">
        <v>37</v>
      </c>
      <c r="B33" s="170">
        <v>1286425</v>
      </c>
      <c r="C33" s="171">
        <v>26880484</v>
      </c>
      <c r="D33" s="157">
        <v>20895</v>
      </c>
      <c r="E33" s="158">
        <v>4117</v>
      </c>
      <c r="F33" s="159">
        <v>26073</v>
      </c>
      <c r="G33" s="155">
        <v>0</v>
      </c>
      <c r="H33" s="160">
        <v>0</v>
      </c>
      <c r="I33" s="155">
        <v>0</v>
      </c>
      <c r="J33" s="160">
        <v>0</v>
      </c>
      <c r="K33" s="161">
        <v>0</v>
      </c>
      <c r="L33" s="162">
        <v>-166</v>
      </c>
      <c r="M33" s="172">
        <v>-5743</v>
      </c>
      <c r="N33" s="155">
        <v>1282142</v>
      </c>
      <c r="O33" s="160">
        <v>26848668</v>
      </c>
      <c r="P33" s="147">
        <v>17417</v>
      </c>
      <c r="Q33" s="148">
        <v>1195786</v>
      </c>
      <c r="R33" s="147">
        <v>197</v>
      </c>
      <c r="S33" s="148">
        <v>8175</v>
      </c>
      <c r="T33" s="155">
        <v>1299756</v>
      </c>
      <c r="U33" s="156">
        <v>28052629</v>
      </c>
      <c r="V33" s="157">
        <v>21583</v>
      </c>
      <c r="W33" s="8" t="s">
        <v>37</v>
      </c>
      <c r="X33" s="170">
        <v>863236</v>
      </c>
      <c r="Y33" s="171">
        <v>23344323</v>
      </c>
      <c r="Z33" s="157">
        <v>27043</v>
      </c>
      <c r="AA33" s="158">
        <v>1578</v>
      </c>
      <c r="AB33" s="159">
        <v>9952</v>
      </c>
      <c r="AC33" s="155">
        <v>0</v>
      </c>
      <c r="AD33" s="160">
        <v>0</v>
      </c>
      <c r="AE33" s="191">
        <v>0</v>
      </c>
      <c r="AF33" s="156">
        <v>0</v>
      </c>
      <c r="AG33" s="161">
        <v>0</v>
      </c>
      <c r="AH33" s="162">
        <v>-3251</v>
      </c>
      <c r="AI33" s="172">
        <v>-302816</v>
      </c>
      <c r="AJ33" s="155">
        <v>858407</v>
      </c>
      <c r="AK33" s="160">
        <v>23031555</v>
      </c>
      <c r="AL33" s="147">
        <v>5467</v>
      </c>
      <c r="AM33" s="148">
        <v>418137</v>
      </c>
      <c r="AN33" s="147">
        <v>45</v>
      </c>
      <c r="AO33" s="148">
        <v>1586</v>
      </c>
      <c r="AP33" s="155">
        <v>863919</v>
      </c>
      <c r="AQ33" s="156">
        <v>23451278</v>
      </c>
      <c r="AR33" s="157">
        <v>27145</v>
      </c>
    </row>
    <row r="34" spans="1:44" s="19" customFormat="1" ht="17.25" customHeight="1">
      <c r="A34" s="8" t="s">
        <v>38</v>
      </c>
      <c r="B34" s="170">
        <v>622508</v>
      </c>
      <c r="C34" s="171">
        <v>11757961</v>
      </c>
      <c r="D34" s="157">
        <v>18888</v>
      </c>
      <c r="E34" s="158">
        <v>1878</v>
      </c>
      <c r="F34" s="159">
        <v>12631</v>
      </c>
      <c r="G34" s="155">
        <v>0</v>
      </c>
      <c r="H34" s="160">
        <v>0</v>
      </c>
      <c r="I34" s="155">
        <v>0</v>
      </c>
      <c r="J34" s="160">
        <v>0</v>
      </c>
      <c r="K34" s="161">
        <v>0</v>
      </c>
      <c r="L34" s="162">
        <v>93</v>
      </c>
      <c r="M34" s="172">
        <v>3458</v>
      </c>
      <c r="N34" s="155">
        <v>620723</v>
      </c>
      <c r="O34" s="160">
        <v>11748788</v>
      </c>
      <c r="P34" s="155">
        <v>3382</v>
      </c>
      <c r="Q34" s="156">
        <v>238118</v>
      </c>
      <c r="R34" s="155">
        <v>151</v>
      </c>
      <c r="S34" s="156">
        <v>11960</v>
      </c>
      <c r="T34" s="155">
        <v>624256</v>
      </c>
      <c r="U34" s="156">
        <v>11998866</v>
      </c>
      <c r="V34" s="157">
        <v>19221</v>
      </c>
      <c r="W34" s="8" t="s">
        <v>38</v>
      </c>
      <c r="X34" s="170">
        <v>443347</v>
      </c>
      <c r="Y34" s="171">
        <v>14652994</v>
      </c>
      <c r="Z34" s="157">
        <v>33051</v>
      </c>
      <c r="AA34" s="158">
        <v>359</v>
      </c>
      <c r="AB34" s="159">
        <v>3215</v>
      </c>
      <c r="AC34" s="155">
        <v>0</v>
      </c>
      <c r="AD34" s="160">
        <v>0</v>
      </c>
      <c r="AE34" s="191">
        <v>0</v>
      </c>
      <c r="AF34" s="156">
        <v>0</v>
      </c>
      <c r="AG34" s="161">
        <v>0</v>
      </c>
      <c r="AH34" s="162">
        <v>0</v>
      </c>
      <c r="AI34" s="172">
        <v>0</v>
      </c>
      <c r="AJ34" s="155">
        <v>442988</v>
      </c>
      <c r="AK34" s="160">
        <v>14649779</v>
      </c>
      <c r="AL34" s="155">
        <v>2632</v>
      </c>
      <c r="AM34" s="156">
        <v>185790</v>
      </c>
      <c r="AN34" s="155">
        <v>0</v>
      </c>
      <c r="AO34" s="156">
        <v>0</v>
      </c>
      <c r="AP34" s="155">
        <v>445620</v>
      </c>
      <c r="AQ34" s="156">
        <v>14835569</v>
      </c>
      <c r="AR34" s="157">
        <v>33292</v>
      </c>
    </row>
    <row r="35" spans="1:44" s="19" customFormat="1" ht="17.25" customHeight="1">
      <c r="A35" s="8" t="s">
        <v>39</v>
      </c>
      <c r="B35" s="170">
        <v>679385</v>
      </c>
      <c r="C35" s="171">
        <v>5588813</v>
      </c>
      <c r="D35" s="157">
        <v>8226</v>
      </c>
      <c r="E35" s="158">
        <v>2895</v>
      </c>
      <c r="F35" s="159">
        <v>6354</v>
      </c>
      <c r="G35" s="155">
        <v>0</v>
      </c>
      <c r="H35" s="160">
        <v>0</v>
      </c>
      <c r="I35" s="155">
        <v>0</v>
      </c>
      <c r="J35" s="160">
        <v>0</v>
      </c>
      <c r="K35" s="161">
        <v>0</v>
      </c>
      <c r="L35" s="162">
        <v>0</v>
      </c>
      <c r="M35" s="172">
        <v>0</v>
      </c>
      <c r="N35" s="155">
        <v>676490</v>
      </c>
      <c r="O35" s="160">
        <v>5582459</v>
      </c>
      <c r="P35" s="147">
        <v>737</v>
      </c>
      <c r="Q35" s="148">
        <v>49542</v>
      </c>
      <c r="R35" s="147">
        <v>0</v>
      </c>
      <c r="S35" s="148">
        <v>0</v>
      </c>
      <c r="T35" s="155">
        <v>677227</v>
      </c>
      <c r="U35" s="156">
        <v>5632001</v>
      </c>
      <c r="V35" s="157">
        <v>8316</v>
      </c>
      <c r="W35" s="8" t="s">
        <v>39</v>
      </c>
      <c r="X35" s="170">
        <v>244070</v>
      </c>
      <c r="Y35" s="171">
        <v>4008731</v>
      </c>
      <c r="Z35" s="157">
        <v>16425</v>
      </c>
      <c r="AA35" s="158">
        <v>360</v>
      </c>
      <c r="AB35" s="159">
        <v>1249</v>
      </c>
      <c r="AC35" s="155">
        <v>0</v>
      </c>
      <c r="AD35" s="160">
        <v>0</v>
      </c>
      <c r="AE35" s="191">
        <v>0</v>
      </c>
      <c r="AF35" s="156">
        <v>0</v>
      </c>
      <c r="AG35" s="161">
        <v>0</v>
      </c>
      <c r="AH35" s="162">
        <v>0</v>
      </c>
      <c r="AI35" s="172">
        <v>0</v>
      </c>
      <c r="AJ35" s="155">
        <v>243710</v>
      </c>
      <c r="AK35" s="160">
        <v>4007482</v>
      </c>
      <c r="AL35" s="147">
        <v>1397</v>
      </c>
      <c r="AM35" s="148">
        <v>127206</v>
      </c>
      <c r="AN35" s="147">
        <v>59</v>
      </c>
      <c r="AO35" s="148">
        <v>2224</v>
      </c>
      <c r="AP35" s="155">
        <v>245166</v>
      </c>
      <c r="AQ35" s="156">
        <v>4136912</v>
      </c>
      <c r="AR35" s="157">
        <v>16874</v>
      </c>
    </row>
    <row r="36" spans="1:44" s="19" customFormat="1" ht="17.25" customHeight="1">
      <c r="A36" s="8" t="s">
        <v>40</v>
      </c>
      <c r="B36" s="170">
        <v>852806</v>
      </c>
      <c r="C36" s="171">
        <v>14411973</v>
      </c>
      <c r="D36" s="157">
        <v>16899</v>
      </c>
      <c r="E36" s="158">
        <v>2934</v>
      </c>
      <c r="F36" s="159">
        <v>13152</v>
      </c>
      <c r="G36" s="155">
        <v>0</v>
      </c>
      <c r="H36" s="160">
        <v>0</v>
      </c>
      <c r="I36" s="155">
        <v>0</v>
      </c>
      <c r="J36" s="160">
        <v>0</v>
      </c>
      <c r="K36" s="161">
        <v>0</v>
      </c>
      <c r="L36" s="162">
        <v>0</v>
      </c>
      <c r="M36" s="172">
        <v>0</v>
      </c>
      <c r="N36" s="155">
        <v>849872</v>
      </c>
      <c r="O36" s="160">
        <v>14398821</v>
      </c>
      <c r="P36" s="155">
        <v>5201</v>
      </c>
      <c r="Q36" s="156">
        <v>306330</v>
      </c>
      <c r="R36" s="155">
        <v>410</v>
      </c>
      <c r="S36" s="156">
        <v>21114</v>
      </c>
      <c r="T36" s="155">
        <v>855483</v>
      </c>
      <c r="U36" s="156">
        <v>14726265</v>
      </c>
      <c r="V36" s="157">
        <v>17214</v>
      </c>
      <c r="W36" s="8" t="s">
        <v>40</v>
      </c>
      <c r="X36" s="170">
        <v>414780</v>
      </c>
      <c r="Y36" s="171">
        <v>10162619</v>
      </c>
      <c r="Z36" s="157">
        <v>24501</v>
      </c>
      <c r="AA36" s="158">
        <v>2313</v>
      </c>
      <c r="AB36" s="159">
        <v>47034</v>
      </c>
      <c r="AC36" s="155">
        <v>0</v>
      </c>
      <c r="AD36" s="160">
        <v>0</v>
      </c>
      <c r="AE36" s="191">
        <v>0</v>
      </c>
      <c r="AF36" s="156">
        <v>0</v>
      </c>
      <c r="AG36" s="161">
        <v>0</v>
      </c>
      <c r="AH36" s="162">
        <v>0</v>
      </c>
      <c r="AI36" s="172">
        <v>0</v>
      </c>
      <c r="AJ36" s="155">
        <v>412467</v>
      </c>
      <c r="AK36" s="160">
        <v>10115585</v>
      </c>
      <c r="AL36" s="155">
        <v>747</v>
      </c>
      <c r="AM36" s="156">
        <v>42061</v>
      </c>
      <c r="AN36" s="155">
        <v>0</v>
      </c>
      <c r="AO36" s="156">
        <v>0</v>
      </c>
      <c r="AP36" s="155">
        <v>413214</v>
      </c>
      <c r="AQ36" s="156">
        <v>10157646</v>
      </c>
      <c r="AR36" s="157">
        <v>24582</v>
      </c>
    </row>
    <row r="37" spans="1:44" s="19" customFormat="1" ht="17.25" customHeight="1">
      <c r="A37" s="8" t="s">
        <v>41</v>
      </c>
      <c r="B37" s="170">
        <v>446254</v>
      </c>
      <c r="C37" s="171">
        <v>3961381</v>
      </c>
      <c r="D37" s="157">
        <v>8877</v>
      </c>
      <c r="E37" s="158">
        <v>1924</v>
      </c>
      <c r="F37" s="159">
        <v>4338</v>
      </c>
      <c r="G37" s="155">
        <v>0</v>
      </c>
      <c r="H37" s="160">
        <v>0</v>
      </c>
      <c r="I37" s="155">
        <v>0</v>
      </c>
      <c r="J37" s="160">
        <v>0</v>
      </c>
      <c r="K37" s="161">
        <v>0</v>
      </c>
      <c r="L37" s="162">
        <v>-199</v>
      </c>
      <c r="M37" s="172">
        <v>-1832</v>
      </c>
      <c r="N37" s="155">
        <v>444131</v>
      </c>
      <c r="O37" s="160">
        <v>3955211</v>
      </c>
      <c r="P37" s="147">
        <v>462</v>
      </c>
      <c r="Q37" s="148">
        <v>27867</v>
      </c>
      <c r="R37" s="147">
        <v>0</v>
      </c>
      <c r="S37" s="148">
        <v>0</v>
      </c>
      <c r="T37" s="155">
        <v>444593</v>
      </c>
      <c r="U37" s="156">
        <v>3983078</v>
      </c>
      <c r="V37" s="157">
        <v>8959</v>
      </c>
      <c r="W37" s="8" t="s">
        <v>41</v>
      </c>
      <c r="X37" s="170">
        <v>169017</v>
      </c>
      <c r="Y37" s="171">
        <v>2463235</v>
      </c>
      <c r="Z37" s="157">
        <v>14574</v>
      </c>
      <c r="AA37" s="158">
        <v>197</v>
      </c>
      <c r="AB37" s="159">
        <v>1385</v>
      </c>
      <c r="AC37" s="155">
        <v>0</v>
      </c>
      <c r="AD37" s="160">
        <v>0</v>
      </c>
      <c r="AE37" s="191">
        <v>0</v>
      </c>
      <c r="AF37" s="156">
        <v>0</v>
      </c>
      <c r="AG37" s="161">
        <v>0</v>
      </c>
      <c r="AH37" s="162">
        <v>284</v>
      </c>
      <c r="AI37" s="172">
        <v>20751</v>
      </c>
      <c r="AJ37" s="155">
        <v>169104</v>
      </c>
      <c r="AK37" s="160">
        <v>2482601</v>
      </c>
      <c r="AL37" s="147">
        <v>260</v>
      </c>
      <c r="AM37" s="148">
        <v>18443</v>
      </c>
      <c r="AN37" s="147">
        <v>0</v>
      </c>
      <c r="AO37" s="148">
        <v>0</v>
      </c>
      <c r="AP37" s="155">
        <v>169364</v>
      </c>
      <c r="AQ37" s="156">
        <v>2501044</v>
      </c>
      <c r="AR37" s="157">
        <v>14767</v>
      </c>
    </row>
    <row r="38" spans="1:44" s="19" customFormat="1" ht="17.25" customHeight="1">
      <c r="A38" s="8" t="s">
        <v>42</v>
      </c>
      <c r="B38" s="170">
        <v>93575</v>
      </c>
      <c r="C38" s="171">
        <v>522097</v>
      </c>
      <c r="D38" s="157">
        <v>5579</v>
      </c>
      <c r="E38" s="158">
        <v>178</v>
      </c>
      <c r="F38" s="159">
        <v>247</v>
      </c>
      <c r="G38" s="155">
        <v>0</v>
      </c>
      <c r="H38" s="160">
        <v>0</v>
      </c>
      <c r="I38" s="155">
        <v>0</v>
      </c>
      <c r="J38" s="160">
        <v>0</v>
      </c>
      <c r="K38" s="161">
        <v>0</v>
      </c>
      <c r="L38" s="162">
        <v>0</v>
      </c>
      <c r="M38" s="172">
        <v>0</v>
      </c>
      <c r="N38" s="155">
        <v>93397</v>
      </c>
      <c r="O38" s="160">
        <v>521850</v>
      </c>
      <c r="P38" s="155">
        <v>0</v>
      </c>
      <c r="Q38" s="156">
        <v>0</v>
      </c>
      <c r="R38" s="155">
        <v>0</v>
      </c>
      <c r="S38" s="156">
        <v>0</v>
      </c>
      <c r="T38" s="155">
        <v>93397</v>
      </c>
      <c r="U38" s="156">
        <v>521850</v>
      </c>
      <c r="V38" s="157">
        <v>5587</v>
      </c>
      <c r="W38" s="8" t="s">
        <v>42</v>
      </c>
      <c r="X38" s="170">
        <v>14194</v>
      </c>
      <c r="Y38" s="171">
        <v>140864</v>
      </c>
      <c r="Z38" s="157">
        <v>9924</v>
      </c>
      <c r="AA38" s="158">
        <v>0</v>
      </c>
      <c r="AB38" s="159">
        <v>0</v>
      </c>
      <c r="AC38" s="155">
        <v>0</v>
      </c>
      <c r="AD38" s="160">
        <v>0</v>
      </c>
      <c r="AE38" s="191">
        <v>0</v>
      </c>
      <c r="AF38" s="156">
        <v>0</v>
      </c>
      <c r="AG38" s="161">
        <v>0</v>
      </c>
      <c r="AH38" s="162">
        <v>0</v>
      </c>
      <c r="AI38" s="172">
        <v>0</v>
      </c>
      <c r="AJ38" s="155">
        <v>14194</v>
      </c>
      <c r="AK38" s="160">
        <v>140864</v>
      </c>
      <c r="AL38" s="155">
        <v>0</v>
      </c>
      <c r="AM38" s="156">
        <v>0</v>
      </c>
      <c r="AN38" s="155">
        <v>0</v>
      </c>
      <c r="AO38" s="156">
        <v>0</v>
      </c>
      <c r="AP38" s="155">
        <v>14194</v>
      </c>
      <c r="AQ38" s="156">
        <v>140864</v>
      </c>
      <c r="AR38" s="157">
        <v>9924</v>
      </c>
    </row>
    <row r="39" spans="1:44" s="19" customFormat="1" ht="17.25" customHeight="1">
      <c r="A39" s="8" t="s">
        <v>43</v>
      </c>
      <c r="B39" s="170">
        <v>180909</v>
      </c>
      <c r="C39" s="171">
        <v>1382060</v>
      </c>
      <c r="D39" s="157">
        <v>7640</v>
      </c>
      <c r="E39" s="158">
        <v>186</v>
      </c>
      <c r="F39" s="159">
        <v>331</v>
      </c>
      <c r="G39" s="155">
        <v>0</v>
      </c>
      <c r="H39" s="160">
        <v>0</v>
      </c>
      <c r="I39" s="155">
        <v>0</v>
      </c>
      <c r="J39" s="160">
        <v>0</v>
      </c>
      <c r="K39" s="161">
        <v>0</v>
      </c>
      <c r="L39" s="162">
        <v>0</v>
      </c>
      <c r="M39" s="172">
        <v>0</v>
      </c>
      <c r="N39" s="155">
        <v>180723</v>
      </c>
      <c r="O39" s="160">
        <v>1381729</v>
      </c>
      <c r="P39" s="147">
        <v>391</v>
      </c>
      <c r="Q39" s="148">
        <v>14016</v>
      </c>
      <c r="R39" s="147">
        <v>0</v>
      </c>
      <c r="S39" s="148">
        <v>0</v>
      </c>
      <c r="T39" s="155">
        <v>181114</v>
      </c>
      <c r="U39" s="156">
        <v>1395745</v>
      </c>
      <c r="V39" s="157">
        <v>7706</v>
      </c>
      <c r="W39" s="8" t="s">
        <v>43</v>
      </c>
      <c r="X39" s="170">
        <v>23206</v>
      </c>
      <c r="Y39" s="171">
        <v>499199</v>
      </c>
      <c r="Z39" s="157">
        <v>21512</v>
      </c>
      <c r="AA39" s="158">
        <v>0</v>
      </c>
      <c r="AB39" s="159">
        <v>0</v>
      </c>
      <c r="AC39" s="155">
        <v>0</v>
      </c>
      <c r="AD39" s="160">
        <v>0</v>
      </c>
      <c r="AE39" s="191">
        <v>0</v>
      </c>
      <c r="AF39" s="156">
        <v>0</v>
      </c>
      <c r="AG39" s="161">
        <v>0</v>
      </c>
      <c r="AH39" s="162">
        <v>0</v>
      </c>
      <c r="AI39" s="172">
        <v>0</v>
      </c>
      <c r="AJ39" s="155">
        <v>23206</v>
      </c>
      <c r="AK39" s="160">
        <v>499199</v>
      </c>
      <c r="AL39" s="147">
        <v>64</v>
      </c>
      <c r="AM39" s="148">
        <v>6741</v>
      </c>
      <c r="AN39" s="147">
        <v>0</v>
      </c>
      <c r="AO39" s="148">
        <v>0</v>
      </c>
      <c r="AP39" s="155">
        <v>23270</v>
      </c>
      <c r="AQ39" s="156">
        <v>505940</v>
      </c>
      <c r="AR39" s="157">
        <v>21742</v>
      </c>
    </row>
    <row r="40" spans="1:44" s="19" customFormat="1" ht="17.25" customHeight="1">
      <c r="A40" s="8" t="s">
        <v>44</v>
      </c>
      <c r="B40" s="170">
        <v>47609</v>
      </c>
      <c r="C40" s="171">
        <v>193256</v>
      </c>
      <c r="D40" s="157">
        <v>4059</v>
      </c>
      <c r="E40" s="158">
        <v>648</v>
      </c>
      <c r="F40" s="159">
        <v>1766</v>
      </c>
      <c r="G40" s="155">
        <v>0</v>
      </c>
      <c r="H40" s="160">
        <v>0</v>
      </c>
      <c r="I40" s="155">
        <v>0</v>
      </c>
      <c r="J40" s="160">
        <v>0</v>
      </c>
      <c r="K40" s="161">
        <v>0</v>
      </c>
      <c r="L40" s="162">
        <v>0</v>
      </c>
      <c r="M40" s="172">
        <v>0</v>
      </c>
      <c r="N40" s="155">
        <v>46961</v>
      </c>
      <c r="O40" s="160">
        <v>191490</v>
      </c>
      <c r="P40" s="155">
        <v>0</v>
      </c>
      <c r="Q40" s="156">
        <v>0</v>
      </c>
      <c r="R40" s="155">
        <v>0</v>
      </c>
      <c r="S40" s="156">
        <v>0</v>
      </c>
      <c r="T40" s="155">
        <v>46961</v>
      </c>
      <c r="U40" s="156">
        <v>191490</v>
      </c>
      <c r="V40" s="157">
        <v>4078</v>
      </c>
      <c r="W40" s="8" t="s">
        <v>44</v>
      </c>
      <c r="X40" s="170">
        <v>8510</v>
      </c>
      <c r="Y40" s="171">
        <v>198360</v>
      </c>
      <c r="Z40" s="157">
        <v>23309</v>
      </c>
      <c r="AA40" s="158">
        <v>0</v>
      </c>
      <c r="AB40" s="159">
        <v>0</v>
      </c>
      <c r="AC40" s="155">
        <v>0</v>
      </c>
      <c r="AD40" s="160">
        <v>0</v>
      </c>
      <c r="AE40" s="191">
        <v>0</v>
      </c>
      <c r="AF40" s="156">
        <v>0</v>
      </c>
      <c r="AG40" s="161">
        <v>0</v>
      </c>
      <c r="AH40" s="162">
        <v>0</v>
      </c>
      <c r="AI40" s="172">
        <v>0</v>
      </c>
      <c r="AJ40" s="155">
        <v>8510</v>
      </c>
      <c r="AK40" s="160">
        <v>198360</v>
      </c>
      <c r="AL40" s="155">
        <v>0</v>
      </c>
      <c r="AM40" s="156">
        <v>0</v>
      </c>
      <c r="AN40" s="155">
        <v>0</v>
      </c>
      <c r="AO40" s="156">
        <v>0</v>
      </c>
      <c r="AP40" s="155">
        <v>8510</v>
      </c>
      <c r="AQ40" s="156">
        <v>198360</v>
      </c>
      <c r="AR40" s="157">
        <v>23309</v>
      </c>
    </row>
    <row r="41" spans="1:44" s="19" customFormat="1" ht="17.25" customHeight="1">
      <c r="A41" s="8" t="s">
        <v>45</v>
      </c>
      <c r="B41" s="170">
        <v>249386</v>
      </c>
      <c r="C41" s="171">
        <v>1445905</v>
      </c>
      <c r="D41" s="157">
        <v>5798</v>
      </c>
      <c r="E41" s="158">
        <v>453</v>
      </c>
      <c r="F41" s="159">
        <v>3329</v>
      </c>
      <c r="G41" s="155">
        <v>0</v>
      </c>
      <c r="H41" s="160">
        <v>0</v>
      </c>
      <c r="I41" s="155">
        <v>0</v>
      </c>
      <c r="J41" s="160">
        <v>0</v>
      </c>
      <c r="K41" s="161">
        <v>0</v>
      </c>
      <c r="L41" s="162">
        <v>-91</v>
      </c>
      <c r="M41" s="172">
        <v>-2789</v>
      </c>
      <c r="N41" s="155">
        <v>248842</v>
      </c>
      <c r="O41" s="160">
        <v>1439787</v>
      </c>
      <c r="P41" s="147">
        <v>491</v>
      </c>
      <c r="Q41" s="148">
        <v>22220</v>
      </c>
      <c r="R41" s="147">
        <v>0</v>
      </c>
      <c r="S41" s="148">
        <v>0</v>
      </c>
      <c r="T41" s="155">
        <v>249333</v>
      </c>
      <c r="U41" s="156">
        <v>1462007</v>
      </c>
      <c r="V41" s="157">
        <v>5864</v>
      </c>
      <c r="W41" s="8" t="s">
        <v>45</v>
      </c>
      <c r="X41" s="170">
        <v>58174</v>
      </c>
      <c r="Y41" s="171">
        <v>1367354</v>
      </c>
      <c r="Z41" s="157">
        <v>23505</v>
      </c>
      <c r="AA41" s="158">
        <v>327</v>
      </c>
      <c r="AB41" s="159">
        <v>1590</v>
      </c>
      <c r="AC41" s="155">
        <v>0</v>
      </c>
      <c r="AD41" s="160">
        <v>0</v>
      </c>
      <c r="AE41" s="191">
        <v>0</v>
      </c>
      <c r="AF41" s="156">
        <v>0</v>
      </c>
      <c r="AG41" s="161">
        <v>0</v>
      </c>
      <c r="AH41" s="162">
        <v>-525</v>
      </c>
      <c r="AI41" s="172">
        <v>-17006</v>
      </c>
      <c r="AJ41" s="155">
        <v>57322</v>
      </c>
      <c r="AK41" s="160">
        <v>1348758</v>
      </c>
      <c r="AL41" s="147">
        <v>355</v>
      </c>
      <c r="AM41" s="148">
        <v>24165</v>
      </c>
      <c r="AN41" s="147">
        <v>0</v>
      </c>
      <c r="AO41" s="148">
        <v>0</v>
      </c>
      <c r="AP41" s="155">
        <v>57677</v>
      </c>
      <c r="AQ41" s="156">
        <v>1372923</v>
      </c>
      <c r="AR41" s="157">
        <v>23804</v>
      </c>
    </row>
    <row r="42" spans="1:44" s="19" customFormat="1" ht="17.25" customHeight="1">
      <c r="A42" s="8" t="s">
        <v>46</v>
      </c>
      <c r="B42" s="170">
        <v>89078</v>
      </c>
      <c r="C42" s="171">
        <v>681203</v>
      </c>
      <c r="D42" s="157">
        <v>7647</v>
      </c>
      <c r="E42" s="158">
        <v>98</v>
      </c>
      <c r="F42" s="159">
        <v>46</v>
      </c>
      <c r="G42" s="155">
        <v>0</v>
      </c>
      <c r="H42" s="160">
        <v>0</v>
      </c>
      <c r="I42" s="155">
        <v>0</v>
      </c>
      <c r="J42" s="160">
        <v>0</v>
      </c>
      <c r="K42" s="161">
        <v>0</v>
      </c>
      <c r="L42" s="162">
        <v>0</v>
      </c>
      <c r="M42" s="172">
        <v>0</v>
      </c>
      <c r="N42" s="155">
        <v>88980</v>
      </c>
      <c r="O42" s="160">
        <v>681157</v>
      </c>
      <c r="P42" s="155">
        <v>440</v>
      </c>
      <c r="Q42" s="156">
        <v>22317</v>
      </c>
      <c r="R42" s="155">
        <v>0</v>
      </c>
      <c r="S42" s="156">
        <v>0</v>
      </c>
      <c r="T42" s="155">
        <v>89420</v>
      </c>
      <c r="U42" s="156">
        <v>703474</v>
      </c>
      <c r="V42" s="157">
        <v>7867</v>
      </c>
      <c r="W42" s="8" t="s">
        <v>46</v>
      </c>
      <c r="X42" s="170">
        <v>17738</v>
      </c>
      <c r="Y42" s="171">
        <v>301724</v>
      </c>
      <c r="Z42" s="157">
        <v>17010</v>
      </c>
      <c r="AA42" s="158">
        <v>0</v>
      </c>
      <c r="AB42" s="159">
        <v>0</v>
      </c>
      <c r="AC42" s="155">
        <v>0</v>
      </c>
      <c r="AD42" s="160">
        <v>0</v>
      </c>
      <c r="AE42" s="191">
        <v>0</v>
      </c>
      <c r="AF42" s="156">
        <v>0</v>
      </c>
      <c r="AG42" s="161">
        <v>0</v>
      </c>
      <c r="AH42" s="162">
        <v>0</v>
      </c>
      <c r="AI42" s="172">
        <v>0</v>
      </c>
      <c r="AJ42" s="155">
        <v>17738</v>
      </c>
      <c r="AK42" s="160">
        <v>301724</v>
      </c>
      <c r="AL42" s="155">
        <v>33</v>
      </c>
      <c r="AM42" s="156">
        <v>938</v>
      </c>
      <c r="AN42" s="155">
        <v>0</v>
      </c>
      <c r="AO42" s="156">
        <v>0</v>
      </c>
      <c r="AP42" s="155">
        <v>17771</v>
      </c>
      <c r="AQ42" s="156">
        <v>302662</v>
      </c>
      <c r="AR42" s="157">
        <v>17031</v>
      </c>
    </row>
    <row r="43" spans="1:44" s="19" customFormat="1" ht="17.25" customHeight="1">
      <c r="A43" s="8" t="s">
        <v>47</v>
      </c>
      <c r="B43" s="170">
        <v>46755</v>
      </c>
      <c r="C43" s="171">
        <v>194381</v>
      </c>
      <c r="D43" s="157">
        <v>4157</v>
      </c>
      <c r="E43" s="158">
        <v>113</v>
      </c>
      <c r="F43" s="159">
        <v>255</v>
      </c>
      <c r="G43" s="155">
        <v>0</v>
      </c>
      <c r="H43" s="160">
        <v>0</v>
      </c>
      <c r="I43" s="155">
        <v>0</v>
      </c>
      <c r="J43" s="160">
        <v>0</v>
      </c>
      <c r="K43" s="161">
        <v>0</v>
      </c>
      <c r="L43" s="162">
        <v>30</v>
      </c>
      <c r="M43" s="172">
        <v>128</v>
      </c>
      <c r="N43" s="155">
        <v>46672</v>
      </c>
      <c r="O43" s="160">
        <v>194254</v>
      </c>
      <c r="P43" s="147">
        <v>0</v>
      </c>
      <c r="Q43" s="148">
        <v>0</v>
      </c>
      <c r="R43" s="147">
        <v>0</v>
      </c>
      <c r="S43" s="148">
        <v>0</v>
      </c>
      <c r="T43" s="155">
        <v>46672</v>
      </c>
      <c r="U43" s="156">
        <v>194254</v>
      </c>
      <c r="V43" s="157">
        <v>4162</v>
      </c>
      <c r="W43" s="8" t="s">
        <v>47</v>
      </c>
      <c r="X43" s="170">
        <v>11694</v>
      </c>
      <c r="Y43" s="171">
        <v>176476</v>
      </c>
      <c r="Z43" s="157">
        <v>15091</v>
      </c>
      <c r="AA43" s="158">
        <v>250</v>
      </c>
      <c r="AB43" s="159">
        <v>1411</v>
      </c>
      <c r="AC43" s="155">
        <v>0</v>
      </c>
      <c r="AD43" s="160">
        <v>0</v>
      </c>
      <c r="AE43" s="191">
        <v>0</v>
      </c>
      <c r="AF43" s="156">
        <v>0</v>
      </c>
      <c r="AG43" s="161">
        <v>0</v>
      </c>
      <c r="AH43" s="162">
        <v>0</v>
      </c>
      <c r="AI43" s="172">
        <v>0</v>
      </c>
      <c r="AJ43" s="155">
        <v>11444</v>
      </c>
      <c r="AK43" s="160">
        <v>175065</v>
      </c>
      <c r="AL43" s="147">
        <v>0</v>
      </c>
      <c r="AM43" s="148">
        <v>0</v>
      </c>
      <c r="AN43" s="147">
        <v>0</v>
      </c>
      <c r="AO43" s="148">
        <v>0</v>
      </c>
      <c r="AP43" s="155">
        <v>11444</v>
      </c>
      <c r="AQ43" s="156">
        <v>175065</v>
      </c>
      <c r="AR43" s="157">
        <v>15298</v>
      </c>
    </row>
    <row r="44" spans="1:44" s="19" customFormat="1" ht="17.25" customHeight="1">
      <c r="A44" s="8" t="s">
        <v>48</v>
      </c>
      <c r="B44" s="170">
        <v>173135</v>
      </c>
      <c r="C44" s="171">
        <v>949736</v>
      </c>
      <c r="D44" s="157">
        <v>5486</v>
      </c>
      <c r="E44" s="158">
        <v>606</v>
      </c>
      <c r="F44" s="159">
        <v>2502</v>
      </c>
      <c r="G44" s="155">
        <v>0</v>
      </c>
      <c r="H44" s="160">
        <v>0</v>
      </c>
      <c r="I44" s="155">
        <v>0</v>
      </c>
      <c r="J44" s="160">
        <v>0</v>
      </c>
      <c r="K44" s="161">
        <v>0</v>
      </c>
      <c r="L44" s="162">
        <v>0</v>
      </c>
      <c r="M44" s="172">
        <v>0</v>
      </c>
      <c r="N44" s="155">
        <v>172529</v>
      </c>
      <c r="O44" s="160">
        <v>947234</v>
      </c>
      <c r="P44" s="155">
        <v>0</v>
      </c>
      <c r="Q44" s="156">
        <v>0</v>
      </c>
      <c r="R44" s="155">
        <v>0</v>
      </c>
      <c r="S44" s="156">
        <v>0</v>
      </c>
      <c r="T44" s="155">
        <v>172529</v>
      </c>
      <c r="U44" s="156">
        <v>947234</v>
      </c>
      <c r="V44" s="157">
        <v>5490</v>
      </c>
      <c r="W44" s="8" t="s">
        <v>48</v>
      </c>
      <c r="X44" s="170">
        <v>25266</v>
      </c>
      <c r="Y44" s="171">
        <v>395095</v>
      </c>
      <c r="Z44" s="157">
        <v>15637</v>
      </c>
      <c r="AA44" s="158">
        <v>0</v>
      </c>
      <c r="AB44" s="159">
        <v>0</v>
      </c>
      <c r="AC44" s="155">
        <v>0</v>
      </c>
      <c r="AD44" s="160">
        <v>0</v>
      </c>
      <c r="AE44" s="191">
        <v>0</v>
      </c>
      <c r="AF44" s="156">
        <v>0</v>
      </c>
      <c r="AG44" s="161">
        <v>0</v>
      </c>
      <c r="AH44" s="162">
        <v>-1</v>
      </c>
      <c r="AI44" s="172">
        <v>0</v>
      </c>
      <c r="AJ44" s="155">
        <v>25265</v>
      </c>
      <c r="AK44" s="160">
        <v>395095</v>
      </c>
      <c r="AL44" s="155">
        <v>0</v>
      </c>
      <c r="AM44" s="156">
        <v>0</v>
      </c>
      <c r="AN44" s="155">
        <v>0</v>
      </c>
      <c r="AO44" s="156">
        <v>0</v>
      </c>
      <c r="AP44" s="155">
        <v>25265</v>
      </c>
      <c r="AQ44" s="156">
        <v>395095</v>
      </c>
      <c r="AR44" s="157">
        <v>15638</v>
      </c>
    </row>
    <row r="45" spans="1:44" s="19" customFormat="1" ht="17.25" customHeight="1" thickBot="1">
      <c r="A45" s="9" t="s">
        <v>49</v>
      </c>
      <c r="B45" s="173">
        <v>235292</v>
      </c>
      <c r="C45" s="174">
        <v>1366640</v>
      </c>
      <c r="D45" s="157">
        <v>5808</v>
      </c>
      <c r="E45" s="175">
        <v>569</v>
      </c>
      <c r="F45" s="176">
        <v>1854</v>
      </c>
      <c r="G45" s="177">
        <v>0</v>
      </c>
      <c r="H45" s="178">
        <v>0</v>
      </c>
      <c r="I45" s="177">
        <v>0</v>
      </c>
      <c r="J45" s="178">
        <v>0</v>
      </c>
      <c r="K45" s="179">
        <v>0</v>
      </c>
      <c r="L45" s="180">
        <v>0</v>
      </c>
      <c r="M45" s="181">
        <v>0</v>
      </c>
      <c r="N45" s="155">
        <v>234723</v>
      </c>
      <c r="O45" s="178">
        <v>1364786</v>
      </c>
      <c r="P45" s="147">
        <v>272</v>
      </c>
      <c r="Q45" s="148">
        <v>12757</v>
      </c>
      <c r="R45" s="147">
        <v>0</v>
      </c>
      <c r="S45" s="148">
        <v>0</v>
      </c>
      <c r="T45" s="177">
        <v>234995</v>
      </c>
      <c r="U45" s="189">
        <v>1377543</v>
      </c>
      <c r="V45" s="157">
        <v>5862</v>
      </c>
      <c r="W45" s="9" t="s">
        <v>49</v>
      </c>
      <c r="X45" s="173">
        <v>38171</v>
      </c>
      <c r="Y45" s="174">
        <v>452900</v>
      </c>
      <c r="Z45" s="157">
        <v>11865</v>
      </c>
      <c r="AA45" s="175">
        <v>18</v>
      </c>
      <c r="AB45" s="176">
        <v>39</v>
      </c>
      <c r="AC45" s="177">
        <v>0</v>
      </c>
      <c r="AD45" s="178">
        <v>0</v>
      </c>
      <c r="AE45" s="191">
        <v>0</v>
      </c>
      <c r="AF45" s="156">
        <v>0</v>
      </c>
      <c r="AG45" s="179">
        <v>0</v>
      </c>
      <c r="AH45" s="180">
        <v>0</v>
      </c>
      <c r="AI45" s="181">
        <v>0</v>
      </c>
      <c r="AJ45" s="155">
        <v>38153</v>
      </c>
      <c r="AK45" s="178">
        <v>452861</v>
      </c>
      <c r="AL45" s="147">
        <v>70</v>
      </c>
      <c r="AM45" s="148">
        <v>1259</v>
      </c>
      <c r="AN45" s="147">
        <v>0</v>
      </c>
      <c r="AO45" s="148">
        <v>0</v>
      </c>
      <c r="AP45" s="177">
        <v>38223</v>
      </c>
      <c r="AQ45" s="189">
        <v>454120</v>
      </c>
      <c r="AR45" s="157">
        <v>11881</v>
      </c>
    </row>
    <row r="46" spans="1:44" s="67" customFormat="1" ht="17.25" customHeight="1" thickBot="1">
      <c r="A46" s="65" t="s">
        <v>60</v>
      </c>
      <c r="B46" s="182">
        <v>37313968</v>
      </c>
      <c r="C46" s="183">
        <v>682494817</v>
      </c>
      <c r="D46" s="184">
        <v>18291</v>
      </c>
      <c r="E46" s="185">
        <v>200917</v>
      </c>
      <c r="F46" s="186">
        <v>1606631</v>
      </c>
      <c r="G46" s="182">
        <v>0</v>
      </c>
      <c r="H46" s="184">
        <v>0</v>
      </c>
      <c r="I46" s="182">
        <v>0</v>
      </c>
      <c r="J46" s="184">
        <v>0</v>
      </c>
      <c r="K46" s="187">
        <v>-664</v>
      </c>
      <c r="L46" s="185">
        <v>-471</v>
      </c>
      <c r="M46" s="186">
        <v>-3353</v>
      </c>
      <c r="N46" s="182">
        <v>37112580</v>
      </c>
      <c r="O46" s="184">
        <v>680884169</v>
      </c>
      <c r="P46" s="182">
        <v>353637</v>
      </c>
      <c r="Q46" s="183">
        <v>23776769</v>
      </c>
      <c r="R46" s="182">
        <v>1690</v>
      </c>
      <c r="S46" s="183">
        <v>109182</v>
      </c>
      <c r="T46" s="182">
        <v>37467907</v>
      </c>
      <c r="U46" s="183">
        <v>704770120</v>
      </c>
      <c r="V46" s="184">
        <v>18810</v>
      </c>
      <c r="W46" s="65" t="s">
        <v>166</v>
      </c>
      <c r="X46" s="182">
        <v>30109725</v>
      </c>
      <c r="Y46" s="183">
        <v>1028772504</v>
      </c>
      <c r="Z46" s="184">
        <v>34167</v>
      </c>
      <c r="AA46" s="185">
        <v>137198</v>
      </c>
      <c r="AB46" s="186">
        <v>2674265</v>
      </c>
      <c r="AC46" s="182">
        <v>0</v>
      </c>
      <c r="AD46" s="184">
        <v>0</v>
      </c>
      <c r="AE46" s="192">
        <v>0</v>
      </c>
      <c r="AF46" s="193">
        <v>0</v>
      </c>
      <c r="AG46" s="187">
        <v>-1349</v>
      </c>
      <c r="AH46" s="185">
        <v>-3809</v>
      </c>
      <c r="AI46" s="186">
        <v>-132728</v>
      </c>
      <c r="AJ46" s="182">
        <v>29968718</v>
      </c>
      <c r="AK46" s="184">
        <v>1025964162</v>
      </c>
      <c r="AL46" s="182">
        <v>268699</v>
      </c>
      <c r="AM46" s="183">
        <v>21289916</v>
      </c>
      <c r="AN46" s="182">
        <v>1940</v>
      </c>
      <c r="AO46" s="183">
        <v>156671</v>
      </c>
      <c r="AP46" s="182">
        <v>30239357</v>
      </c>
      <c r="AQ46" s="183">
        <v>1047410749</v>
      </c>
      <c r="AR46" s="184">
        <v>34637</v>
      </c>
    </row>
    <row r="47" spans="1:44" s="67" customFormat="1" ht="17.25" customHeight="1" thickBot="1">
      <c r="A47" s="65" t="s">
        <v>61</v>
      </c>
      <c r="B47" s="182">
        <v>12855989</v>
      </c>
      <c r="C47" s="183">
        <v>206511694</v>
      </c>
      <c r="D47" s="184">
        <v>16063</v>
      </c>
      <c r="E47" s="185">
        <v>48075</v>
      </c>
      <c r="F47" s="186">
        <v>297708</v>
      </c>
      <c r="G47" s="182">
        <v>0</v>
      </c>
      <c r="H47" s="184">
        <v>0</v>
      </c>
      <c r="I47" s="182">
        <v>0</v>
      </c>
      <c r="J47" s="184">
        <v>0</v>
      </c>
      <c r="K47" s="187">
        <v>0</v>
      </c>
      <c r="L47" s="185">
        <v>-565</v>
      </c>
      <c r="M47" s="186">
        <v>-9663</v>
      </c>
      <c r="N47" s="182">
        <v>12807349</v>
      </c>
      <c r="O47" s="184">
        <v>206204323</v>
      </c>
      <c r="P47" s="182">
        <v>106464</v>
      </c>
      <c r="Q47" s="183">
        <v>7083141</v>
      </c>
      <c r="R47" s="182">
        <v>1118</v>
      </c>
      <c r="S47" s="183">
        <v>63560</v>
      </c>
      <c r="T47" s="182">
        <v>12914931</v>
      </c>
      <c r="U47" s="183">
        <v>213351024</v>
      </c>
      <c r="V47" s="184">
        <v>16520</v>
      </c>
      <c r="W47" s="65" t="s">
        <v>167</v>
      </c>
      <c r="X47" s="182">
        <v>6949297</v>
      </c>
      <c r="Y47" s="183">
        <v>184095202</v>
      </c>
      <c r="Z47" s="184">
        <v>26491</v>
      </c>
      <c r="AA47" s="185">
        <v>19648</v>
      </c>
      <c r="AB47" s="186">
        <v>271889</v>
      </c>
      <c r="AC47" s="182">
        <v>0</v>
      </c>
      <c r="AD47" s="184">
        <v>0</v>
      </c>
      <c r="AE47" s="192">
        <v>0</v>
      </c>
      <c r="AF47" s="193">
        <v>0</v>
      </c>
      <c r="AG47" s="187">
        <v>1615</v>
      </c>
      <c r="AH47" s="185">
        <v>-75</v>
      </c>
      <c r="AI47" s="186">
        <v>36797</v>
      </c>
      <c r="AJ47" s="182">
        <v>6929574</v>
      </c>
      <c r="AK47" s="184">
        <v>183861725</v>
      </c>
      <c r="AL47" s="182">
        <v>68769</v>
      </c>
      <c r="AM47" s="183">
        <v>4791498</v>
      </c>
      <c r="AN47" s="182">
        <v>122</v>
      </c>
      <c r="AO47" s="183">
        <v>4671</v>
      </c>
      <c r="AP47" s="182">
        <v>6998465</v>
      </c>
      <c r="AQ47" s="183">
        <v>188657894</v>
      </c>
      <c r="AR47" s="184">
        <v>26957</v>
      </c>
    </row>
    <row r="48" spans="1:44" s="67" customFormat="1" ht="17.25" customHeight="1" thickBot="1">
      <c r="A48" s="65" t="s">
        <v>13</v>
      </c>
      <c r="B48" s="182">
        <v>50169957</v>
      </c>
      <c r="C48" s="183">
        <v>889006511</v>
      </c>
      <c r="D48" s="184">
        <v>17720</v>
      </c>
      <c r="E48" s="185">
        <v>248992</v>
      </c>
      <c r="F48" s="186">
        <v>1904339</v>
      </c>
      <c r="G48" s="182">
        <v>0</v>
      </c>
      <c r="H48" s="184">
        <v>0</v>
      </c>
      <c r="I48" s="182">
        <v>0</v>
      </c>
      <c r="J48" s="184">
        <v>0</v>
      </c>
      <c r="K48" s="187">
        <v>-664</v>
      </c>
      <c r="L48" s="185">
        <v>-1036</v>
      </c>
      <c r="M48" s="186">
        <v>-13016</v>
      </c>
      <c r="N48" s="182">
        <v>49919929</v>
      </c>
      <c r="O48" s="184">
        <v>887088492</v>
      </c>
      <c r="P48" s="182">
        <v>460101</v>
      </c>
      <c r="Q48" s="183">
        <v>30859910</v>
      </c>
      <c r="R48" s="182">
        <v>2808</v>
      </c>
      <c r="S48" s="183">
        <v>172742</v>
      </c>
      <c r="T48" s="182">
        <v>50382838</v>
      </c>
      <c r="U48" s="183">
        <v>918121144</v>
      </c>
      <c r="V48" s="184">
        <v>18223</v>
      </c>
      <c r="W48" s="65" t="s">
        <v>13</v>
      </c>
      <c r="X48" s="182">
        <v>37059022</v>
      </c>
      <c r="Y48" s="183">
        <v>1212867706</v>
      </c>
      <c r="Z48" s="184">
        <v>32728</v>
      </c>
      <c r="AA48" s="185">
        <v>156846</v>
      </c>
      <c r="AB48" s="186">
        <v>2946154</v>
      </c>
      <c r="AC48" s="182">
        <v>0</v>
      </c>
      <c r="AD48" s="184">
        <v>0</v>
      </c>
      <c r="AE48" s="192">
        <v>0</v>
      </c>
      <c r="AF48" s="193">
        <v>0</v>
      </c>
      <c r="AG48" s="187">
        <v>266</v>
      </c>
      <c r="AH48" s="185">
        <v>-3884</v>
      </c>
      <c r="AI48" s="186">
        <v>-95931</v>
      </c>
      <c r="AJ48" s="182">
        <v>36898292</v>
      </c>
      <c r="AK48" s="184">
        <v>1209825887</v>
      </c>
      <c r="AL48" s="182">
        <v>337468</v>
      </c>
      <c r="AM48" s="183">
        <v>26081414</v>
      </c>
      <c r="AN48" s="182">
        <v>2062</v>
      </c>
      <c r="AO48" s="183">
        <v>161342</v>
      </c>
      <c r="AP48" s="182">
        <v>37237822</v>
      </c>
      <c r="AQ48" s="183">
        <v>1236068643</v>
      </c>
      <c r="AR48" s="184">
        <v>33194</v>
      </c>
    </row>
    <row r="49" spans="1:44" s="18" customFormat="1" ht="17.25" customHeight="1">
      <c r="A49" s="52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8" t="s">
        <v>168</v>
      </c>
      <c r="W49" s="52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8" t="s">
        <v>169</v>
      </c>
    </row>
  </sheetData>
  <mergeCells count="24">
    <mergeCell ref="A3:A6"/>
    <mergeCell ref="L3:M3"/>
    <mergeCell ref="N3:O3"/>
    <mergeCell ref="P3:Q3"/>
    <mergeCell ref="B3:D3"/>
    <mergeCell ref="E3:F3"/>
    <mergeCell ref="G3:H3"/>
    <mergeCell ref="D4:D5"/>
    <mergeCell ref="AA3:AB3"/>
    <mergeCell ref="AH3:AI3"/>
    <mergeCell ref="I3:J3"/>
    <mergeCell ref="R3:S3"/>
    <mergeCell ref="T3:V3"/>
    <mergeCell ref="AN3:AO3"/>
    <mergeCell ref="AP3:AR3"/>
    <mergeCell ref="V4:V5"/>
    <mergeCell ref="Z4:Z5"/>
    <mergeCell ref="AR4:AR5"/>
    <mergeCell ref="W3:W6"/>
    <mergeCell ref="X3:Z3"/>
    <mergeCell ref="AC3:AD3"/>
    <mergeCell ref="AE3:AF3"/>
    <mergeCell ref="AL3:AM3"/>
    <mergeCell ref="AJ3:AK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view="pageBreakPreview" zoomScale="75" zoomScaleNormal="80" zoomScaleSheetLayoutView="100" workbookViewId="0">
      <pane xSplit="1" ySplit="5" topLeftCell="V30" activePane="bottomRight" state="frozen"/>
      <selection activeCell="R13" sqref="R13"/>
      <selection pane="topRight" activeCell="R13" sqref="R13"/>
      <selection pane="bottomLeft" activeCell="R13" sqref="R13"/>
      <selection pane="bottomRight" activeCell="B6" sqref="B6:AF48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63" t="s">
        <v>124</v>
      </c>
      <c r="B1" s="10"/>
      <c r="D1" s="10" t="s">
        <v>72</v>
      </c>
      <c r="Q1" s="63" t="s">
        <v>124</v>
      </c>
      <c r="R1" s="10"/>
      <c r="T1" s="10" t="s">
        <v>73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9"/>
    </row>
    <row r="3" spans="1:32" ht="19.5" customHeight="1">
      <c r="A3" s="255" t="s">
        <v>51</v>
      </c>
      <c r="B3" s="286" t="s">
        <v>71</v>
      </c>
      <c r="C3" s="287"/>
      <c r="D3" s="288"/>
      <c r="E3" s="289" t="s">
        <v>114</v>
      </c>
      <c r="F3" s="290"/>
      <c r="G3" s="291"/>
      <c r="H3" s="289" t="s">
        <v>148</v>
      </c>
      <c r="I3" s="290"/>
      <c r="J3" s="291"/>
      <c r="K3" s="292" t="s">
        <v>57</v>
      </c>
      <c r="L3" s="290"/>
      <c r="M3" s="290"/>
      <c r="N3" s="290"/>
      <c r="O3" s="290"/>
      <c r="P3" s="291"/>
      <c r="Q3" s="255" t="s">
        <v>51</v>
      </c>
      <c r="R3" s="286" t="s">
        <v>71</v>
      </c>
      <c r="S3" s="287"/>
      <c r="T3" s="288"/>
      <c r="U3" s="289" t="s">
        <v>114</v>
      </c>
      <c r="V3" s="290"/>
      <c r="W3" s="291"/>
      <c r="X3" s="289" t="s">
        <v>148</v>
      </c>
      <c r="Y3" s="290"/>
      <c r="Z3" s="291"/>
      <c r="AA3" s="292" t="s">
        <v>57</v>
      </c>
      <c r="AB3" s="290"/>
      <c r="AC3" s="290"/>
      <c r="AD3" s="290"/>
      <c r="AE3" s="290"/>
      <c r="AF3" s="291"/>
    </row>
    <row r="4" spans="1:32" ht="14.25" customHeight="1">
      <c r="A4" s="256"/>
      <c r="B4" s="39" t="s">
        <v>3</v>
      </c>
      <c r="C4" s="40" t="s">
        <v>50</v>
      </c>
      <c r="D4" s="41" t="s">
        <v>4</v>
      </c>
      <c r="E4" s="39" t="s">
        <v>3</v>
      </c>
      <c r="F4" s="40" t="s">
        <v>50</v>
      </c>
      <c r="G4" s="41" t="s">
        <v>4</v>
      </c>
      <c r="H4" s="39" t="s">
        <v>3</v>
      </c>
      <c r="I4" s="40" t="s">
        <v>50</v>
      </c>
      <c r="J4" s="41" t="s">
        <v>4</v>
      </c>
      <c r="K4" s="293" t="str">
        <f>E3&amp;"／"&amp;B3</f>
        <v>平成２６年度／平成２５年度</v>
      </c>
      <c r="L4" s="294"/>
      <c r="M4" s="294"/>
      <c r="N4" s="293" t="str">
        <f>H3&amp;"／"&amp;E3</f>
        <v>平成２７年度／平成２６年度</v>
      </c>
      <c r="O4" s="294"/>
      <c r="P4" s="295"/>
      <c r="Q4" s="256"/>
      <c r="R4" s="39" t="s">
        <v>3</v>
      </c>
      <c r="S4" s="40" t="s">
        <v>50</v>
      </c>
      <c r="T4" s="41" t="s">
        <v>4</v>
      </c>
      <c r="U4" s="39" t="s">
        <v>3</v>
      </c>
      <c r="V4" s="40" t="s">
        <v>50</v>
      </c>
      <c r="W4" s="41" t="s">
        <v>4</v>
      </c>
      <c r="X4" s="39" t="s">
        <v>3</v>
      </c>
      <c r="Y4" s="40" t="s">
        <v>50</v>
      </c>
      <c r="Z4" s="41" t="s">
        <v>4</v>
      </c>
      <c r="AA4" s="293" t="str">
        <f>U3&amp;"／"&amp;R3</f>
        <v>平成２６年度／平成２５年度</v>
      </c>
      <c r="AB4" s="294"/>
      <c r="AC4" s="294"/>
      <c r="AD4" s="293" t="str">
        <f>X3&amp;"／"&amp;U3</f>
        <v>平成２７年度／平成２６年度</v>
      </c>
      <c r="AE4" s="294"/>
      <c r="AF4" s="295"/>
    </row>
    <row r="5" spans="1:32" ht="14.25" customHeight="1" thickBot="1">
      <c r="A5" s="257"/>
      <c r="B5" s="42" t="s">
        <v>135</v>
      </c>
      <c r="C5" s="43" t="s">
        <v>1</v>
      </c>
      <c r="D5" s="44" t="s">
        <v>2</v>
      </c>
      <c r="E5" s="42" t="s">
        <v>135</v>
      </c>
      <c r="F5" s="43" t="s">
        <v>1</v>
      </c>
      <c r="G5" s="44" t="s">
        <v>2</v>
      </c>
      <c r="H5" s="42" t="s">
        <v>135</v>
      </c>
      <c r="I5" s="43" t="s">
        <v>1</v>
      </c>
      <c r="J5" s="44" t="s">
        <v>2</v>
      </c>
      <c r="K5" s="45" t="s">
        <v>58</v>
      </c>
      <c r="L5" s="46" t="s">
        <v>50</v>
      </c>
      <c r="M5" s="47" t="s">
        <v>59</v>
      </c>
      <c r="N5" s="45" t="s">
        <v>58</v>
      </c>
      <c r="O5" s="46" t="s">
        <v>50</v>
      </c>
      <c r="P5" s="48" t="s">
        <v>59</v>
      </c>
      <c r="Q5" s="257"/>
      <c r="R5" s="42" t="s">
        <v>149</v>
      </c>
      <c r="S5" s="43" t="s">
        <v>1</v>
      </c>
      <c r="T5" s="44" t="s">
        <v>2</v>
      </c>
      <c r="U5" s="42" t="s">
        <v>149</v>
      </c>
      <c r="V5" s="43" t="s">
        <v>1</v>
      </c>
      <c r="W5" s="44" t="s">
        <v>2</v>
      </c>
      <c r="X5" s="42" t="s">
        <v>149</v>
      </c>
      <c r="Y5" s="43" t="s">
        <v>1</v>
      </c>
      <c r="Z5" s="44" t="s">
        <v>2</v>
      </c>
      <c r="AA5" s="45" t="s">
        <v>58</v>
      </c>
      <c r="AB5" s="46" t="s">
        <v>50</v>
      </c>
      <c r="AC5" s="47" t="s">
        <v>59</v>
      </c>
      <c r="AD5" s="45" t="s">
        <v>58</v>
      </c>
      <c r="AE5" s="46" t="s">
        <v>50</v>
      </c>
      <c r="AF5" s="48" t="s">
        <v>59</v>
      </c>
    </row>
    <row r="6" spans="1:32" ht="16.5" customHeight="1">
      <c r="A6" s="7" t="s">
        <v>14</v>
      </c>
      <c r="B6" s="134">
        <v>10321121</v>
      </c>
      <c r="C6" s="135">
        <v>210287135</v>
      </c>
      <c r="D6" s="136">
        <v>20374</v>
      </c>
      <c r="E6" s="134">
        <v>10388964</v>
      </c>
      <c r="F6" s="135">
        <v>203400889</v>
      </c>
      <c r="G6" s="136">
        <v>19579</v>
      </c>
      <c r="H6" s="134">
        <v>10432605</v>
      </c>
      <c r="I6" s="135">
        <v>210233711</v>
      </c>
      <c r="J6" s="136">
        <v>20152</v>
      </c>
      <c r="K6" s="194">
        <v>100.7</v>
      </c>
      <c r="L6" s="195">
        <v>96.7</v>
      </c>
      <c r="M6" s="196">
        <v>96.1</v>
      </c>
      <c r="N6" s="194">
        <v>100.4</v>
      </c>
      <c r="O6" s="195">
        <v>103.4</v>
      </c>
      <c r="P6" s="197">
        <v>102.9</v>
      </c>
      <c r="Q6" s="7" t="s">
        <v>14</v>
      </c>
      <c r="R6" s="134">
        <v>10437326</v>
      </c>
      <c r="S6" s="135">
        <v>415589559</v>
      </c>
      <c r="T6" s="136">
        <v>39818</v>
      </c>
      <c r="U6" s="134">
        <v>10519574</v>
      </c>
      <c r="V6" s="135">
        <v>415979828</v>
      </c>
      <c r="W6" s="136">
        <v>39543</v>
      </c>
      <c r="X6" s="134">
        <v>10581786</v>
      </c>
      <c r="Y6" s="135">
        <v>424749207</v>
      </c>
      <c r="Z6" s="136">
        <v>40140</v>
      </c>
      <c r="AA6" s="194">
        <v>100.8</v>
      </c>
      <c r="AB6" s="195">
        <v>100.1</v>
      </c>
      <c r="AC6" s="196">
        <v>99.3</v>
      </c>
      <c r="AD6" s="194">
        <v>100.6</v>
      </c>
      <c r="AE6" s="195">
        <v>102.1</v>
      </c>
      <c r="AF6" s="197">
        <v>101.5</v>
      </c>
    </row>
    <row r="7" spans="1:32" ht="17.100000000000001" customHeight="1">
      <c r="A7" s="8" t="s">
        <v>15</v>
      </c>
      <c r="B7" s="138">
        <v>2235333</v>
      </c>
      <c r="C7" s="139">
        <v>38305025</v>
      </c>
      <c r="D7" s="140">
        <v>17136</v>
      </c>
      <c r="E7" s="138">
        <v>2243578</v>
      </c>
      <c r="F7" s="139">
        <v>36936947</v>
      </c>
      <c r="G7" s="140">
        <v>16463</v>
      </c>
      <c r="H7" s="138">
        <v>2251972</v>
      </c>
      <c r="I7" s="139">
        <v>38161302</v>
      </c>
      <c r="J7" s="140">
        <v>16946</v>
      </c>
      <c r="K7" s="194">
        <v>100.4</v>
      </c>
      <c r="L7" s="195">
        <v>96.4</v>
      </c>
      <c r="M7" s="196">
        <v>96.1</v>
      </c>
      <c r="N7" s="194">
        <v>100.4</v>
      </c>
      <c r="O7" s="195">
        <v>103.3</v>
      </c>
      <c r="P7" s="197">
        <v>102.9</v>
      </c>
      <c r="Q7" s="8" t="s">
        <v>15</v>
      </c>
      <c r="R7" s="138">
        <v>1650933</v>
      </c>
      <c r="S7" s="139">
        <v>49844909</v>
      </c>
      <c r="T7" s="140">
        <v>30192</v>
      </c>
      <c r="U7" s="138">
        <v>1665830</v>
      </c>
      <c r="V7" s="139">
        <v>48805185</v>
      </c>
      <c r="W7" s="140">
        <v>29298</v>
      </c>
      <c r="X7" s="138">
        <v>1666564</v>
      </c>
      <c r="Y7" s="139">
        <v>49093784</v>
      </c>
      <c r="Z7" s="140">
        <v>29458</v>
      </c>
      <c r="AA7" s="194">
        <v>100.9</v>
      </c>
      <c r="AB7" s="195">
        <v>97.9</v>
      </c>
      <c r="AC7" s="196">
        <v>97</v>
      </c>
      <c r="AD7" s="194">
        <v>100</v>
      </c>
      <c r="AE7" s="195">
        <v>100.6</v>
      </c>
      <c r="AF7" s="197">
        <v>100.5</v>
      </c>
    </row>
    <row r="8" spans="1:32" ht="17.100000000000001" customHeight="1">
      <c r="A8" s="8" t="s">
        <v>16</v>
      </c>
      <c r="B8" s="138">
        <v>2795095</v>
      </c>
      <c r="C8" s="139">
        <v>51515430</v>
      </c>
      <c r="D8" s="140">
        <v>18431</v>
      </c>
      <c r="E8" s="138">
        <v>2811756</v>
      </c>
      <c r="F8" s="139">
        <v>49605453</v>
      </c>
      <c r="G8" s="140">
        <v>17642</v>
      </c>
      <c r="H8" s="138">
        <v>2825713</v>
      </c>
      <c r="I8" s="139">
        <v>50969693</v>
      </c>
      <c r="J8" s="140">
        <v>18038</v>
      </c>
      <c r="K8" s="194">
        <v>100.6</v>
      </c>
      <c r="L8" s="195">
        <v>96.3</v>
      </c>
      <c r="M8" s="196">
        <v>95.7</v>
      </c>
      <c r="N8" s="194">
        <v>100.5</v>
      </c>
      <c r="O8" s="195">
        <v>102.8</v>
      </c>
      <c r="P8" s="197">
        <v>102.2</v>
      </c>
      <c r="Q8" s="8" t="s">
        <v>16</v>
      </c>
      <c r="R8" s="138">
        <v>3161551</v>
      </c>
      <c r="S8" s="139">
        <v>104575950</v>
      </c>
      <c r="T8" s="140">
        <v>33077</v>
      </c>
      <c r="U8" s="138">
        <v>3181612</v>
      </c>
      <c r="V8" s="139">
        <v>101968101</v>
      </c>
      <c r="W8" s="140">
        <v>32049</v>
      </c>
      <c r="X8" s="138">
        <v>3192936</v>
      </c>
      <c r="Y8" s="139">
        <v>103983253</v>
      </c>
      <c r="Z8" s="140">
        <v>32567</v>
      </c>
      <c r="AA8" s="194">
        <v>100.6</v>
      </c>
      <c r="AB8" s="195">
        <v>97.5</v>
      </c>
      <c r="AC8" s="196">
        <v>96.9</v>
      </c>
      <c r="AD8" s="194">
        <v>100.4</v>
      </c>
      <c r="AE8" s="195">
        <v>102</v>
      </c>
      <c r="AF8" s="197">
        <v>101.6</v>
      </c>
    </row>
    <row r="9" spans="1:32" ht="17.100000000000001" customHeight="1">
      <c r="A9" s="8" t="s">
        <v>17</v>
      </c>
      <c r="B9" s="138">
        <v>2374952</v>
      </c>
      <c r="C9" s="139">
        <v>41658967</v>
      </c>
      <c r="D9" s="140">
        <v>17541</v>
      </c>
      <c r="E9" s="138">
        <v>2396032</v>
      </c>
      <c r="F9" s="139">
        <v>40619535</v>
      </c>
      <c r="G9" s="140">
        <v>16953</v>
      </c>
      <c r="H9" s="138">
        <v>2412728</v>
      </c>
      <c r="I9" s="139">
        <v>42459935</v>
      </c>
      <c r="J9" s="140">
        <v>17598</v>
      </c>
      <c r="K9" s="194">
        <v>100.9</v>
      </c>
      <c r="L9" s="195">
        <v>97.5</v>
      </c>
      <c r="M9" s="196">
        <v>96.6</v>
      </c>
      <c r="N9" s="194">
        <v>100.7</v>
      </c>
      <c r="O9" s="195">
        <v>104.5</v>
      </c>
      <c r="P9" s="197">
        <v>103.8</v>
      </c>
      <c r="Q9" s="8" t="s">
        <v>17</v>
      </c>
      <c r="R9" s="138">
        <v>2137585</v>
      </c>
      <c r="S9" s="139">
        <v>61556259</v>
      </c>
      <c r="T9" s="140">
        <v>28797</v>
      </c>
      <c r="U9" s="138">
        <v>2157322</v>
      </c>
      <c r="V9" s="139">
        <v>60085829</v>
      </c>
      <c r="W9" s="140">
        <v>27852</v>
      </c>
      <c r="X9" s="138">
        <v>2166148</v>
      </c>
      <c r="Y9" s="139">
        <v>60674148</v>
      </c>
      <c r="Z9" s="140">
        <v>28010</v>
      </c>
      <c r="AA9" s="194">
        <v>100.9</v>
      </c>
      <c r="AB9" s="195">
        <v>97.6</v>
      </c>
      <c r="AC9" s="196">
        <v>96.7</v>
      </c>
      <c r="AD9" s="194">
        <v>100.4</v>
      </c>
      <c r="AE9" s="195">
        <v>101</v>
      </c>
      <c r="AF9" s="197">
        <v>100.6</v>
      </c>
    </row>
    <row r="10" spans="1:32" ht="17.100000000000001" customHeight="1">
      <c r="A10" s="8" t="s">
        <v>18</v>
      </c>
      <c r="B10" s="138">
        <v>4026013</v>
      </c>
      <c r="C10" s="139">
        <v>78636127</v>
      </c>
      <c r="D10" s="140">
        <v>19532</v>
      </c>
      <c r="E10" s="138">
        <v>4042032</v>
      </c>
      <c r="F10" s="139">
        <v>75867648</v>
      </c>
      <c r="G10" s="140">
        <v>18770</v>
      </c>
      <c r="H10" s="138">
        <v>4059863</v>
      </c>
      <c r="I10" s="139">
        <v>78971409</v>
      </c>
      <c r="J10" s="140">
        <v>19452</v>
      </c>
      <c r="K10" s="194">
        <v>100.4</v>
      </c>
      <c r="L10" s="195">
        <v>96.5</v>
      </c>
      <c r="M10" s="196">
        <v>96.1</v>
      </c>
      <c r="N10" s="194">
        <v>100.4</v>
      </c>
      <c r="O10" s="195">
        <v>104.1</v>
      </c>
      <c r="P10" s="197">
        <v>103.6</v>
      </c>
      <c r="Q10" s="8" t="s">
        <v>18</v>
      </c>
      <c r="R10" s="138">
        <v>3317061</v>
      </c>
      <c r="S10" s="139">
        <v>120235330</v>
      </c>
      <c r="T10" s="140">
        <v>36248</v>
      </c>
      <c r="U10" s="138">
        <v>3342442</v>
      </c>
      <c r="V10" s="139">
        <v>118531458</v>
      </c>
      <c r="W10" s="140">
        <v>35463</v>
      </c>
      <c r="X10" s="138">
        <v>3381630</v>
      </c>
      <c r="Y10" s="139">
        <v>122484619</v>
      </c>
      <c r="Z10" s="140">
        <v>36221</v>
      </c>
      <c r="AA10" s="194">
        <v>100.8</v>
      </c>
      <c r="AB10" s="195">
        <v>98.6</v>
      </c>
      <c r="AC10" s="196">
        <v>97.8</v>
      </c>
      <c r="AD10" s="194">
        <v>101.2</v>
      </c>
      <c r="AE10" s="195">
        <v>103.3</v>
      </c>
      <c r="AF10" s="197">
        <v>102.1</v>
      </c>
    </row>
    <row r="11" spans="1:32" ht="17.100000000000001" customHeight="1">
      <c r="A11" s="8" t="s">
        <v>19</v>
      </c>
      <c r="B11" s="138">
        <v>2528998</v>
      </c>
      <c r="C11" s="139">
        <v>44027352</v>
      </c>
      <c r="D11" s="140">
        <v>17409</v>
      </c>
      <c r="E11" s="138">
        <v>2540961</v>
      </c>
      <c r="F11" s="139">
        <v>42826063</v>
      </c>
      <c r="G11" s="140">
        <v>16854</v>
      </c>
      <c r="H11" s="138">
        <v>2550408</v>
      </c>
      <c r="I11" s="139">
        <v>44247439</v>
      </c>
      <c r="J11" s="140">
        <v>17349</v>
      </c>
      <c r="K11" s="194">
        <v>100.5</v>
      </c>
      <c r="L11" s="195">
        <v>97.3</v>
      </c>
      <c r="M11" s="196">
        <v>96.8</v>
      </c>
      <c r="N11" s="194">
        <v>100.4</v>
      </c>
      <c r="O11" s="195">
        <v>103.3</v>
      </c>
      <c r="P11" s="197">
        <v>102.9</v>
      </c>
      <c r="Q11" s="8" t="s">
        <v>19</v>
      </c>
      <c r="R11" s="138">
        <v>1342187</v>
      </c>
      <c r="S11" s="139">
        <v>36904232</v>
      </c>
      <c r="T11" s="140">
        <v>27496</v>
      </c>
      <c r="U11" s="138">
        <v>1340938</v>
      </c>
      <c r="V11" s="139">
        <v>35640695</v>
      </c>
      <c r="W11" s="140">
        <v>26579</v>
      </c>
      <c r="X11" s="138">
        <v>1352172</v>
      </c>
      <c r="Y11" s="139">
        <v>36777230</v>
      </c>
      <c r="Z11" s="140">
        <v>27199</v>
      </c>
      <c r="AA11" s="194">
        <v>99.9</v>
      </c>
      <c r="AB11" s="195">
        <v>96.6</v>
      </c>
      <c r="AC11" s="196">
        <v>96.7</v>
      </c>
      <c r="AD11" s="194">
        <v>100.8</v>
      </c>
      <c r="AE11" s="195">
        <v>103.2</v>
      </c>
      <c r="AF11" s="197">
        <v>102.3</v>
      </c>
    </row>
    <row r="12" spans="1:32" ht="17.100000000000001" customHeight="1">
      <c r="A12" s="8" t="s">
        <v>20</v>
      </c>
      <c r="B12" s="138">
        <v>1820482</v>
      </c>
      <c r="C12" s="139">
        <v>21217840</v>
      </c>
      <c r="D12" s="140">
        <v>11655</v>
      </c>
      <c r="E12" s="138">
        <v>1821345</v>
      </c>
      <c r="F12" s="139">
        <v>20027914</v>
      </c>
      <c r="G12" s="140">
        <v>10996</v>
      </c>
      <c r="H12" s="138">
        <v>1820821</v>
      </c>
      <c r="I12" s="139">
        <v>20470239</v>
      </c>
      <c r="J12" s="140">
        <v>11242</v>
      </c>
      <c r="K12" s="194">
        <v>100</v>
      </c>
      <c r="L12" s="195">
        <v>94.4</v>
      </c>
      <c r="M12" s="196">
        <v>94.3</v>
      </c>
      <c r="N12" s="194">
        <v>100</v>
      </c>
      <c r="O12" s="195">
        <v>102.2</v>
      </c>
      <c r="P12" s="197">
        <v>102.2</v>
      </c>
      <c r="Q12" s="8" t="s">
        <v>20</v>
      </c>
      <c r="R12" s="138">
        <v>984804</v>
      </c>
      <c r="S12" s="139">
        <v>22709051</v>
      </c>
      <c r="T12" s="140">
        <v>23059</v>
      </c>
      <c r="U12" s="138">
        <v>988072</v>
      </c>
      <c r="V12" s="139">
        <v>21389656</v>
      </c>
      <c r="W12" s="140">
        <v>21648</v>
      </c>
      <c r="X12" s="138">
        <v>995296</v>
      </c>
      <c r="Y12" s="139">
        <v>21915320</v>
      </c>
      <c r="Z12" s="140">
        <v>22019</v>
      </c>
      <c r="AA12" s="194">
        <v>100.3</v>
      </c>
      <c r="AB12" s="195">
        <v>94.2</v>
      </c>
      <c r="AC12" s="196">
        <v>93.9</v>
      </c>
      <c r="AD12" s="194">
        <v>100.7</v>
      </c>
      <c r="AE12" s="195">
        <v>102.5</v>
      </c>
      <c r="AF12" s="197">
        <v>101.7</v>
      </c>
    </row>
    <row r="13" spans="1:32" ht="17.100000000000001" customHeight="1">
      <c r="A13" s="8" t="s">
        <v>21</v>
      </c>
      <c r="B13" s="138">
        <v>1613120</v>
      </c>
      <c r="C13" s="139">
        <v>26790056</v>
      </c>
      <c r="D13" s="140">
        <v>16608</v>
      </c>
      <c r="E13" s="138">
        <v>1611401</v>
      </c>
      <c r="F13" s="139">
        <v>25254574</v>
      </c>
      <c r="G13" s="140">
        <v>15672</v>
      </c>
      <c r="H13" s="138">
        <v>1609771</v>
      </c>
      <c r="I13" s="139">
        <v>25551170</v>
      </c>
      <c r="J13" s="140">
        <v>15873</v>
      </c>
      <c r="K13" s="194">
        <v>99.9</v>
      </c>
      <c r="L13" s="195">
        <v>94.3</v>
      </c>
      <c r="M13" s="196">
        <v>94.4</v>
      </c>
      <c r="N13" s="194">
        <v>99.9</v>
      </c>
      <c r="O13" s="195">
        <v>101.2</v>
      </c>
      <c r="P13" s="197">
        <v>101.3</v>
      </c>
      <c r="Q13" s="8" t="s">
        <v>21</v>
      </c>
      <c r="R13" s="138">
        <v>761179</v>
      </c>
      <c r="S13" s="139">
        <v>19683100</v>
      </c>
      <c r="T13" s="140">
        <v>25859</v>
      </c>
      <c r="U13" s="138">
        <v>764465</v>
      </c>
      <c r="V13" s="139">
        <v>18836719</v>
      </c>
      <c r="W13" s="140">
        <v>24640</v>
      </c>
      <c r="X13" s="138">
        <v>767606</v>
      </c>
      <c r="Y13" s="139">
        <v>19090916</v>
      </c>
      <c r="Z13" s="140">
        <v>24871</v>
      </c>
      <c r="AA13" s="194">
        <v>100.4</v>
      </c>
      <c r="AB13" s="195">
        <v>95.7</v>
      </c>
      <c r="AC13" s="196">
        <v>95.3</v>
      </c>
      <c r="AD13" s="194">
        <v>100.4</v>
      </c>
      <c r="AE13" s="195">
        <v>101.3</v>
      </c>
      <c r="AF13" s="197">
        <v>100.9</v>
      </c>
    </row>
    <row r="14" spans="1:32" ht="17.100000000000001" customHeight="1">
      <c r="A14" s="8" t="s">
        <v>22</v>
      </c>
      <c r="B14" s="138">
        <v>3465361</v>
      </c>
      <c r="C14" s="139">
        <v>80495243</v>
      </c>
      <c r="D14" s="140">
        <v>23229</v>
      </c>
      <c r="E14" s="138">
        <v>3491765</v>
      </c>
      <c r="F14" s="139">
        <v>77539533</v>
      </c>
      <c r="G14" s="140">
        <v>22206</v>
      </c>
      <c r="H14" s="138">
        <v>3513666</v>
      </c>
      <c r="I14" s="139">
        <v>79819696</v>
      </c>
      <c r="J14" s="140">
        <v>22717</v>
      </c>
      <c r="K14" s="194">
        <v>100.8</v>
      </c>
      <c r="L14" s="195">
        <v>96.3</v>
      </c>
      <c r="M14" s="196">
        <v>95.6</v>
      </c>
      <c r="N14" s="194">
        <v>100.6</v>
      </c>
      <c r="O14" s="195">
        <v>102.9</v>
      </c>
      <c r="P14" s="197">
        <v>102.3</v>
      </c>
      <c r="Q14" s="8" t="s">
        <v>22</v>
      </c>
      <c r="R14" s="138">
        <v>2748114</v>
      </c>
      <c r="S14" s="139">
        <v>107385039</v>
      </c>
      <c r="T14" s="140">
        <v>39076</v>
      </c>
      <c r="U14" s="138">
        <v>2777644</v>
      </c>
      <c r="V14" s="139">
        <v>107047131</v>
      </c>
      <c r="W14" s="140">
        <v>38539</v>
      </c>
      <c r="X14" s="138">
        <v>2799460</v>
      </c>
      <c r="Y14" s="139">
        <v>109524596</v>
      </c>
      <c r="Z14" s="140">
        <v>39123</v>
      </c>
      <c r="AA14" s="194">
        <v>101.1</v>
      </c>
      <c r="AB14" s="195">
        <v>99.7</v>
      </c>
      <c r="AC14" s="196">
        <v>98.6</v>
      </c>
      <c r="AD14" s="194">
        <v>100.8</v>
      </c>
      <c r="AE14" s="195">
        <v>102.3</v>
      </c>
      <c r="AF14" s="197">
        <v>101.5</v>
      </c>
    </row>
    <row r="15" spans="1:32" ht="17.100000000000001" customHeight="1">
      <c r="A15" s="8" t="s">
        <v>23</v>
      </c>
      <c r="B15" s="138">
        <v>2410933</v>
      </c>
      <c r="C15" s="139">
        <v>57268643</v>
      </c>
      <c r="D15" s="140">
        <v>23754</v>
      </c>
      <c r="E15" s="138">
        <v>2431344</v>
      </c>
      <c r="F15" s="139">
        <v>54998833</v>
      </c>
      <c r="G15" s="140">
        <v>22621</v>
      </c>
      <c r="H15" s="138">
        <v>2458604</v>
      </c>
      <c r="I15" s="139">
        <v>57318686</v>
      </c>
      <c r="J15" s="140">
        <v>23314</v>
      </c>
      <c r="K15" s="194">
        <v>100.8</v>
      </c>
      <c r="L15" s="195">
        <v>96</v>
      </c>
      <c r="M15" s="196">
        <v>95.2</v>
      </c>
      <c r="N15" s="194">
        <v>101.1</v>
      </c>
      <c r="O15" s="195">
        <v>104.2</v>
      </c>
      <c r="P15" s="197">
        <v>103.1</v>
      </c>
      <c r="Q15" s="8" t="s">
        <v>23</v>
      </c>
      <c r="R15" s="138">
        <v>1645332</v>
      </c>
      <c r="S15" s="139">
        <v>59009837</v>
      </c>
      <c r="T15" s="140">
        <v>35865</v>
      </c>
      <c r="U15" s="138">
        <v>1644126</v>
      </c>
      <c r="V15" s="139">
        <v>56901804</v>
      </c>
      <c r="W15" s="140">
        <v>34609</v>
      </c>
      <c r="X15" s="138">
        <v>1655976</v>
      </c>
      <c r="Y15" s="139">
        <v>58461548</v>
      </c>
      <c r="Z15" s="140">
        <v>35303</v>
      </c>
      <c r="AA15" s="194">
        <v>99.9</v>
      </c>
      <c r="AB15" s="195">
        <v>96.4</v>
      </c>
      <c r="AC15" s="196">
        <v>96.5</v>
      </c>
      <c r="AD15" s="194">
        <v>100.7</v>
      </c>
      <c r="AE15" s="195">
        <v>102.7</v>
      </c>
      <c r="AF15" s="197">
        <v>102</v>
      </c>
    </row>
    <row r="16" spans="1:32" s="1" customFormat="1" ht="17.100000000000001" customHeight="1">
      <c r="A16" s="62" t="s">
        <v>130</v>
      </c>
      <c r="B16" s="138">
        <v>1581530</v>
      </c>
      <c r="C16" s="139">
        <v>31950239</v>
      </c>
      <c r="D16" s="140">
        <v>20202</v>
      </c>
      <c r="E16" s="138">
        <v>1597288</v>
      </c>
      <c r="F16" s="139">
        <v>31392618</v>
      </c>
      <c r="G16" s="140">
        <v>19654</v>
      </c>
      <c r="H16" s="138">
        <v>1609259</v>
      </c>
      <c r="I16" s="139">
        <v>32672893</v>
      </c>
      <c r="J16" s="140">
        <v>20303</v>
      </c>
      <c r="K16" s="194">
        <v>101</v>
      </c>
      <c r="L16" s="195">
        <v>98.3</v>
      </c>
      <c r="M16" s="196">
        <v>97.3</v>
      </c>
      <c r="N16" s="194">
        <v>100.7</v>
      </c>
      <c r="O16" s="195">
        <v>104.1</v>
      </c>
      <c r="P16" s="197">
        <v>103.3</v>
      </c>
      <c r="Q16" s="8" t="s">
        <v>165</v>
      </c>
      <c r="R16" s="138">
        <v>956605</v>
      </c>
      <c r="S16" s="139">
        <v>25294423</v>
      </c>
      <c r="T16" s="140">
        <v>26442</v>
      </c>
      <c r="U16" s="138">
        <v>967460</v>
      </c>
      <c r="V16" s="139">
        <v>24762755</v>
      </c>
      <c r="W16" s="140">
        <v>25596</v>
      </c>
      <c r="X16" s="138">
        <v>973103</v>
      </c>
      <c r="Y16" s="139">
        <v>25784897</v>
      </c>
      <c r="Z16" s="140">
        <v>26498</v>
      </c>
      <c r="AA16" s="194">
        <v>101.1</v>
      </c>
      <c r="AB16" s="195">
        <v>97.9</v>
      </c>
      <c r="AC16" s="196">
        <v>96.8</v>
      </c>
      <c r="AD16" s="194">
        <v>100.6</v>
      </c>
      <c r="AE16" s="195">
        <v>104.1</v>
      </c>
      <c r="AF16" s="197">
        <v>103.5</v>
      </c>
    </row>
    <row r="17" spans="1:32" s="1" customFormat="1" ht="17.100000000000001" customHeight="1">
      <c r="A17" s="8" t="s">
        <v>55</v>
      </c>
      <c r="B17" s="138">
        <v>1931991</v>
      </c>
      <c r="C17" s="139">
        <v>24954501</v>
      </c>
      <c r="D17" s="140">
        <v>12916</v>
      </c>
      <c r="E17" s="138">
        <v>1931741</v>
      </c>
      <c r="F17" s="139">
        <v>23622233</v>
      </c>
      <c r="G17" s="140">
        <v>12228</v>
      </c>
      <c r="H17" s="138">
        <v>1928926</v>
      </c>
      <c r="I17" s="139">
        <v>23907552</v>
      </c>
      <c r="J17" s="140">
        <v>12394</v>
      </c>
      <c r="K17" s="194">
        <v>100</v>
      </c>
      <c r="L17" s="195">
        <v>94.7</v>
      </c>
      <c r="M17" s="196">
        <v>94.7</v>
      </c>
      <c r="N17" s="194">
        <v>99.9</v>
      </c>
      <c r="O17" s="195">
        <v>101.2</v>
      </c>
      <c r="P17" s="197">
        <v>101.4</v>
      </c>
      <c r="Q17" s="8" t="s">
        <v>55</v>
      </c>
      <c r="R17" s="138">
        <v>699355</v>
      </c>
      <c r="S17" s="139">
        <v>15391804</v>
      </c>
      <c r="T17" s="140">
        <v>22009</v>
      </c>
      <c r="U17" s="138">
        <v>698989</v>
      </c>
      <c r="V17" s="139">
        <v>14692640</v>
      </c>
      <c r="W17" s="140">
        <v>21020</v>
      </c>
      <c r="X17" s="138">
        <v>700334</v>
      </c>
      <c r="Y17" s="139">
        <v>14857649</v>
      </c>
      <c r="Z17" s="140">
        <v>21215</v>
      </c>
      <c r="AA17" s="194">
        <v>99.9</v>
      </c>
      <c r="AB17" s="195">
        <v>95.5</v>
      </c>
      <c r="AC17" s="196">
        <v>95.5</v>
      </c>
      <c r="AD17" s="194">
        <v>100.2</v>
      </c>
      <c r="AE17" s="195">
        <v>101.1</v>
      </c>
      <c r="AF17" s="197">
        <v>100.9</v>
      </c>
    </row>
    <row r="18" spans="1:32" ht="17.100000000000001" customHeight="1">
      <c r="A18" s="7" t="s">
        <v>24</v>
      </c>
      <c r="B18" s="141">
        <v>397400</v>
      </c>
      <c r="C18" s="142">
        <v>3963212</v>
      </c>
      <c r="D18" s="143">
        <v>9973</v>
      </c>
      <c r="E18" s="141">
        <v>397057</v>
      </c>
      <c r="F18" s="142">
        <v>3759612</v>
      </c>
      <c r="G18" s="143">
        <v>9469</v>
      </c>
      <c r="H18" s="141">
        <v>398202</v>
      </c>
      <c r="I18" s="142">
        <v>3821622</v>
      </c>
      <c r="J18" s="143">
        <v>9597</v>
      </c>
      <c r="K18" s="194">
        <v>99.9</v>
      </c>
      <c r="L18" s="195">
        <v>94.9</v>
      </c>
      <c r="M18" s="196">
        <v>94.9</v>
      </c>
      <c r="N18" s="194">
        <v>100.3</v>
      </c>
      <c r="O18" s="195">
        <v>101.6</v>
      </c>
      <c r="P18" s="197">
        <v>101.4</v>
      </c>
      <c r="Q18" s="7" t="s">
        <v>24</v>
      </c>
      <c r="R18" s="141">
        <v>153694</v>
      </c>
      <c r="S18" s="142">
        <v>3388036</v>
      </c>
      <c r="T18" s="143">
        <v>22044</v>
      </c>
      <c r="U18" s="141">
        <v>153894</v>
      </c>
      <c r="V18" s="142">
        <v>3182191</v>
      </c>
      <c r="W18" s="143">
        <v>20678</v>
      </c>
      <c r="X18" s="141">
        <v>154659</v>
      </c>
      <c r="Y18" s="142">
        <v>3216819</v>
      </c>
      <c r="Z18" s="143">
        <v>20799</v>
      </c>
      <c r="AA18" s="194">
        <v>100.1</v>
      </c>
      <c r="AB18" s="195">
        <v>93.9</v>
      </c>
      <c r="AC18" s="196">
        <v>93.8</v>
      </c>
      <c r="AD18" s="194">
        <v>100.5</v>
      </c>
      <c r="AE18" s="195">
        <v>101.1</v>
      </c>
      <c r="AF18" s="197">
        <v>100.6</v>
      </c>
    </row>
    <row r="19" spans="1:32" ht="17.100000000000001" customHeight="1">
      <c r="A19" s="8" t="s">
        <v>25</v>
      </c>
      <c r="B19" s="138">
        <v>761931</v>
      </c>
      <c r="C19" s="139">
        <v>15992541</v>
      </c>
      <c r="D19" s="140">
        <v>20989</v>
      </c>
      <c r="E19" s="138">
        <v>768489</v>
      </c>
      <c r="F19" s="139">
        <v>15608322</v>
      </c>
      <c r="G19" s="140">
        <v>20310</v>
      </c>
      <c r="H19" s="138">
        <v>775071</v>
      </c>
      <c r="I19" s="139">
        <v>16182762</v>
      </c>
      <c r="J19" s="140">
        <v>20879</v>
      </c>
      <c r="K19" s="194">
        <v>100.9</v>
      </c>
      <c r="L19" s="195">
        <v>97.6</v>
      </c>
      <c r="M19" s="196">
        <v>96.8</v>
      </c>
      <c r="N19" s="194">
        <v>100.9</v>
      </c>
      <c r="O19" s="195">
        <v>103.7</v>
      </c>
      <c r="P19" s="197">
        <v>102.8</v>
      </c>
      <c r="Q19" s="8" t="s">
        <v>25</v>
      </c>
      <c r="R19" s="138">
        <v>368169</v>
      </c>
      <c r="S19" s="139">
        <v>8931585</v>
      </c>
      <c r="T19" s="140">
        <v>24259</v>
      </c>
      <c r="U19" s="138">
        <v>369105</v>
      </c>
      <c r="V19" s="139">
        <v>8605846</v>
      </c>
      <c r="W19" s="140">
        <v>23315</v>
      </c>
      <c r="X19" s="138">
        <v>380017</v>
      </c>
      <c r="Y19" s="139">
        <v>9193625</v>
      </c>
      <c r="Z19" s="140">
        <v>24193</v>
      </c>
      <c r="AA19" s="194">
        <v>100.3</v>
      </c>
      <c r="AB19" s="195">
        <v>96.4</v>
      </c>
      <c r="AC19" s="196">
        <v>96.1</v>
      </c>
      <c r="AD19" s="194">
        <v>103</v>
      </c>
      <c r="AE19" s="195">
        <v>106.8</v>
      </c>
      <c r="AF19" s="197">
        <v>103.8</v>
      </c>
    </row>
    <row r="20" spans="1:32" ht="17.100000000000001" customHeight="1">
      <c r="A20" s="8" t="s">
        <v>26</v>
      </c>
      <c r="B20" s="138">
        <v>719358</v>
      </c>
      <c r="C20" s="139">
        <v>16385949</v>
      </c>
      <c r="D20" s="140">
        <v>22779</v>
      </c>
      <c r="E20" s="138">
        <v>731809</v>
      </c>
      <c r="F20" s="139">
        <v>16242770</v>
      </c>
      <c r="G20" s="140">
        <v>22195</v>
      </c>
      <c r="H20" s="138">
        <v>738627</v>
      </c>
      <c r="I20" s="139">
        <v>16834629</v>
      </c>
      <c r="J20" s="140">
        <v>22792</v>
      </c>
      <c r="K20" s="194">
        <v>101.7</v>
      </c>
      <c r="L20" s="195">
        <v>99.1</v>
      </c>
      <c r="M20" s="196">
        <v>97.4</v>
      </c>
      <c r="N20" s="194">
        <v>100.9</v>
      </c>
      <c r="O20" s="195">
        <v>103.6</v>
      </c>
      <c r="P20" s="197">
        <v>102.7</v>
      </c>
      <c r="Q20" s="8" t="s">
        <v>26</v>
      </c>
      <c r="R20" s="138">
        <v>433309</v>
      </c>
      <c r="S20" s="139">
        <v>13988451</v>
      </c>
      <c r="T20" s="140">
        <v>32283</v>
      </c>
      <c r="U20" s="138">
        <v>433760</v>
      </c>
      <c r="V20" s="139">
        <v>13440159</v>
      </c>
      <c r="W20" s="140">
        <v>30985</v>
      </c>
      <c r="X20" s="138">
        <v>437300</v>
      </c>
      <c r="Y20" s="139">
        <v>13863256</v>
      </c>
      <c r="Z20" s="140">
        <v>31702</v>
      </c>
      <c r="AA20" s="194">
        <v>100.1</v>
      </c>
      <c r="AB20" s="195">
        <v>96.1</v>
      </c>
      <c r="AC20" s="196">
        <v>96</v>
      </c>
      <c r="AD20" s="194">
        <v>100.8</v>
      </c>
      <c r="AE20" s="195">
        <v>103.1</v>
      </c>
      <c r="AF20" s="197">
        <v>102.3</v>
      </c>
    </row>
    <row r="21" spans="1:32" ht="17.100000000000001" customHeight="1">
      <c r="A21" s="8" t="s">
        <v>27</v>
      </c>
      <c r="B21" s="138">
        <v>1018324</v>
      </c>
      <c r="C21" s="139">
        <v>20314369</v>
      </c>
      <c r="D21" s="140">
        <v>19949</v>
      </c>
      <c r="E21" s="138">
        <v>1025436</v>
      </c>
      <c r="F21" s="139">
        <v>19742108</v>
      </c>
      <c r="G21" s="140">
        <v>19252</v>
      </c>
      <c r="H21" s="138">
        <v>1032497</v>
      </c>
      <c r="I21" s="139">
        <v>20668614</v>
      </c>
      <c r="J21" s="140">
        <v>20018</v>
      </c>
      <c r="K21" s="194">
        <v>100.7</v>
      </c>
      <c r="L21" s="195">
        <v>97.2</v>
      </c>
      <c r="M21" s="196">
        <v>96.5</v>
      </c>
      <c r="N21" s="194">
        <v>100.7</v>
      </c>
      <c r="O21" s="195">
        <v>104.7</v>
      </c>
      <c r="P21" s="197">
        <v>104</v>
      </c>
      <c r="Q21" s="8" t="s">
        <v>27</v>
      </c>
      <c r="R21" s="138">
        <v>570267</v>
      </c>
      <c r="S21" s="139">
        <v>14860955</v>
      </c>
      <c r="T21" s="140">
        <v>26060</v>
      </c>
      <c r="U21" s="138">
        <v>569929</v>
      </c>
      <c r="V21" s="139">
        <v>14277959</v>
      </c>
      <c r="W21" s="140">
        <v>25052</v>
      </c>
      <c r="X21" s="138">
        <v>572363</v>
      </c>
      <c r="Y21" s="139">
        <v>14671962</v>
      </c>
      <c r="Z21" s="140">
        <v>25634</v>
      </c>
      <c r="AA21" s="194">
        <v>99.9</v>
      </c>
      <c r="AB21" s="195">
        <v>96.1</v>
      </c>
      <c r="AC21" s="196">
        <v>96.1</v>
      </c>
      <c r="AD21" s="194">
        <v>100.4</v>
      </c>
      <c r="AE21" s="195">
        <v>102.8</v>
      </c>
      <c r="AF21" s="197">
        <v>102.3</v>
      </c>
    </row>
    <row r="22" spans="1:32" ht="17.100000000000001" customHeight="1">
      <c r="A22" s="8" t="s">
        <v>28</v>
      </c>
      <c r="B22" s="138">
        <v>295980</v>
      </c>
      <c r="C22" s="139">
        <v>4371437</v>
      </c>
      <c r="D22" s="140">
        <v>14769</v>
      </c>
      <c r="E22" s="138">
        <v>296640</v>
      </c>
      <c r="F22" s="139">
        <v>4245564</v>
      </c>
      <c r="G22" s="140">
        <v>14312</v>
      </c>
      <c r="H22" s="138">
        <v>298019</v>
      </c>
      <c r="I22" s="139">
        <v>4387809</v>
      </c>
      <c r="J22" s="140">
        <v>14723</v>
      </c>
      <c r="K22" s="194">
        <v>100.2</v>
      </c>
      <c r="L22" s="195">
        <v>97.1</v>
      </c>
      <c r="M22" s="196">
        <v>96.9</v>
      </c>
      <c r="N22" s="194">
        <v>100.5</v>
      </c>
      <c r="O22" s="195">
        <v>103.4</v>
      </c>
      <c r="P22" s="197">
        <v>102.9</v>
      </c>
      <c r="Q22" s="8" t="s">
        <v>28</v>
      </c>
      <c r="R22" s="138">
        <v>235242</v>
      </c>
      <c r="S22" s="139">
        <v>6206089</v>
      </c>
      <c r="T22" s="140">
        <v>26382</v>
      </c>
      <c r="U22" s="138">
        <v>240579</v>
      </c>
      <c r="V22" s="139">
        <v>6295879</v>
      </c>
      <c r="W22" s="140">
        <v>26170</v>
      </c>
      <c r="X22" s="138">
        <v>240712</v>
      </c>
      <c r="Y22" s="139">
        <v>6313816</v>
      </c>
      <c r="Z22" s="140">
        <v>26230</v>
      </c>
      <c r="AA22" s="194">
        <v>102.3</v>
      </c>
      <c r="AB22" s="195">
        <v>101.4</v>
      </c>
      <c r="AC22" s="196">
        <v>99.2</v>
      </c>
      <c r="AD22" s="194">
        <v>100.1</v>
      </c>
      <c r="AE22" s="195">
        <v>100.3</v>
      </c>
      <c r="AF22" s="197">
        <v>100.2</v>
      </c>
    </row>
    <row r="23" spans="1:32" ht="17.100000000000001" customHeight="1">
      <c r="A23" s="8" t="s">
        <v>29</v>
      </c>
      <c r="B23" s="138">
        <v>362030</v>
      </c>
      <c r="C23" s="139">
        <v>6900590</v>
      </c>
      <c r="D23" s="140">
        <v>19061</v>
      </c>
      <c r="E23" s="138">
        <v>363833</v>
      </c>
      <c r="F23" s="139">
        <v>6670862</v>
      </c>
      <c r="G23" s="140">
        <v>18335</v>
      </c>
      <c r="H23" s="138">
        <v>368134</v>
      </c>
      <c r="I23" s="139">
        <v>7061072</v>
      </c>
      <c r="J23" s="140">
        <v>19181</v>
      </c>
      <c r="K23" s="194">
        <v>100.5</v>
      </c>
      <c r="L23" s="195">
        <v>96.7</v>
      </c>
      <c r="M23" s="196">
        <v>96.2</v>
      </c>
      <c r="N23" s="194">
        <v>101.2</v>
      </c>
      <c r="O23" s="195">
        <v>105.8</v>
      </c>
      <c r="P23" s="197">
        <v>104.6</v>
      </c>
      <c r="Q23" s="8" t="s">
        <v>29</v>
      </c>
      <c r="R23" s="138">
        <v>350159</v>
      </c>
      <c r="S23" s="139">
        <v>9844241</v>
      </c>
      <c r="T23" s="140">
        <v>28114</v>
      </c>
      <c r="U23" s="138">
        <v>356923</v>
      </c>
      <c r="V23" s="139">
        <v>9896389</v>
      </c>
      <c r="W23" s="140">
        <v>27727</v>
      </c>
      <c r="X23" s="138">
        <v>358395</v>
      </c>
      <c r="Y23" s="139">
        <v>9961918</v>
      </c>
      <c r="Z23" s="140">
        <v>27796</v>
      </c>
      <c r="AA23" s="194">
        <v>101.9</v>
      </c>
      <c r="AB23" s="195">
        <v>100.5</v>
      </c>
      <c r="AC23" s="196">
        <v>98.6</v>
      </c>
      <c r="AD23" s="194">
        <v>100.4</v>
      </c>
      <c r="AE23" s="195">
        <v>100.7</v>
      </c>
      <c r="AF23" s="197">
        <v>100.2</v>
      </c>
    </row>
    <row r="24" spans="1:32" ht="17.100000000000001" customHeight="1">
      <c r="A24" s="8" t="s">
        <v>30</v>
      </c>
      <c r="B24" s="138">
        <v>333026</v>
      </c>
      <c r="C24" s="139">
        <v>5531468</v>
      </c>
      <c r="D24" s="140">
        <v>16610</v>
      </c>
      <c r="E24" s="138">
        <v>333192</v>
      </c>
      <c r="F24" s="139">
        <v>5223491</v>
      </c>
      <c r="G24" s="140">
        <v>15677</v>
      </c>
      <c r="H24" s="138">
        <v>334080</v>
      </c>
      <c r="I24" s="139">
        <v>5392554</v>
      </c>
      <c r="J24" s="140">
        <v>16142</v>
      </c>
      <c r="K24" s="194">
        <v>100</v>
      </c>
      <c r="L24" s="195">
        <v>94.4</v>
      </c>
      <c r="M24" s="196">
        <v>94.4</v>
      </c>
      <c r="N24" s="194">
        <v>100.3</v>
      </c>
      <c r="O24" s="195">
        <v>103.2</v>
      </c>
      <c r="P24" s="197">
        <v>103</v>
      </c>
      <c r="Q24" s="8" t="s">
        <v>30</v>
      </c>
      <c r="R24" s="138">
        <v>157050</v>
      </c>
      <c r="S24" s="139">
        <v>2982714</v>
      </c>
      <c r="T24" s="140">
        <v>18992</v>
      </c>
      <c r="U24" s="138">
        <v>159753</v>
      </c>
      <c r="V24" s="139">
        <v>2827131</v>
      </c>
      <c r="W24" s="140">
        <v>17697</v>
      </c>
      <c r="X24" s="138">
        <v>158943</v>
      </c>
      <c r="Y24" s="139">
        <v>2841654</v>
      </c>
      <c r="Z24" s="140">
        <v>17878</v>
      </c>
      <c r="AA24" s="194">
        <v>101.7</v>
      </c>
      <c r="AB24" s="195">
        <v>94.8</v>
      </c>
      <c r="AC24" s="196">
        <v>93.2</v>
      </c>
      <c r="AD24" s="194">
        <v>99.5</v>
      </c>
      <c r="AE24" s="195">
        <v>100.5</v>
      </c>
      <c r="AF24" s="197">
        <v>101</v>
      </c>
    </row>
    <row r="25" spans="1:32" ht="17.100000000000001" customHeight="1">
      <c r="A25" s="8" t="s">
        <v>31</v>
      </c>
      <c r="B25" s="138">
        <v>1433311</v>
      </c>
      <c r="C25" s="139">
        <v>26564138</v>
      </c>
      <c r="D25" s="140">
        <v>18533</v>
      </c>
      <c r="E25" s="138">
        <v>1440757</v>
      </c>
      <c r="F25" s="139">
        <v>25574989</v>
      </c>
      <c r="G25" s="140">
        <v>17751</v>
      </c>
      <c r="H25" s="138">
        <v>1444318</v>
      </c>
      <c r="I25" s="139">
        <v>26272072</v>
      </c>
      <c r="J25" s="140">
        <v>18190</v>
      </c>
      <c r="K25" s="194">
        <v>100.5</v>
      </c>
      <c r="L25" s="195">
        <v>96.3</v>
      </c>
      <c r="M25" s="196">
        <v>95.8</v>
      </c>
      <c r="N25" s="194">
        <v>100.2</v>
      </c>
      <c r="O25" s="195">
        <v>102.7</v>
      </c>
      <c r="P25" s="197">
        <v>102.5</v>
      </c>
      <c r="Q25" s="8" t="s">
        <v>31</v>
      </c>
      <c r="R25" s="138">
        <v>846468</v>
      </c>
      <c r="S25" s="139">
        <v>18259166</v>
      </c>
      <c r="T25" s="140">
        <v>21571</v>
      </c>
      <c r="U25" s="138">
        <v>867034</v>
      </c>
      <c r="V25" s="139">
        <v>18872605</v>
      </c>
      <c r="W25" s="140">
        <v>21767</v>
      </c>
      <c r="X25" s="138">
        <v>888211</v>
      </c>
      <c r="Y25" s="139">
        <v>20508941</v>
      </c>
      <c r="Z25" s="140">
        <v>23090</v>
      </c>
      <c r="AA25" s="194">
        <v>102.4</v>
      </c>
      <c r="AB25" s="195">
        <v>103.4</v>
      </c>
      <c r="AC25" s="196">
        <v>100.9</v>
      </c>
      <c r="AD25" s="194">
        <v>102.4</v>
      </c>
      <c r="AE25" s="195">
        <v>108.7</v>
      </c>
      <c r="AF25" s="197">
        <v>106.1</v>
      </c>
    </row>
    <row r="26" spans="1:32" ht="17.100000000000001" customHeight="1">
      <c r="A26" s="8" t="s">
        <v>63</v>
      </c>
      <c r="B26" s="138">
        <v>157040</v>
      </c>
      <c r="C26" s="139">
        <v>1542240</v>
      </c>
      <c r="D26" s="140">
        <v>9821</v>
      </c>
      <c r="E26" s="138">
        <v>156700</v>
      </c>
      <c r="F26" s="139">
        <v>1443902</v>
      </c>
      <c r="G26" s="140">
        <v>9214</v>
      </c>
      <c r="H26" s="138">
        <v>156123</v>
      </c>
      <c r="I26" s="139">
        <v>1452274</v>
      </c>
      <c r="J26" s="140">
        <v>9302</v>
      </c>
      <c r="K26" s="194">
        <v>99.8</v>
      </c>
      <c r="L26" s="195">
        <v>93.6</v>
      </c>
      <c r="M26" s="196">
        <v>93.8</v>
      </c>
      <c r="N26" s="194">
        <v>99.6</v>
      </c>
      <c r="O26" s="195">
        <v>100.6</v>
      </c>
      <c r="P26" s="197">
        <v>101</v>
      </c>
      <c r="Q26" s="8" t="s">
        <v>63</v>
      </c>
      <c r="R26" s="138">
        <v>29934</v>
      </c>
      <c r="S26" s="139">
        <v>629726</v>
      </c>
      <c r="T26" s="140">
        <v>21037</v>
      </c>
      <c r="U26" s="138">
        <v>29934</v>
      </c>
      <c r="V26" s="139">
        <v>584600</v>
      </c>
      <c r="W26" s="140">
        <v>19530</v>
      </c>
      <c r="X26" s="138">
        <v>30025</v>
      </c>
      <c r="Y26" s="139">
        <v>588991</v>
      </c>
      <c r="Z26" s="140">
        <v>19617</v>
      </c>
      <c r="AA26" s="194">
        <v>100</v>
      </c>
      <c r="AB26" s="195">
        <v>92.8</v>
      </c>
      <c r="AC26" s="196">
        <v>92.8</v>
      </c>
      <c r="AD26" s="194">
        <v>100.3</v>
      </c>
      <c r="AE26" s="195">
        <v>100.8</v>
      </c>
      <c r="AF26" s="197">
        <v>100.4</v>
      </c>
    </row>
    <row r="27" spans="1:32" ht="17.100000000000001" customHeight="1">
      <c r="A27" s="8" t="s">
        <v>32</v>
      </c>
      <c r="B27" s="138">
        <v>196433</v>
      </c>
      <c r="C27" s="139">
        <v>1718758</v>
      </c>
      <c r="D27" s="140">
        <v>8750</v>
      </c>
      <c r="E27" s="138">
        <v>195946</v>
      </c>
      <c r="F27" s="139">
        <v>1645320</v>
      </c>
      <c r="G27" s="140">
        <v>8397</v>
      </c>
      <c r="H27" s="138">
        <v>195576</v>
      </c>
      <c r="I27" s="139">
        <v>1671047</v>
      </c>
      <c r="J27" s="140">
        <v>8544</v>
      </c>
      <c r="K27" s="194">
        <v>99.8</v>
      </c>
      <c r="L27" s="195">
        <v>95.7</v>
      </c>
      <c r="M27" s="196">
        <v>96</v>
      </c>
      <c r="N27" s="194">
        <v>99.8</v>
      </c>
      <c r="O27" s="195">
        <v>101.6</v>
      </c>
      <c r="P27" s="197">
        <v>101.8</v>
      </c>
      <c r="Q27" s="8" t="s">
        <v>32</v>
      </c>
      <c r="R27" s="138">
        <v>26212</v>
      </c>
      <c r="S27" s="139">
        <v>300498</v>
      </c>
      <c r="T27" s="140">
        <v>11464</v>
      </c>
      <c r="U27" s="138">
        <v>26227</v>
      </c>
      <c r="V27" s="139">
        <v>282815</v>
      </c>
      <c r="W27" s="140">
        <v>10783</v>
      </c>
      <c r="X27" s="138">
        <v>26228</v>
      </c>
      <c r="Y27" s="139">
        <v>282815</v>
      </c>
      <c r="Z27" s="140">
        <v>10783</v>
      </c>
      <c r="AA27" s="194">
        <v>100.1</v>
      </c>
      <c r="AB27" s="195">
        <v>94.1</v>
      </c>
      <c r="AC27" s="196">
        <v>94.1</v>
      </c>
      <c r="AD27" s="194">
        <v>100</v>
      </c>
      <c r="AE27" s="195">
        <v>100</v>
      </c>
      <c r="AF27" s="197">
        <v>100</v>
      </c>
    </row>
    <row r="28" spans="1:32" ht="17.100000000000001" customHeight="1">
      <c r="A28" s="8" t="s">
        <v>33</v>
      </c>
      <c r="B28" s="138">
        <v>465090</v>
      </c>
      <c r="C28" s="139">
        <v>7002747</v>
      </c>
      <c r="D28" s="140">
        <v>15057</v>
      </c>
      <c r="E28" s="138">
        <v>465036</v>
      </c>
      <c r="F28" s="139">
        <v>6591690</v>
      </c>
      <c r="G28" s="140">
        <v>14175</v>
      </c>
      <c r="H28" s="138">
        <v>465799</v>
      </c>
      <c r="I28" s="139">
        <v>6697064</v>
      </c>
      <c r="J28" s="140">
        <v>14378</v>
      </c>
      <c r="K28" s="194">
        <v>100</v>
      </c>
      <c r="L28" s="195">
        <v>94.1</v>
      </c>
      <c r="M28" s="196">
        <v>94.1</v>
      </c>
      <c r="N28" s="194">
        <v>100.2</v>
      </c>
      <c r="O28" s="195">
        <v>101.6</v>
      </c>
      <c r="P28" s="197">
        <v>101.4</v>
      </c>
      <c r="Q28" s="8" t="s">
        <v>33</v>
      </c>
      <c r="R28" s="138">
        <v>139762</v>
      </c>
      <c r="S28" s="139">
        <v>3296336</v>
      </c>
      <c r="T28" s="140">
        <v>23585</v>
      </c>
      <c r="U28" s="138">
        <v>143349</v>
      </c>
      <c r="V28" s="139">
        <v>3137749</v>
      </c>
      <c r="W28" s="140">
        <v>21889</v>
      </c>
      <c r="X28" s="138">
        <v>145361</v>
      </c>
      <c r="Y28" s="139">
        <v>3186783</v>
      </c>
      <c r="Z28" s="140">
        <v>21923</v>
      </c>
      <c r="AA28" s="194">
        <v>102.6</v>
      </c>
      <c r="AB28" s="195">
        <v>95.2</v>
      </c>
      <c r="AC28" s="196">
        <v>92.8</v>
      </c>
      <c r="AD28" s="194">
        <v>101.4</v>
      </c>
      <c r="AE28" s="195">
        <v>101.6</v>
      </c>
      <c r="AF28" s="197">
        <v>100.2</v>
      </c>
    </row>
    <row r="29" spans="1:32" ht="17.100000000000001" customHeight="1">
      <c r="A29" s="8" t="s">
        <v>34</v>
      </c>
      <c r="B29" s="138">
        <v>393227</v>
      </c>
      <c r="C29" s="139">
        <v>5552144</v>
      </c>
      <c r="D29" s="140">
        <v>14119</v>
      </c>
      <c r="E29" s="138">
        <v>393459</v>
      </c>
      <c r="F29" s="139">
        <v>5377438</v>
      </c>
      <c r="G29" s="140">
        <v>13667</v>
      </c>
      <c r="H29" s="138">
        <v>394575</v>
      </c>
      <c r="I29" s="139">
        <v>5501333</v>
      </c>
      <c r="J29" s="140">
        <v>13942</v>
      </c>
      <c r="K29" s="194">
        <v>100.1</v>
      </c>
      <c r="L29" s="195">
        <v>96.9</v>
      </c>
      <c r="M29" s="196">
        <v>96.8</v>
      </c>
      <c r="N29" s="194">
        <v>100.3</v>
      </c>
      <c r="O29" s="195">
        <v>102.3</v>
      </c>
      <c r="P29" s="197">
        <v>102</v>
      </c>
      <c r="Q29" s="8" t="s">
        <v>34</v>
      </c>
      <c r="R29" s="138">
        <v>47994</v>
      </c>
      <c r="S29" s="139">
        <v>998390</v>
      </c>
      <c r="T29" s="140">
        <v>20802</v>
      </c>
      <c r="U29" s="138">
        <v>48638</v>
      </c>
      <c r="V29" s="139">
        <v>981074</v>
      </c>
      <c r="W29" s="140">
        <v>20171</v>
      </c>
      <c r="X29" s="138">
        <v>49064</v>
      </c>
      <c r="Y29" s="139">
        <v>993181</v>
      </c>
      <c r="Z29" s="140">
        <v>20243</v>
      </c>
      <c r="AA29" s="194">
        <v>101.3</v>
      </c>
      <c r="AB29" s="195">
        <v>98.3</v>
      </c>
      <c r="AC29" s="196">
        <v>97</v>
      </c>
      <c r="AD29" s="194">
        <v>100.9</v>
      </c>
      <c r="AE29" s="195">
        <v>101.2</v>
      </c>
      <c r="AF29" s="197">
        <v>100.4</v>
      </c>
    </row>
    <row r="30" spans="1:32" ht="17.100000000000001" customHeight="1">
      <c r="A30" s="8" t="s">
        <v>35</v>
      </c>
      <c r="B30" s="138">
        <v>626088</v>
      </c>
      <c r="C30" s="139">
        <v>12440698</v>
      </c>
      <c r="D30" s="140">
        <v>19871</v>
      </c>
      <c r="E30" s="138">
        <v>631809</v>
      </c>
      <c r="F30" s="139">
        <v>11982679</v>
      </c>
      <c r="G30" s="140">
        <v>18966</v>
      </c>
      <c r="H30" s="138">
        <v>639929</v>
      </c>
      <c r="I30" s="139">
        <v>12558040</v>
      </c>
      <c r="J30" s="140">
        <v>19624</v>
      </c>
      <c r="K30" s="194">
        <v>100.9</v>
      </c>
      <c r="L30" s="195">
        <v>96.3</v>
      </c>
      <c r="M30" s="196">
        <v>95.4</v>
      </c>
      <c r="N30" s="194">
        <v>101.3</v>
      </c>
      <c r="O30" s="195">
        <v>104.8</v>
      </c>
      <c r="P30" s="197">
        <v>103.5</v>
      </c>
      <c r="Q30" s="8" t="s">
        <v>35</v>
      </c>
      <c r="R30" s="138">
        <v>578074</v>
      </c>
      <c r="S30" s="139">
        <v>18098445</v>
      </c>
      <c r="T30" s="140">
        <v>31308</v>
      </c>
      <c r="U30" s="138">
        <v>580226</v>
      </c>
      <c r="V30" s="139">
        <v>17465286</v>
      </c>
      <c r="W30" s="140">
        <v>30101</v>
      </c>
      <c r="X30" s="138">
        <v>581482</v>
      </c>
      <c r="Y30" s="139">
        <v>17584770</v>
      </c>
      <c r="Z30" s="140">
        <v>30241</v>
      </c>
      <c r="AA30" s="194">
        <v>100.4</v>
      </c>
      <c r="AB30" s="195">
        <v>96.5</v>
      </c>
      <c r="AC30" s="196">
        <v>96.1</v>
      </c>
      <c r="AD30" s="194">
        <v>100.2</v>
      </c>
      <c r="AE30" s="195">
        <v>100.7</v>
      </c>
      <c r="AF30" s="197">
        <v>100.5</v>
      </c>
    </row>
    <row r="31" spans="1:32" ht="17.100000000000001" customHeight="1">
      <c r="A31" s="8" t="s">
        <v>36</v>
      </c>
      <c r="B31" s="138">
        <v>643126</v>
      </c>
      <c r="C31" s="139">
        <v>12841676</v>
      </c>
      <c r="D31" s="140">
        <v>19968</v>
      </c>
      <c r="E31" s="138">
        <v>650809</v>
      </c>
      <c r="F31" s="139">
        <v>12915391</v>
      </c>
      <c r="G31" s="140">
        <v>19845</v>
      </c>
      <c r="H31" s="138">
        <v>658245</v>
      </c>
      <c r="I31" s="139">
        <v>13663697</v>
      </c>
      <c r="J31" s="140">
        <v>20758</v>
      </c>
      <c r="K31" s="194">
        <v>101.2</v>
      </c>
      <c r="L31" s="195">
        <v>100.6</v>
      </c>
      <c r="M31" s="196">
        <v>99.4</v>
      </c>
      <c r="N31" s="194">
        <v>101.1</v>
      </c>
      <c r="O31" s="195">
        <v>105.8</v>
      </c>
      <c r="P31" s="197">
        <v>104.6</v>
      </c>
      <c r="Q31" s="8" t="s">
        <v>36</v>
      </c>
      <c r="R31" s="138">
        <v>632020</v>
      </c>
      <c r="S31" s="139">
        <v>26225592</v>
      </c>
      <c r="T31" s="140">
        <v>41495</v>
      </c>
      <c r="U31" s="138">
        <v>633813</v>
      </c>
      <c r="V31" s="139">
        <v>25943115</v>
      </c>
      <c r="W31" s="140">
        <v>40932</v>
      </c>
      <c r="X31" s="138">
        <v>642068</v>
      </c>
      <c r="Y31" s="139">
        <v>26821883</v>
      </c>
      <c r="Z31" s="140">
        <v>41774</v>
      </c>
      <c r="AA31" s="194">
        <v>100.3</v>
      </c>
      <c r="AB31" s="195">
        <v>98.9</v>
      </c>
      <c r="AC31" s="196">
        <v>98.6</v>
      </c>
      <c r="AD31" s="194">
        <v>101.3</v>
      </c>
      <c r="AE31" s="195">
        <v>103.4</v>
      </c>
      <c r="AF31" s="197">
        <v>102.1</v>
      </c>
    </row>
    <row r="32" spans="1:32" ht="17.100000000000001" customHeight="1">
      <c r="A32" s="8" t="s">
        <v>37</v>
      </c>
      <c r="B32" s="138">
        <v>1265191</v>
      </c>
      <c r="C32" s="139">
        <v>26896983</v>
      </c>
      <c r="D32" s="140">
        <v>21259</v>
      </c>
      <c r="E32" s="138">
        <v>1286187</v>
      </c>
      <c r="F32" s="139">
        <v>26875763</v>
      </c>
      <c r="G32" s="140">
        <v>20896</v>
      </c>
      <c r="H32" s="138">
        <v>1299756</v>
      </c>
      <c r="I32" s="139">
        <v>28052629</v>
      </c>
      <c r="J32" s="140">
        <v>21583</v>
      </c>
      <c r="K32" s="194">
        <v>101.7</v>
      </c>
      <c r="L32" s="195">
        <v>99.9</v>
      </c>
      <c r="M32" s="196">
        <v>98.3</v>
      </c>
      <c r="N32" s="194">
        <v>101.1</v>
      </c>
      <c r="O32" s="195">
        <v>104.4</v>
      </c>
      <c r="P32" s="197">
        <v>103.3</v>
      </c>
      <c r="Q32" s="8" t="s">
        <v>37</v>
      </c>
      <c r="R32" s="138">
        <v>855040</v>
      </c>
      <c r="S32" s="139">
        <v>23833124</v>
      </c>
      <c r="T32" s="140">
        <v>27874</v>
      </c>
      <c r="U32" s="138">
        <v>863267</v>
      </c>
      <c r="V32" s="139">
        <v>23345080</v>
      </c>
      <c r="W32" s="140">
        <v>27043</v>
      </c>
      <c r="X32" s="138">
        <v>863919</v>
      </c>
      <c r="Y32" s="139">
        <v>23451278</v>
      </c>
      <c r="Z32" s="140">
        <v>27145</v>
      </c>
      <c r="AA32" s="194">
        <v>101</v>
      </c>
      <c r="AB32" s="195">
        <v>98</v>
      </c>
      <c r="AC32" s="196">
        <v>97</v>
      </c>
      <c r="AD32" s="194">
        <v>100.1</v>
      </c>
      <c r="AE32" s="195">
        <v>100.5</v>
      </c>
      <c r="AF32" s="197">
        <v>100.4</v>
      </c>
    </row>
    <row r="33" spans="1:32" ht="17.100000000000001" customHeight="1">
      <c r="A33" s="8" t="s">
        <v>38</v>
      </c>
      <c r="B33" s="138">
        <v>620484</v>
      </c>
      <c r="C33" s="139">
        <v>12283140</v>
      </c>
      <c r="D33" s="140">
        <v>19796</v>
      </c>
      <c r="E33" s="138">
        <v>622506</v>
      </c>
      <c r="F33" s="139">
        <v>11751451</v>
      </c>
      <c r="G33" s="140">
        <v>18878</v>
      </c>
      <c r="H33" s="138">
        <v>624256</v>
      </c>
      <c r="I33" s="139">
        <v>11998866</v>
      </c>
      <c r="J33" s="140">
        <v>19221</v>
      </c>
      <c r="K33" s="194">
        <v>100.3</v>
      </c>
      <c r="L33" s="195">
        <v>95.7</v>
      </c>
      <c r="M33" s="196">
        <v>95.4</v>
      </c>
      <c r="N33" s="194">
        <v>100.3</v>
      </c>
      <c r="O33" s="195">
        <v>102.1</v>
      </c>
      <c r="P33" s="197">
        <v>101.8</v>
      </c>
      <c r="Q33" s="8" t="s">
        <v>38</v>
      </c>
      <c r="R33" s="138">
        <v>438310</v>
      </c>
      <c r="S33" s="139">
        <v>14720946</v>
      </c>
      <c r="T33" s="140">
        <v>33586</v>
      </c>
      <c r="U33" s="138">
        <v>443206</v>
      </c>
      <c r="V33" s="139">
        <v>14653213</v>
      </c>
      <c r="W33" s="140">
        <v>33062</v>
      </c>
      <c r="X33" s="138">
        <v>445620</v>
      </c>
      <c r="Y33" s="139">
        <v>14835569</v>
      </c>
      <c r="Z33" s="140">
        <v>33292</v>
      </c>
      <c r="AA33" s="194">
        <v>101.1</v>
      </c>
      <c r="AB33" s="195">
        <v>99.5</v>
      </c>
      <c r="AC33" s="196">
        <v>98.4</v>
      </c>
      <c r="AD33" s="194">
        <v>100.5</v>
      </c>
      <c r="AE33" s="195">
        <v>101.2</v>
      </c>
      <c r="AF33" s="197">
        <v>100.7</v>
      </c>
    </row>
    <row r="34" spans="1:32" ht="17.100000000000001" customHeight="1">
      <c r="A34" s="8" t="s">
        <v>39</v>
      </c>
      <c r="B34" s="138">
        <v>680908</v>
      </c>
      <c r="C34" s="139">
        <v>5939425</v>
      </c>
      <c r="D34" s="140">
        <v>8723</v>
      </c>
      <c r="E34" s="138">
        <v>679295</v>
      </c>
      <c r="F34" s="139">
        <v>5588039</v>
      </c>
      <c r="G34" s="140">
        <v>8226</v>
      </c>
      <c r="H34" s="138">
        <v>677227</v>
      </c>
      <c r="I34" s="139">
        <v>5632001</v>
      </c>
      <c r="J34" s="140">
        <v>8316</v>
      </c>
      <c r="K34" s="194">
        <v>99.8</v>
      </c>
      <c r="L34" s="195">
        <v>94.1</v>
      </c>
      <c r="M34" s="196">
        <v>94.3</v>
      </c>
      <c r="N34" s="194">
        <v>99.7</v>
      </c>
      <c r="O34" s="195">
        <v>100.8</v>
      </c>
      <c r="P34" s="197">
        <v>101.1</v>
      </c>
      <c r="Q34" s="8" t="s">
        <v>39</v>
      </c>
      <c r="R34" s="138">
        <v>244897</v>
      </c>
      <c r="S34" s="139">
        <v>4217868</v>
      </c>
      <c r="T34" s="140">
        <v>17223</v>
      </c>
      <c r="U34" s="138">
        <v>243578</v>
      </c>
      <c r="V34" s="139">
        <v>4000655</v>
      </c>
      <c r="W34" s="140">
        <v>16425</v>
      </c>
      <c r="X34" s="138">
        <v>245166</v>
      </c>
      <c r="Y34" s="139">
        <v>4136912</v>
      </c>
      <c r="Z34" s="140">
        <v>16874</v>
      </c>
      <c r="AA34" s="194">
        <v>99.5</v>
      </c>
      <c r="AB34" s="195">
        <v>94.9</v>
      </c>
      <c r="AC34" s="196">
        <v>95.4</v>
      </c>
      <c r="AD34" s="194">
        <v>100.7</v>
      </c>
      <c r="AE34" s="195">
        <v>103.4</v>
      </c>
      <c r="AF34" s="197">
        <v>102.7</v>
      </c>
    </row>
    <row r="35" spans="1:32" ht="17.100000000000001" customHeight="1">
      <c r="A35" s="8" t="s">
        <v>40</v>
      </c>
      <c r="B35" s="138">
        <v>850231</v>
      </c>
      <c r="C35" s="139">
        <v>15453906</v>
      </c>
      <c r="D35" s="140">
        <v>18176</v>
      </c>
      <c r="E35" s="138">
        <v>852384</v>
      </c>
      <c r="F35" s="139">
        <v>14398532</v>
      </c>
      <c r="G35" s="140">
        <v>16892</v>
      </c>
      <c r="H35" s="138">
        <v>855483</v>
      </c>
      <c r="I35" s="139">
        <v>14726265</v>
      </c>
      <c r="J35" s="140">
        <v>17214</v>
      </c>
      <c r="K35" s="194">
        <v>100.3</v>
      </c>
      <c r="L35" s="195">
        <v>93.2</v>
      </c>
      <c r="M35" s="196">
        <v>92.9</v>
      </c>
      <c r="N35" s="194">
        <v>100.4</v>
      </c>
      <c r="O35" s="195">
        <v>102.3</v>
      </c>
      <c r="P35" s="197">
        <v>101.9</v>
      </c>
      <c r="Q35" s="8" t="s">
        <v>40</v>
      </c>
      <c r="R35" s="138">
        <v>413157</v>
      </c>
      <c r="S35" s="139">
        <v>10537274</v>
      </c>
      <c r="T35" s="140">
        <v>25504</v>
      </c>
      <c r="U35" s="138">
        <v>414635</v>
      </c>
      <c r="V35" s="139">
        <v>10160645</v>
      </c>
      <c r="W35" s="140">
        <v>24505</v>
      </c>
      <c r="X35" s="138">
        <v>413214</v>
      </c>
      <c r="Y35" s="139">
        <v>10157646</v>
      </c>
      <c r="Z35" s="140">
        <v>24582</v>
      </c>
      <c r="AA35" s="194">
        <v>100.4</v>
      </c>
      <c r="AB35" s="195">
        <v>96.4</v>
      </c>
      <c r="AC35" s="196">
        <v>96.1</v>
      </c>
      <c r="AD35" s="194">
        <v>99.7</v>
      </c>
      <c r="AE35" s="195">
        <v>100</v>
      </c>
      <c r="AF35" s="197">
        <v>100.3</v>
      </c>
    </row>
    <row r="36" spans="1:32" ht="17.100000000000001" customHeight="1">
      <c r="A36" s="8" t="s">
        <v>41</v>
      </c>
      <c r="B36" s="138">
        <v>448295</v>
      </c>
      <c r="C36" s="139">
        <v>4244498</v>
      </c>
      <c r="D36" s="140">
        <v>9468</v>
      </c>
      <c r="E36" s="138">
        <v>446254</v>
      </c>
      <c r="F36" s="139">
        <v>3961381</v>
      </c>
      <c r="G36" s="140">
        <v>8877</v>
      </c>
      <c r="H36" s="138">
        <v>444593</v>
      </c>
      <c r="I36" s="139">
        <v>3983078</v>
      </c>
      <c r="J36" s="140">
        <v>8959</v>
      </c>
      <c r="K36" s="194">
        <v>99.5</v>
      </c>
      <c r="L36" s="195">
        <v>93.3</v>
      </c>
      <c r="M36" s="196">
        <v>93.8</v>
      </c>
      <c r="N36" s="194">
        <v>99.6</v>
      </c>
      <c r="O36" s="195">
        <v>100.5</v>
      </c>
      <c r="P36" s="197">
        <v>100.9</v>
      </c>
      <c r="Q36" s="8" t="s">
        <v>41</v>
      </c>
      <c r="R36" s="138">
        <v>168026</v>
      </c>
      <c r="S36" s="139">
        <v>2625258</v>
      </c>
      <c r="T36" s="140">
        <v>15624</v>
      </c>
      <c r="U36" s="138">
        <v>169266</v>
      </c>
      <c r="V36" s="139">
        <v>2472169</v>
      </c>
      <c r="W36" s="140">
        <v>14605</v>
      </c>
      <c r="X36" s="138">
        <v>169364</v>
      </c>
      <c r="Y36" s="139">
        <v>2501044</v>
      </c>
      <c r="Z36" s="140">
        <v>14767</v>
      </c>
      <c r="AA36" s="194">
        <v>100.7</v>
      </c>
      <c r="AB36" s="195">
        <v>94.2</v>
      </c>
      <c r="AC36" s="196">
        <v>93.5</v>
      </c>
      <c r="AD36" s="194">
        <v>100.1</v>
      </c>
      <c r="AE36" s="195">
        <v>101.2</v>
      </c>
      <c r="AF36" s="197">
        <v>101.1</v>
      </c>
    </row>
    <row r="37" spans="1:32" ht="17.100000000000001" customHeight="1">
      <c r="A37" s="8" t="s">
        <v>42</v>
      </c>
      <c r="B37" s="138">
        <v>93626</v>
      </c>
      <c r="C37" s="139">
        <v>547866</v>
      </c>
      <c r="D37" s="140">
        <v>5852</v>
      </c>
      <c r="E37" s="138">
        <v>93436</v>
      </c>
      <c r="F37" s="139">
        <v>518199</v>
      </c>
      <c r="G37" s="140">
        <v>5546</v>
      </c>
      <c r="H37" s="138">
        <v>93397</v>
      </c>
      <c r="I37" s="139">
        <v>521850</v>
      </c>
      <c r="J37" s="140">
        <v>5587</v>
      </c>
      <c r="K37" s="194">
        <v>99.8</v>
      </c>
      <c r="L37" s="195">
        <v>94.6</v>
      </c>
      <c r="M37" s="196">
        <v>94.8</v>
      </c>
      <c r="N37" s="194">
        <v>100</v>
      </c>
      <c r="O37" s="195">
        <v>100.7</v>
      </c>
      <c r="P37" s="197">
        <v>100.7</v>
      </c>
      <c r="Q37" s="8" t="s">
        <v>42</v>
      </c>
      <c r="R37" s="138">
        <v>14135</v>
      </c>
      <c r="S37" s="139">
        <v>146435</v>
      </c>
      <c r="T37" s="140">
        <v>10360</v>
      </c>
      <c r="U37" s="138">
        <v>14160</v>
      </c>
      <c r="V37" s="139">
        <v>140766</v>
      </c>
      <c r="W37" s="140">
        <v>9941</v>
      </c>
      <c r="X37" s="138">
        <v>14194</v>
      </c>
      <c r="Y37" s="139">
        <v>140864</v>
      </c>
      <c r="Z37" s="140">
        <v>9924</v>
      </c>
      <c r="AA37" s="194">
        <v>100.2</v>
      </c>
      <c r="AB37" s="195">
        <v>96.1</v>
      </c>
      <c r="AC37" s="196">
        <v>96</v>
      </c>
      <c r="AD37" s="194">
        <v>100.2</v>
      </c>
      <c r="AE37" s="195">
        <v>100.1</v>
      </c>
      <c r="AF37" s="197">
        <v>99.8</v>
      </c>
    </row>
    <row r="38" spans="1:32" ht="17.100000000000001" customHeight="1">
      <c r="A38" s="8" t="s">
        <v>43</v>
      </c>
      <c r="B38" s="138">
        <v>180917</v>
      </c>
      <c r="C38" s="139">
        <v>1490847</v>
      </c>
      <c r="D38" s="140">
        <v>8241</v>
      </c>
      <c r="E38" s="138">
        <v>181186</v>
      </c>
      <c r="F38" s="139">
        <v>1384485</v>
      </c>
      <c r="G38" s="140">
        <v>7641</v>
      </c>
      <c r="H38" s="138">
        <v>181114</v>
      </c>
      <c r="I38" s="139">
        <v>1395745</v>
      </c>
      <c r="J38" s="140">
        <v>7706</v>
      </c>
      <c r="K38" s="194">
        <v>100.1</v>
      </c>
      <c r="L38" s="195">
        <v>92.9</v>
      </c>
      <c r="M38" s="196">
        <v>92.7</v>
      </c>
      <c r="N38" s="194">
        <v>100</v>
      </c>
      <c r="O38" s="195">
        <v>100.8</v>
      </c>
      <c r="P38" s="197">
        <v>100.9</v>
      </c>
      <c r="Q38" s="8" t="s">
        <v>43</v>
      </c>
      <c r="R38" s="138">
        <v>23445</v>
      </c>
      <c r="S38" s="139">
        <v>532864</v>
      </c>
      <c r="T38" s="140">
        <v>22728</v>
      </c>
      <c r="U38" s="138">
        <v>23206</v>
      </c>
      <c r="V38" s="139">
        <v>499199</v>
      </c>
      <c r="W38" s="140">
        <v>21512</v>
      </c>
      <c r="X38" s="138">
        <v>23270</v>
      </c>
      <c r="Y38" s="139">
        <v>505940</v>
      </c>
      <c r="Z38" s="140">
        <v>21742</v>
      </c>
      <c r="AA38" s="194">
        <v>99</v>
      </c>
      <c r="AB38" s="195">
        <v>93.7</v>
      </c>
      <c r="AC38" s="196">
        <v>94.6</v>
      </c>
      <c r="AD38" s="194">
        <v>100.3</v>
      </c>
      <c r="AE38" s="195">
        <v>101.4</v>
      </c>
      <c r="AF38" s="197">
        <v>101.1</v>
      </c>
    </row>
    <row r="39" spans="1:32" ht="17.100000000000001" customHeight="1">
      <c r="A39" s="8" t="s">
        <v>44</v>
      </c>
      <c r="B39" s="138">
        <v>47663</v>
      </c>
      <c r="C39" s="139">
        <v>206137</v>
      </c>
      <c r="D39" s="140">
        <v>4325</v>
      </c>
      <c r="E39" s="138">
        <v>47451</v>
      </c>
      <c r="F39" s="139">
        <v>192096</v>
      </c>
      <c r="G39" s="140">
        <v>4048</v>
      </c>
      <c r="H39" s="138">
        <v>46961</v>
      </c>
      <c r="I39" s="139">
        <v>191490</v>
      </c>
      <c r="J39" s="140">
        <v>4078</v>
      </c>
      <c r="K39" s="194">
        <v>99.6</v>
      </c>
      <c r="L39" s="195">
        <v>93.2</v>
      </c>
      <c r="M39" s="196">
        <v>93.6</v>
      </c>
      <c r="N39" s="194">
        <v>99</v>
      </c>
      <c r="O39" s="195">
        <v>99.7</v>
      </c>
      <c r="P39" s="197">
        <v>100.7</v>
      </c>
      <c r="Q39" s="8" t="s">
        <v>44</v>
      </c>
      <c r="R39" s="138">
        <v>8510</v>
      </c>
      <c r="S39" s="139">
        <v>212025</v>
      </c>
      <c r="T39" s="140">
        <v>24915</v>
      </c>
      <c r="U39" s="138">
        <v>8510</v>
      </c>
      <c r="V39" s="139">
        <v>198360</v>
      </c>
      <c r="W39" s="140">
        <v>23309</v>
      </c>
      <c r="X39" s="138">
        <v>8510</v>
      </c>
      <c r="Y39" s="139">
        <v>198360</v>
      </c>
      <c r="Z39" s="140">
        <v>23309</v>
      </c>
      <c r="AA39" s="194">
        <v>100</v>
      </c>
      <c r="AB39" s="195">
        <v>93.6</v>
      </c>
      <c r="AC39" s="196">
        <v>93.6</v>
      </c>
      <c r="AD39" s="194">
        <v>100</v>
      </c>
      <c r="AE39" s="195">
        <v>100</v>
      </c>
      <c r="AF39" s="197">
        <v>100</v>
      </c>
    </row>
    <row r="40" spans="1:32" ht="17.100000000000001" customHeight="1">
      <c r="A40" s="8" t="s">
        <v>45</v>
      </c>
      <c r="B40" s="138">
        <v>249400</v>
      </c>
      <c r="C40" s="139">
        <v>1533537</v>
      </c>
      <c r="D40" s="140">
        <v>6149</v>
      </c>
      <c r="E40" s="138">
        <v>249386</v>
      </c>
      <c r="F40" s="139">
        <v>1446044</v>
      </c>
      <c r="G40" s="140">
        <v>5798</v>
      </c>
      <c r="H40" s="138">
        <v>249333</v>
      </c>
      <c r="I40" s="139">
        <v>1462007</v>
      </c>
      <c r="J40" s="140">
        <v>5864</v>
      </c>
      <c r="K40" s="194">
        <v>100</v>
      </c>
      <c r="L40" s="195">
        <v>94.3</v>
      </c>
      <c r="M40" s="196">
        <v>94.3</v>
      </c>
      <c r="N40" s="194">
        <v>100</v>
      </c>
      <c r="O40" s="195">
        <v>101.1</v>
      </c>
      <c r="P40" s="197">
        <v>101.1</v>
      </c>
      <c r="Q40" s="8" t="s">
        <v>45</v>
      </c>
      <c r="R40" s="138">
        <v>58111</v>
      </c>
      <c r="S40" s="139">
        <v>1479427</v>
      </c>
      <c r="T40" s="140">
        <v>25459</v>
      </c>
      <c r="U40" s="138">
        <v>58174</v>
      </c>
      <c r="V40" s="139">
        <v>1373836</v>
      </c>
      <c r="W40" s="140">
        <v>23616</v>
      </c>
      <c r="X40" s="138">
        <v>57677</v>
      </c>
      <c r="Y40" s="139">
        <v>1372923</v>
      </c>
      <c r="Z40" s="140">
        <v>23804</v>
      </c>
      <c r="AA40" s="194">
        <v>100.1</v>
      </c>
      <c r="AB40" s="195">
        <v>92.9</v>
      </c>
      <c r="AC40" s="196">
        <v>92.8</v>
      </c>
      <c r="AD40" s="194">
        <v>99.1</v>
      </c>
      <c r="AE40" s="195">
        <v>99.9</v>
      </c>
      <c r="AF40" s="197">
        <v>100.8</v>
      </c>
    </row>
    <row r="41" spans="1:32" ht="17.100000000000001" customHeight="1">
      <c r="A41" s="8" t="s">
        <v>46</v>
      </c>
      <c r="B41" s="138">
        <v>89179</v>
      </c>
      <c r="C41" s="139">
        <v>744551</v>
      </c>
      <c r="D41" s="140">
        <v>8349</v>
      </c>
      <c r="E41" s="138">
        <v>89083</v>
      </c>
      <c r="F41" s="139">
        <v>681203</v>
      </c>
      <c r="G41" s="140">
        <v>7647</v>
      </c>
      <c r="H41" s="138">
        <v>89420</v>
      </c>
      <c r="I41" s="139">
        <v>703474</v>
      </c>
      <c r="J41" s="140">
        <v>7867</v>
      </c>
      <c r="K41" s="194">
        <v>99.9</v>
      </c>
      <c r="L41" s="195">
        <v>91.5</v>
      </c>
      <c r="M41" s="196">
        <v>91.6</v>
      </c>
      <c r="N41" s="194">
        <v>100.4</v>
      </c>
      <c r="O41" s="195">
        <v>103.3</v>
      </c>
      <c r="P41" s="197">
        <v>102.9</v>
      </c>
      <c r="Q41" s="8" t="s">
        <v>46</v>
      </c>
      <c r="R41" s="138">
        <v>17881</v>
      </c>
      <c r="S41" s="139">
        <v>320406</v>
      </c>
      <c r="T41" s="140">
        <v>17919</v>
      </c>
      <c r="U41" s="138">
        <v>17738</v>
      </c>
      <c r="V41" s="139">
        <v>301724</v>
      </c>
      <c r="W41" s="140">
        <v>17010</v>
      </c>
      <c r="X41" s="138">
        <v>17771</v>
      </c>
      <c r="Y41" s="139">
        <v>302662</v>
      </c>
      <c r="Z41" s="140">
        <v>17031</v>
      </c>
      <c r="AA41" s="194">
        <v>99.2</v>
      </c>
      <c r="AB41" s="195">
        <v>94.2</v>
      </c>
      <c r="AC41" s="196">
        <v>94.9</v>
      </c>
      <c r="AD41" s="194">
        <v>100.2</v>
      </c>
      <c r="AE41" s="195">
        <v>100.3</v>
      </c>
      <c r="AF41" s="197">
        <v>100.1</v>
      </c>
    </row>
    <row r="42" spans="1:32" ht="17.100000000000001" customHeight="1">
      <c r="A42" s="8" t="s">
        <v>47</v>
      </c>
      <c r="B42" s="138">
        <v>46824</v>
      </c>
      <c r="C42" s="139">
        <v>214462</v>
      </c>
      <c r="D42" s="140">
        <v>4580</v>
      </c>
      <c r="E42" s="138">
        <v>46820</v>
      </c>
      <c r="F42" s="139">
        <v>195041</v>
      </c>
      <c r="G42" s="140">
        <v>4166</v>
      </c>
      <c r="H42" s="138">
        <v>46672</v>
      </c>
      <c r="I42" s="139">
        <v>194254</v>
      </c>
      <c r="J42" s="140">
        <v>4162</v>
      </c>
      <c r="K42" s="194">
        <v>100</v>
      </c>
      <c r="L42" s="195">
        <v>90.9</v>
      </c>
      <c r="M42" s="196">
        <v>91</v>
      </c>
      <c r="N42" s="194">
        <v>99.7</v>
      </c>
      <c r="O42" s="195">
        <v>99.6</v>
      </c>
      <c r="P42" s="197">
        <v>99.9</v>
      </c>
      <c r="Q42" s="8" t="s">
        <v>47</v>
      </c>
      <c r="R42" s="138">
        <v>11694</v>
      </c>
      <c r="S42" s="139">
        <v>186063</v>
      </c>
      <c r="T42" s="140">
        <v>15911</v>
      </c>
      <c r="U42" s="138">
        <v>11694</v>
      </c>
      <c r="V42" s="139">
        <v>176476</v>
      </c>
      <c r="W42" s="140">
        <v>15091</v>
      </c>
      <c r="X42" s="138">
        <v>11444</v>
      </c>
      <c r="Y42" s="139">
        <v>175065</v>
      </c>
      <c r="Z42" s="140">
        <v>15298</v>
      </c>
      <c r="AA42" s="194">
        <v>100</v>
      </c>
      <c r="AB42" s="195">
        <v>94.8</v>
      </c>
      <c r="AC42" s="196">
        <v>94.8</v>
      </c>
      <c r="AD42" s="194">
        <v>97.9</v>
      </c>
      <c r="AE42" s="195">
        <v>99.2</v>
      </c>
      <c r="AF42" s="197">
        <v>101.4</v>
      </c>
    </row>
    <row r="43" spans="1:32" ht="17.100000000000001" customHeight="1">
      <c r="A43" s="8" t="s">
        <v>48</v>
      </c>
      <c r="B43" s="138">
        <v>173131</v>
      </c>
      <c r="C43" s="139">
        <v>1015867</v>
      </c>
      <c r="D43" s="140">
        <v>5868</v>
      </c>
      <c r="E43" s="138">
        <v>173135</v>
      </c>
      <c r="F43" s="139">
        <v>949736</v>
      </c>
      <c r="G43" s="140">
        <v>5486</v>
      </c>
      <c r="H43" s="138">
        <v>172529</v>
      </c>
      <c r="I43" s="139">
        <v>947234</v>
      </c>
      <c r="J43" s="140">
        <v>5490</v>
      </c>
      <c r="K43" s="194">
        <v>100</v>
      </c>
      <c r="L43" s="195">
        <v>93.5</v>
      </c>
      <c r="M43" s="196">
        <v>93.5</v>
      </c>
      <c r="N43" s="194">
        <v>99.6</v>
      </c>
      <c r="O43" s="195">
        <v>99.7</v>
      </c>
      <c r="P43" s="197">
        <v>100.1</v>
      </c>
      <c r="Q43" s="8" t="s">
        <v>48</v>
      </c>
      <c r="R43" s="138">
        <v>24915</v>
      </c>
      <c r="S43" s="139">
        <v>412306</v>
      </c>
      <c r="T43" s="140">
        <v>16549</v>
      </c>
      <c r="U43" s="138">
        <v>25266</v>
      </c>
      <c r="V43" s="139">
        <v>395095</v>
      </c>
      <c r="W43" s="140">
        <v>15637</v>
      </c>
      <c r="X43" s="138">
        <v>25265</v>
      </c>
      <c r="Y43" s="139">
        <v>395095</v>
      </c>
      <c r="Z43" s="140">
        <v>15638</v>
      </c>
      <c r="AA43" s="194">
        <v>101.4</v>
      </c>
      <c r="AB43" s="195">
        <v>95.8</v>
      </c>
      <c r="AC43" s="196">
        <v>94.5</v>
      </c>
      <c r="AD43" s="194">
        <v>100</v>
      </c>
      <c r="AE43" s="195">
        <v>100</v>
      </c>
      <c r="AF43" s="197">
        <v>100</v>
      </c>
    </row>
    <row r="44" spans="1:32" ht="17.100000000000001" customHeight="1" thickBot="1">
      <c r="A44" s="9" t="s">
        <v>49</v>
      </c>
      <c r="B44" s="138">
        <v>235515</v>
      </c>
      <c r="C44" s="139">
        <v>1456218</v>
      </c>
      <c r="D44" s="140">
        <v>6183</v>
      </c>
      <c r="E44" s="138">
        <v>235228</v>
      </c>
      <c r="F44" s="139">
        <v>1365594</v>
      </c>
      <c r="G44" s="140">
        <v>5805</v>
      </c>
      <c r="H44" s="138">
        <v>234995</v>
      </c>
      <c r="I44" s="139">
        <v>1377543</v>
      </c>
      <c r="J44" s="140">
        <v>5862</v>
      </c>
      <c r="K44" s="194">
        <v>99.9</v>
      </c>
      <c r="L44" s="195">
        <v>93.8</v>
      </c>
      <c r="M44" s="196">
        <v>93.9</v>
      </c>
      <c r="N44" s="194">
        <v>99.9</v>
      </c>
      <c r="O44" s="195">
        <v>100.9</v>
      </c>
      <c r="P44" s="197">
        <v>101</v>
      </c>
      <c r="Q44" s="9" t="s">
        <v>49</v>
      </c>
      <c r="R44" s="138">
        <v>38171</v>
      </c>
      <c r="S44" s="139">
        <v>481523</v>
      </c>
      <c r="T44" s="140">
        <v>12615</v>
      </c>
      <c r="U44" s="138">
        <v>38171</v>
      </c>
      <c r="V44" s="139">
        <v>452900</v>
      </c>
      <c r="W44" s="140">
        <v>11865</v>
      </c>
      <c r="X44" s="138">
        <v>38223</v>
      </c>
      <c r="Y44" s="139">
        <v>454120</v>
      </c>
      <c r="Z44" s="140">
        <v>11881</v>
      </c>
      <c r="AA44" s="194">
        <v>100</v>
      </c>
      <c r="AB44" s="195">
        <v>94.1</v>
      </c>
      <c r="AC44" s="196">
        <v>94.1</v>
      </c>
      <c r="AD44" s="194">
        <v>100.1</v>
      </c>
      <c r="AE44" s="195">
        <v>100.3</v>
      </c>
      <c r="AF44" s="197">
        <v>100.1</v>
      </c>
    </row>
    <row r="45" spans="1:32" ht="17.100000000000001" customHeight="1" thickBot="1">
      <c r="A45" s="65" t="s">
        <v>60</v>
      </c>
      <c r="B45" s="144">
        <v>37104929</v>
      </c>
      <c r="C45" s="145">
        <v>707106558</v>
      </c>
      <c r="D45" s="146">
        <v>19057</v>
      </c>
      <c r="E45" s="144">
        <v>37308207</v>
      </c>
      <c r="F45" s="145">
        <v>682092240</v>
      </c>
      <c r="G45" s="146">
        <v>18283</v>
      </c>
      <c r="H45" s="144">
        <v>37474336</v>
      </c>
      <c r="I45" s="145">
        <v>704783725</v>
      </c>
      <c r="J45" s="146">
        <v>18807</v>
      </c>
      <c r="K45" s="198">
        <v>100.5</v>
      </c>
      <c r="L45" s="199">
        <v>96.5</v>
      </c>
      <c r="M45" s="200">
        <v>95.9</v>
      </c>
      <c r="N45" s="198">
        <v>100.4</v>
      </c>
      <c r="O45" s="199">
        <v>103.3</v>
      </c>
      <c r="P45" s="201">
        <v>102.9</v>
      </c>
      <c r="Q45" s="65" t="s">
        <v>166</v>
      </c>
      <c r="R45" s="144">
        <v>29842032</v>
      </c>
      <c r="S45" s="145">
        <v>1038179493</v>
      </c>
      <c r="T45" s="146">
        <v>34789</v>
      </c>
      <c r="U45" s="144">
        <v>30048474</v>
      </c>
      <c r="V45" s="145">
        <v>1024641801</v>
      </c>
      <c r="W45" s="146">
        <v>34100</v>
      </c>
      <c r="X45" s="144">
        <v>30233011</v>
      </c>
      <c r="Y45" s="145">
        <v>1047397167</v>
      </c>
      <c r="Z45" s="146">
        <v>34644</v>
      </c>
      <c r="AA45" s="198">
        <v>100.7</v>
      </c>
      <c r="AB45" s="199">
        <v>98.7</v>
      </c>
      <c r="AC45" s="200">
        <v>98</v>
      </c>
      <c r="AD45" s="198">
        <v>100.6</v>
      </c>
      <c r="AE45" s="199">
        <v>102.2</v>
      </c>
      <c r="AF45" s="201">
        <v>101.6</v>
      </c>
    </row>
    <row r="46" spans="1:32" s="66" customFormat="1" ht="17.100000000000001" customHeight="1" thickBot="1">
      <c r="A46" s="65" t="s">
        <v>61</v>
      </c>
      <c r="B46" s="144">
        <v>12783728</v>
      </c>
      <c r="C46" s="145">
        <v>213149404</v>
      </c>
      <c r="D46" s="146">
        <v>16673</v>
      </c>
      <c r="E46" s="144">
        <v>12853323</v>
      </c>
      <c r="F46" s="145">
        <v>206331702</v>
      </c>
      <c r="G46" s="146">
        <v>16053</v>
      </c>
      <c r="H46" s="144">
        <v>12914931</v>
      </c>
      <c r="I46" s="145">
        <v>213351025</v>
      </c>
      <c r="J46" s="146">
        <v>16520</v>
      </c>
      <c r="K46" s="198">
        <v>100.5</v>
      </c>
      <c r="L46" s="199">
        <v>96.8</v>
      </c>
      <c r="M46" s="200">
        <v>96.3</v>
      </c>
      <c r="N46" s="198">
        <v>100.5</v>
      </c>
      <c r="O46" s="199">
        <v>103.4</v>
      </c>
      <c r="P46" s="201">
        <v>102.9</v>
      </c>
      <c r="Q46" s="65" t="s">
        <v>167</v>
      </c>
      <c r="R46" s="144">
        <v>6884646</v>
      </c>
      <c r="S46" s="145">
        <v>187715743</v>
      </c>
      <c r="T46" s="146">
        <v>27266</v>
      </c>
      <c r="U46" s="144">
        <v>6944035</v>
      </c>
      <c r="V46" s="145">
        <v>183962916</v>
      </c>
      <c r="W46" s="146">
        <v>26492</v>
      </c>
      <c r="X46" s="144">
        <v>6998465</v>
      </c>
      <c r="Y46" s="145">
        <v>188657892</v>
      </c>
      <c r="Z46" s="146">
        <v>26957</v>
      </c>
      <c r="AA46" s="198">
        <v>100.9</v>
      </c>
      <c r="AB46" s="199">
        <v>98</v>
      </c>
      <c r="AC46" s="200">
        <v>97.2</v>
      </c>
      <c r="AD46" s="198">
        <v>100.8</v>
      </c>
      <c r="AE46" s="199">
        <v>102.6</v>
      </c>
      <c r="AF46" s="201">
        <v>101.8</v>
      </c>
    </row>
    <row r="47" spans="1:32" s="66" customFormat="1" ht="17.100000000000001" customHeight="1" thickBot="1">
      <c r="A47" s="65" t="s">
        <v>13</v>
      </c>
      <c r="B47" s="144">
        <v>49888657</v>
      </c>
      <c r="C47" s="145">
        <v>920255962</v>
      </c>
      <c r="D47" s="146">
        <v>18446</v>
      </c>
      <c r="E47" s="144">
        <v>50161530</v>
      </c>
      <c r="F47" s="145">
        <v>888423942</v>
      </c>
      <c r="G47" s="146">
        <v>17711</v>
      </c>
      <c r="H47" s="144">
        <v>50389267</v>
      </c>
      <c r="I47" s="145">
        <v>918134750</v>
      </c>
      <c r="J47" s="146">
        <v>18221</v>
      </c>
      <c r="K47" s="198">
        <v>100.5</v>
      </c>
      <c r="L47" s="199">
        <v>96.5</v>
      </c>
      <c r="M47" s="200">
        <v>96</v>
      </c>
      <c r="N47" s="198">
        <v>100.5</v>
      </c>
      <c r="O47" s="199">
        <v>103.3</v>
      </c>
      <c r="P47" s="201">
        <v>102.9</v>
      </c>
      <c r="Q47" s="65" t="s">
        <v>13</v>
      </c>
      <c r="R47" s="144">
        <v>36726678</v>
      </c>
      <c r="S47" s="145">
        <v>1225895236</v>
      </c>
      <c r="T47" s="146">
        <v>33379</v>
      </c>
      <c r="U47" s="144">
        <v>36992509</v>
      </c>
      <c r="V47" s="145">
        <v>1208604717</v>
      </c>
      <c r="W47" s="146">
        <v>32672</v>
      </c>
      <c r="X47" s="144">
        <v>37231476</v>
      </c>
      <c r="Y47" s="145">
        <v>1236055059</v>
      </c>
      <c r="Z47" s="146">
        <v>33199</v>
      </c>
      <c r="AA47" s="198">
        <v>100.7</v>
      </c>
      <c r="AB47" s="199">
        <v>98.6</v>
      </c>
      <c r="AC47" s="200">
        <v>97.9</v>
      </c>
      <c r="AD47" s="198">
        <v>100.6</v>
      </c>
      <c r="AE47" s="199">
        <v>102.3</v>
      </c>
      <c r="AF47" s="201">
        <v>101.6</v>
      </c>
    </row>
    <row r="48" spans="1:32">
      <c r="P48" s="38" t="s">
        <v>70</v>
      </c>
      <c r="AF48" s="38" t="s">
        <v>70</v>
      </c>
    </row>
  </sheetData>
  <mergeCells count="14">
    <mergeCell ref="A3:A5"/>
    <mergeCell ref="K3:P3"/>
    <mergeCell ref="H3:J3"/>
    <mergeCell ref="B3:D3"/>
    <mergeCell ref="K4:M4"/>
    <mergeCell ref="N4:P4"/>
    <mergeCell ref="E3:G3"/>
    <mergeCell ref="Q3:Q5"/>
    <mergeCell ref="R3:T3"/>
    <mergeCell ref="U3:W3"/>
    <mergeCell ref="X3:Z3"/>
    <mergeCell ref="AA3:AF3"/>
    <mergeCell ref="AA4:AC4"/>
    <mergeCell ref="AD4:AF4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2016-04-09T05:58:51Z</cp:lastPrinted>
  <dcterms:created xsi:type="dcterms:W3CDTF">2005-08-22T23:54:36Z</dcterms:created>
  <dcterms:modified xsi:type="dcterms:W3CDTF">2017-04-16T06:35:38Z</dcterms:modified>
</cp:coreProperties>
</file>