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875" windowWidth="15480" windowHeight="4620" activeTab="0"/>
  </bookViews>
  <sheets>
    <sheet name="4" sheetId="1" r:id="rId1"/>
  </sheets>
  <externalReferences>
    <externalReference r:id="rId4"/>
  </externalReferences>
  <definedNames>
    <definedName name="_１０５_１０７">#REF!</definedName>
    <definedName name="_１０８_１１０">#REF!</definedName>
    <definedName name="_１５２">#REF!</definedName>
    <definedName name="_１５３">#REF!</definedName>
    <definedName name="_１５４">#REF!</definedName>
    <definedName name="_１９">'[1]19'!#REF!</definedName>
    <definedName name="_２４">#REF!</definedName>
    <definedName name="_６２">#REF!</definedName>
    <definedName name="_７">#REF!</definedName>
  </definedNames>
  <calcPr fullCalcOnLoad="1"/>
</workbook>
</file>

<file path=xl/sharedStrings.xml><?xml version="1.0" encoding="utf-8"?>
<sst xmlns="http://schemas.openxmlformats.org/spreadsheetml/2006/main" count="50" uniqueCount="30">
  <si>
    <t>（各年5月1日現在）</t>
  </si>
  <si>
    <t>生　　  徒　 　 数</t>
  </si>
  <si>
    <t>入　　　学　　　状　　　況</t>
  </si>
  <si>
    <t>計</t>
  </si>
  <si>
    <t>男</t>
  </si>
  <si>
    <t>女</t>
  </si>
  <si>
    <t>入学志願者</t>
  </si>
  <si>
    <t>入　　　学　　　者</t>
  </si>
  <si>
    <t>国              立</t>
  </si>
  <si>
    <t>…</t>
  </si>
  <si>
    <t>公              立</t>
  </si>
  <si>
    <t>全    日    制</t>
  </si>
  <si>
    <t>普 通 科</t>
  </si>
  <si>
    <t>農 業 科</t>
  </si>
  <si>
    <t>工 業 科</t>
  </si>
  <si>
    <t>商 業 科</t>
  </si>
  <si>
    <t>家 庭 科</t>
  </si>
  <si>
    <t>看 護 科</t>
  </si>
  <si>
    <t>そ の 他</t>
  </si>
  <si>
    <t>総合学科</t>
  </si>
  <si>
    <t>定    時    制</t>
  </si>
  <si>
    <t>私              立</t>
  </si>
  <si>
    <t>福 祉 科</t>
  </si>
  <si>
    <t>情 報 科</t>
  </si>
  <si>
    <t>４. 高等学校、課程別生徒数及び入学状況</t>
  </si>
  <si>
    <t xml:space="preserve"> (単位：人)</t>
  </si>
  <si>
    <t>(注) 1.生徒数については､私立全日制の看護科生徒数に専攻科も含む｡ 2.入学状況については､専攻科は含まない｡</t>
  </si>
  <si>
    <t>年次及び
課程・学科別</t>
  </si>
  <si>
    <t xml:space="preserve">     3.通信制を除く    資料：文部科学省「学校基本調査」</t>
  </si>
  <si>
    <t>平成 24 年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</si>
</sst>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;&quot;－&quot;"/>
    <numFmt numFmtId="177" formatCode="0_);[Red]\(0\)"/>
  </numFmts>
  <fonts count="47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1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10"/>
      <name val="ＭＳ ゴシック"/>
      <family val="3"/>
    </font>
    <font>
      <b/>
      <sz val="16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53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9" tint="-0.24997000396251678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4" fillId="31" borderId="4" applyNumberFormat="0" applyAlignment="0" applyProtection="0"/>
    <xf numFmtId="0" fontId="6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35">
    <xf numFmtId="0" fontId="0" fillId="0" borderId="0" xfId="0" applyAlignment="1">
      <alignment/>
    </xf>
    <xf numFmtId="176" fontId="9" fillId="0" borderId="10" xfId="0" applyNumberFormat="1" applyFont="1" applyFill="1" applyBorder="1" applyAlignment="1" applyProtection="1">
      <alignment horizontal="right" vertical="center"/>
      <protection locked="0"/>
    </xf>
    <xf numFmtId="176" fontId="9" fillId="0" borderId="11" xfId="0" applyNumberFormat="1" applyFont="1" applyFill="1" applyBorder="1" applyAlignment="1" applyProtection="1">
      <alignment vertical="center"/>
      <protection locked="0"/>
    </xf>
    <xf numFmtId="176" fontId="9" fillId="0" borderId="0" xfId="0" applyNumberFormat="1" applyFont="1" applyFill="1" applyBorder="1" applyAlignment="1">
      <alignment vertical="center"/>
    </xf>
    <xf numFmtId="176" fontId="9" fillId="0" borderId="0" xfId="0" applyNumberFormat="1" applyFont="1" applyFill="1" applyBorder="1" applyAlignment="1" applyProtection="1">
      <alignment vertical="center"/>
      <protection locked="0"/>
    </xf>
    <xf numFmtId="176" fontId="9" fillId="0" borderId="10" xfId="0" applyNumberFormat="1" applyFont="1" applyFill="1" applyBorder="1" applyAlignment="1" applyProtection="1" quotePrefix="1">
      <alignment horizontal="right" vertical="center"/>
      <protection locked="0"/>
    </xf>
    <xf numFmtId="176" fontId="7" fillId="0" borderId="0" xfId="0" applyNumberFormat="1" applyFont="1" applyFill="1" applyBorder="1" applyAlignment="1">
      <alignment vertical="center"/>
    </xf>
    <xf numFmtId="176" fontId="9" fillId="0" borderId="12" xfId="0" applyNumberFormat="1" applyFont="1" applyFill="1" applyBorder="1" applyAlignment="1" applyProtection="1">
      <alignment vertical="center"/>
      <protection locked="0"/>
    </xf>
    <xf numFmtId="176" fontId="9" fillId="0" borderId="0" xfId="0" applyNumberFormat="1" applyFont="1" applyFill="1" applyAlignment="1">
      <alignment vertical="center"/>
    </xf>
    <xf numFmtId="176" fontId="8" fillId="0" borderId="0" xfId="0" applyNumberFormat="1" applyFont="1" applyFill="1" applyBorder="1" applyAlignment="1" applyProtection="1">
      <alignment horizontal="center" vertical="center"/>
      <protection locked="0"/>
    </xf>
    <xf numFmtId="176" fontId="8" fillId="0" borderId="0" xfId="0" applyNumberFormat="1" applyFont="1" applyFill="1" applyAlignment="1">
      <alignment vertical="center"/>
    </xf>
    <xf numFmtId="176" fontId="9" fillId="0" borderId="0" xfId="0" applyNumberFormat="1" applyFont="1" applyFill="1" applyBorder="1" applyAlignment="1" applyProtection="1">
      <alignment/>
      <protection locked="0"/>
    </xf>
    <xf numFmtId="176" fontId="9" fillId="0" borderId="0" xfId="0" applyNumberFormat="1" applyFont="1" applyFill="1" applyAlignment="1" applyProtection="1">
      <alignment vertical="center"/>
      <protection locked="0"/>
    </xf>
    <xf numFmtId="176" fontId="9" fillId="0" borderId="13" xfId="0" applyNumberFormat="1" applyFont="1" applyFill="1" applyBorder="1" applyAlignment="1" applyProtection="1">
      <alignment horizontal="center" vertical="center"/>
      <protection locked="0"/>
    </xf>
    <xf numFmtId="176" fontId="9" fillId="0" borderId="14" xfId="0" applyNumberFormat="1" applyFont="1" applyFill="1" applyBorder="1" applyAlignment="1" applyProtection="1">
      <alignment horizontal="center" vertical="center"/>
      <protection locked="0"/>
    </xf>
    <xf numFmtId="176" fontId="9" fillId="0" borderId="10" xfId="0" applyNumberFormat="1" applyFont="1" applyFill="1" applyBorder="1" applyAlignment="1" applyProtection="1">
      <alignment horizontal="center" vertical="center"/>
      <protection locked="0"/>
    </xf>
    <xf numFmtId="176" fontId="7" fillId="0" borderId="10" xfId="0" applyNumberFormat="1" applyFont="1" applyFill="1" applyBorder="1" applyAlignment="1" applyProtection="1">
      <alignment horizontal="center" vertical="center"/>
      <protection locked="0"/>
    </xf>
    <xf numFmtId="176" fontId="7" fillId="0" borderId="0" xfId="0" applyNumberFormat="1" applyFont="1" applyFill="1" applyBorder="1" applyAlignment="1" applyProtection="1">
      <alignment vertical="center"/>
      <protection locked="0"/>
    </xf>
    <xf numFmtId="176" fontId="7" fillId="0" borderId="11" xfId="0" applyNumberFormat="1" applyFont="1" applyFill="1" applyBorder="1" applyAlignment="1" applyProtection="1">
      <alignment horizontal="right" vertical="center"/>
      <protection locked="0"/>
    </xf>
    <xf numFmtId="176" fontId="7" fillId="0" borderId="0" xfId="0" applyNumberFormat="1" applyFont="1" applyFill="1" applyBorder="1" applyAlignment="1" applyProtection="1">
      <alignment horizontal="right" vertical="center"/>
      <protection locked="0"/>
    </xf>
    <xf numFmtId="176" fontId="7" fillId="0" borderId="11" xfId="0" applyNumberFormat="1" applyFont="1" applyFill="1" applyBorder="1" applyAlignment="1" applyProtection="1">
      <alignment vertical="center"/>
      <protection locked="0"/>
    </xf>
    <xf numFmtId="176" fontId="9" fillId="0" borderId="12" xfId="0" applyNumberFormat="1" applyFont="1" applyFill="1" applyBorder="1" applyAlignment="1">
      <alignment vertical="center"/>
    </xf>
    <xf numFmtId="176" fontId="10" fillId="0" borderId="12" xfId="0" applyNumberFormat="1" applyFont="1" applyFill="1" applyBorder="1" applyAlignment="1" applyProtection="1">
      <alignment vertical="center"/>
      <protection locked="0"/>
    </xf>
    <xf numFmtId="176" fontId="46" fillId="0" borderId="11" xfId="0" applyNumberFormat="1" applyFont="1" applyFill="1" applyBorder="1" applyAlignment="1" applyProtection="1">
      <alignment vertical="center"/>
      <protection locked="0"/>
    </xf>
    <xf numFmtId="176" fontId="46" fillId="0" borderId="0" xfId="0" applyNumberFormat="1" applyFont="1" applyFill="1" applyBorder="1" applyAlignment="1" applyProtection="1">
      <alignment vertical="center"/>
      <protection locked="0"/>
    </xf>
    <xf numFmtId="176" fontId="9" fillId="0" borderId="0" xfId="0" applyNumberFormat="1" applyFont="1" applyFill="1" applyBorder="1" applyAlignment="1">
      <alignment horizontal="right" vertical="center"/>
    </xf>
    <xf numFmtId="176" fontId="10" fillId="0" borderId="0" xfId="0" applyNumberFormat="1" applyFont="1" applyFill="1" applyBorder="1" applyAlignment="1" applyProtection="1">
      <alignment vertical="center"/>
      <protection locked="0"/>
    </xf>
    <xf numFmtId="176" fontId="8" fillId="0" borderId="0" xfId="0" applyNumberFormat="1" applyFont="1" applyFill="1" applyBorder="1" applyAlignment="1" applyProtection="1">
      <alignment horizontal="center" vertical="center"/>
      <protection locked="0"/>
    </xf>
    <xf numFmtId="176" fontId="9" fillId="0" borderId="15" xfId="0" applyNumberFormat="1" applyFont="1" applyFill="1" applyBorder="1" applyAlignment="1" applyProtection="1">
      <alignment horizontal="center" vertical="center" wrapText="1"/>
      <protection locked="0"/>
    </xf>
    <xf numFmtId="176" fontId="9" fillId="0" borderId="16" xfId="0" applyNumberFormat="1" applyFont="1" applyFill="1" applyBorder="1" applyAlignment="1" applyProtection="1">
      <alignment horizontal="center" vertical="center"/>
      <protection locked="0"/>
    </xf>
    <xf numFmtId="176" fontId="9" fillId="0" borderId="17" xfId="0" applyNumberFormat="1" applyFont="1" applyFill="1" applyBorder="1" applyAlignment="1" applyProtection="1">
      <alignment horizontal="center" vertical="center"/>
      <protection locked="0"/>
    </xf>
    <xf numFmtId="176" fontId="9" fillId="0" borderId="18" xfId="0" applyNumberFormat="1" applyFont="1" applyFill="1" applyBorder="1" applyAlignment="1" applyProtection="1">
      <alignment horizontal="center" vertical="center"/>
      <protection locked="0"/>
    </xf>
    <xf numFmtId="176" fontId="9" fillId="0" borderId="13" xfId="0" applyNumberFormat="1" applyFont="1" applyFill="1" applyBorder="1" applyAlignment="1" applyProtection="1">
      <alignment horizontal="center" vertical="center"/>
      <protection locked="0"/>
    </xf>
    <xf numFmtId="176" fontId="9" fillId="0" borderId="14" xfId="0" applyNumberFormat="1" applyFont="1" applyFill="1" applyBorder="1" applyAlignment="1" applyProtection="1">
      <alignment horizontal="center" vertical="center"/>
      <protection locked="0"/>
    </xf>
    <xf numFmtId="176" fontId="9" fillId="0" borderId="19" xfId="0" applyNumberFormat="1" applyFont="1" applyFill="1" applyBorder="1" applyAlignment="1" applyProtection="1">
      <alignment horizontal="right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14&#32113;&#35336;&#24180;&#3796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"/>
      <sheetName val="20-A"/>
      <sheetName val="20-B"/>
      <sheetName val="20-C"/>
      <sheetName val="20-D"/>
      <sheetName val="26A"/>
      <sheetName val="70"/>
      <sheetName val="94"/>
      <sheetName val="95"/>
      <sheetName val="103"/>
      <sheetName val="104"/>
      <sheetName val="105"/>
      <sheetName val="109"/>
      <sheetName val="110A"/>
      <sheetName val="110B"/>
      <sheetName val="110C"/>
      <sheetName val="149"/>
      <sheetName val="150"/>
      <sheetName val="151"/>
      <sheetName val="152"/>
      <sheetName val="153"/>
      <sheetName val="154"/>
      <sheetName val="164"/>
      <sheetName val="165"/>
      <sheetName val="166"/>
      <sheetName val="167"/>
      <sheetName val="168AB"/>
      <sheetName val="168CD"/>
      <sheetName val="179"/>
      <sheetName val="198"/>
      <sheetName val="200"/>
      <sheetName val="201"/>
      <sheetName val="202"/>
      <sheetName val="203"/>
      <sheetName val="204"/>
      <sheetName val="205"/>
      <sheetName val="212A"/>
      <sheetName val="212B"/>
      <sheetName val="212C"/>
      <sheetName val="212D"/>
      <sheetName val="212E"/>
      <sheetName val="212F"/>
      <sheetName val="212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zoomScalePageLayoutView="0" workbookViewId="0" topLeftCell="A1">
      <pane xSplit="1" ySplit="6" topLeftCell="B12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2" sqref="A12"/>
    </sheetView>
  </sheetViews>
  <sheetFormatPr defaultColWidth="8.796875" defaultRowHeight="15"/>
  <cols>
    <col min="1" max="1" width="16.5" style="3" customWidth="1"/>
    <col min="2" max="8" width="9.69921875" style="8" customWidth="1"/>
    <col min="9" max="16384" width="9" style="8" customWidth="1"/>
  </cols>
  <sheetData>
    <row r="1" spans="1:8" s="10" customFormat="1" ht="18.75">
      <c r="A1" s="27" t="s">
        <v>24</v>
      </c>
      <c r="B1" s="27"/>
      <c r="C1" s="27"/>
      <c r="D1" s="27"/>
      <c r="E1" s="27"/>
      <c r="F1" s="27"/>
      <c r="G1" s="27"/>
      <c r="H1" s="27"/>
    </row>
    <row r="2" spans="1:8" s="10" customFormat="1" ht="2.25" customHeight="1">
      <c r="A2" s="9"/>
      <c r="B2" s="9"/>
      <c r="C2" s="9"/>
      <c r="D2" s="9"/>
      <c r="E2" s="9"/>
      <c r="F2" s="9"/>
      <c r="G2" s="9"/>
      <c r="H2" s="9"/>
    </row>
    <row r="3" spans="1:8" ht="13.5" customHeight="1" thickBot="1">
      <c r="A3" s="11" t="s">
        <v>25</v>
      </c>
      <c r="B3" s="12"/>
      <c r="C3" s="12"/>
      <c r="D3" s="12"/>
      <c r="E3" s="12"/>
      <c r="F3" s="12"/>
      <c r="G3" s="34" t="s">
        <v>0</v>
      </c>
      <c r="H3" s="34"/>
    </row>
    <row r="4" spans="1:8" ht="14.25" customHeight="1">
      <c r="A4" s="28" t="s">
        <v>27</v>
      </c>
      <c r="B4" s="30" t="s">
        <v>1</v>
      </c>
      <c r="C4" s="30"/>
      <c r="D4" s="30"/>
      <c r="E4" s="30" t="s">
        <v>2</v>
      </c>
      <c r="F4" s="30"/>
      <c r="G4" s="30"/>
      <c r="H4" s="31"/>
    </row>
    <row r="5" spans="1:8" ht="14.25" customHeight="1">
      <c r="A5" s="29"/>
      <c r="B5" s="32" t="s">
        <v>3</v>
      </c>
      <c r="C5" s="32" t="s">
        <v>4</v>
      </c>
      <c r="D5" s="32" t="s">
        <v>5</v>
      </c>
      <c r="E5" s="32" t="s">
        <v>6</v>
      </c>
      <c r="F5" s="32" t="s">
        <v>7</v>
      </c>
      <c r="G5" s="32"/>
      <c r="H5" s="33"/>
    </row>
    <row r="6" spans="1:8" ht="14.25" customHeight="1">
      <c r="A6" s="29"/>
      <c r="B6" s="32"/>
      <c r="C6" s="32"/>
      <c r="D6" s="32"/>
      <c r="E6" s="32"/>
      <c r="F6" s="13" t="s">
        <v>3</v>
      </c>
      <c r="G6" s="13" t="s">
        <v>4</v>
      </c>
      <c r="H6" s="14" t="s">
        <v>5</v>
      </c>
    </row>
    <row r="7" spans="1:8" s="3" customFormat="1" ht="14.25" customHeight="1">
      <c r="A7" s="15" t="s">
        <v>29</v>
      </c>
      <c r="B7" s="2">
        <v>37866</v>
      </c>
      <c r="C7" s="4">
        <v>19228</v>
      </c>
      <c r="D7" s="4">
        <v>18638</v>
      </c>
      <c r="E7" s="4">
        <v>23166</v>
      </c>
      <c r="F7" s="4">
        <v>12726</v>
      </c>
      <c r="G7" s="4">
        <v>6490</v>
      </c>
      <c r="H7" s="4">
        <v>6236</v>
      </c>
    </row>
    <row r="8" spans="1:8" s="3" customFormat="1" ht="14.25" customHeight="1">
      <c r="A8" s="15">
        <v>25</v>
      </c>
      <c r="B8" s="4">
        <v>37463</v>
      </c>
      <c r="C8" s="4">
        <v>19062</v>
      </c>
      <c r="D8" s="4">
        <v>18401</v>
      </c>
      <c r="E8" s="4">
        <v>23552</v>
      </c>
      <c r="F8" s="4">
        <v>12790</v>
      </c>
      <c r="G8" s="4">
        <v>6585</v>
      </c>
      <c r="H8" s="4">
        <v>6205</v>
      </c>
    </row>
    <row r="9" spans="1:8" s="6" customFormat="1" ht="14.25" customHeight="1">
      <c r="A9" s="15">
        <v>26</v>
      </c>
      <c r="B9" s="4">
        <v>37537</v>
      </c>
      <c r="C9" s="4">
        <v>19012</v>
      </c>
      <c r="D9" s="4">
        <v>18525</v>
      </c>
      <c r="E9" s="4">
        <v>23846</v>
      </c>
      <c r="F9" s="4">
        <v>12720</v>
      </c>
      <c r="G9" s="4">
        <v>6479</v>
      </c>
      <c r="H9" s="4">
        <v>6241</v>
      </c>
    </row>
    <row r="10" spans="1:8" s="6" customFormat="1" ht="14.25" customHeight="1">
      <c r="A10" s="15">
        <v>27</v>
      </c>
      <c r="B10" s="4">
        <v>37455</v>
      </c>
      <c r="C10" s="4">
        <v>18972</v>
      </c>
      <c r="D10" s="4">
        <v>18483</v>
      </c>
      <c r="E10" s="4">
        <v>23087</v>
      </c>
      <c r="F10" s="4">
        <v>12624</v>
      </c>
      <c r="G10" s="4">
        <v>6425</v>
      </c>
      <c r="H10" s="4">
        <v>6199</v>
      </c>
    </row>
    <row r="11" spans="1:8" s="6" customFormat="1" ht="14.25" customHeight="1">
      <c r="A11" s="16">
        <v>28</v>
      </c>
      <c r="B11" s="17">
        <f>+B15+B34</f>
        <v>36967</v>
      </c>
      <c r="C11" s="17">
        <f aca="true" t="shared" si="0" ref="C11:H11">+C15+C34</f>
        <v>18735</v>
      </c>
      <c r="D11" s="17">
        <f t="shared" si="0"/>
        <v>18232</v>
      </c>
      <c r="E11" s="17">
        <f t="shared" si="0"/>
        <v>22643</v>
      </c>
      <c r="F11" s="17">
        <f t="shared" si="0"/>
        <v>12101</v>
      </c>
      <c r="G11" s="17">
        <f t="shared" si="0"/>
        <v>6219</v>
      </c>
      <c r="H11" s="17">
        <f t="shared" si="0"/>
        <v>5882</v>
      </c>
    </row>
    <row r="12" spans="1:8" s="3" customFormat="1" ht="1.5" customHeight="1">
      <c r="A12" s="1"/>
      <c r="B12" s="2"/>
      <c r="C12" s="4"/>
      <c r="D12" s="4"/>
      <c r="E12" s="4"/>
      <c r="F12" s="4"/>
      <c r="G12" s="4"/>
      <c r="H12" s="4"/>
    </row>
    <row r="13" spans="1:8" s="6" customFormat="1" ht="14.25" customHeight="1">
      <c r="A13" s="16" t="s">
        <v>8</v>
      </c>
      <c r="B13" s="18" t="s">
        <v>9</v>
      </c>
      <c r="C13" s="19" t="s">
        <v>9</v>
      </c>
      <c r="D13" s="19" t="s">
        <v>9</v>
      </c>
      <c r="E13" s="19" t="s">
        <v>9</v>
      </c>
      <c r="F13" s="19" t="s">
        <v>9</v>
      </c>
      <c r="G13" s="19" t="s">
        <v>9</v>
      </c>
      <c r="H13" s="19" t="s">
        <v>9</v>
      </c>
    </row>
    <row r="14" spans="1:8" s="3" customFormat="1" ht="2.25" customHeight="1">
      <c r="A14" s="1"/>
      <c r="B14" s="2"/>
      <c r="C14" s="4"/>
      <c r="D14" s="4"/>
      <c r="E14" s="4"/>
      <c r="F14" s="4"/>
      <c r="G14" s="4"/>
      <c r="H14" s="4"/>
    </row>
    <row r="15" spans="1:8" s="6" customFormat="1" ht="14.25" customHeight="1">
      <c r="A15" s="16" t="s">
        <v>10</v>
      </c>
      <c r="B15" s="20">
        <f>+B16+B27</f>
        <v>26204</v>
      </c>
      <c r="C15" s="17">
        <f>+C16+C27</f>
        <v>13142</v>
      </c>
      <c r="D15" s="17">
        <f>+D16+D27</f>
        <v>13062</v>
      </c>
      <c r="E15" s="17">
        <f>+E16+E27</f>
        <v>10557</v>
      </c>
      <c r="F15" s="17">
        <f>+F16+F27</f>
        <v>8708</v>
      </c>
      <c r="G15" s="17">
        <f>+G16+G27</f>
        <v>4428</v>
      </c>
      <c r="H15" s="17">
        <f>+H16+H27</f>
        <v>4280</v>
      </c>
    </row>
    <row r="16" spans="1:9" s="3" customFormat="1" ht="14.25" customHeight="1">
      <c r="A16" s="1" t="s">
        <v>11</v>
      </c>
      <c r="B16" s="2">
        <f>SUM(B17:B25)</f>
        <v>25581</v>
      </c>
      <c r="C16" s="4">
        <f>SUM(C17:C25)</f>
        <v>12744</v>
      </c>
      <c r="D16" s="4">
        <f>SUM(D17:D25)</f>
        <v>12837</v>
      </c>
      <c r="E16" s="4">
        <f>SUM(E17:E25)</f>
        <v>10347</v>
      </c>
      <c r="F16" s="4">
        <f>SUM(F17:F25)</f>
        <v>8506</v>
      </c>
      <c r="G16" s="4">
        <f>SUM(G17:G25)</f>
        <v>4293</v>
      </c>
      <c r="H16" s="4">
        <f>SUM(H17:H25)</f>
        <v>4213</v>
      </c>
      <c r="I16" s="6"/>
    </row>
    <row r="17" spans="1:8" s="3" customFormat="1" ht="14.25" customHeight="1">
      <c r="A17" s="1" t="s">
        <v>12</v>
      </c>
      <c r="B17" s="2">
        <v>17953</v>
      </c>
      <c r="C17" s="3">
        <v>8532</v>
      </c>
      <c r="D17" s="3">
        <v>9421</v>
      </c>
      <c r="E17" s="3">
        <v>6852</v>
      </c>
      <c r="F17" s="4">
        <v>5849</v>
      </c>
      <c r="G17" s="3">
        <v>2787</v>
      </c>
      <c r="H17" s="3">
        <v>3062</v>
      </c>
    </row>
    <row r="18" spans="1:8" s="3" customFormat="1" ht="14.25" customHeight="1">
      <c r="A18" s="1" t="s">
        <v>13</v>
      </c>
      <c r="B18" s="2">
        <v>772</v>
      </c>
      <c r="C18" s="3">
        <v>513</v>
      </c>
      <c r="D18" s="3">
        <v>259</v>
      </c>
      <c r="E18" s="3">
        <v>336</v>
      </c>
      <c r="F18" s="4">
        <v>264</v>
      </c>
      <c r="G18" s="3">
        <v>182</v>
      </c>
      <c r="H18" s="3">
        <v>82</v>
      </c>
    </row>
    <row r="19" spans="1:8" s="3" customFormat="1" ht="14.25" customHeight="1">
      <c r="A19" s="1" t="s">
        <v>14</v>
      </c>
      <c r="B19" s="2">
        <v>1588</v>
      </c>
      <c r="C19" s="3">
        <v>1446</v>
      </c>
      <c r="D19" s="3">
        <v>142</v>
      </c>
      <c r="E19" s="3">
        <v>681</v>
      </c>
      <c r="F19" s="4">
        <v>554</v>
      </c>
      <c r="G19" s="3">
        <v>505</v>
      </c>
      <c r="H19" s="3">
        <v>49</v>
      </c>
    </row>
    <row r="20" spans="1:8" s="3" customFormat="1" ht="14.25" customHeight="1">
      <c r="A20" s="1" t="s">
        <v>15</v>
      </c>
      <c r="B20" s="2">
        <v>1769</v>
      </c>
      <c r="C20" s="3">
        <v>708</v>
      </c>
      <c r="D20" s="3">
        <v>1061</v>
      </c>
      <c r="E20" s="3">
        <v>726</v>
      </c>
      <c r="F20" s="4">
        <v>598</v>
      </c>
      <c r="G20" s="3">
        <v>265</v>
      </c>
      <c r="H20" s="3">
        <v>333</v>
      </c>
    </row>
    <row r="21" spans="1:8" s="3" customFormat="1" ht="14.25" customHeight="1">
      <c r="A21" s="1" t="s">
        <v>16</v>
      </c>
      <c r="B21" s="2">
        <v>355</v>
      </c>
      <c r="C21" s="3">
        <v>39</v>
      </c>
      <c r="D21" s="3">
        <v>316</v>
      </c>
      <c r="E21" s="3">
        <v>172</v>
      </c>
      <c r="F21" s="4">
        <v>120</v>
      </c>
      <c r="G21" s="3">
        <v>17</v>
      </c>
      <c r="H21" s="3">
        <v>103</v>
      </c>
    </row>
    <row r="22" spans="1:8" s="3" customFormat="1" ht="14.25" customHeight="1">
      <c r="A22" s="1" t="s">
        <v>22</v>
      </c>
      <c r="B22" s="2">
        <v>115</v>
      </c>
      <c r="C22" s="3">
        <v>26</v>
      </c>
      <c r="D22" s="3">
        <v>89</v>
      </c>
      <c r="E22" s="3">
        <v>43</v>
      </c>
      <c r="F22" s="4">
        <v>40</v>
      </c>
      <c r="G22" s="3">
        <v>11</v>
      </c>
      <c r="H22" s="3">
        <v>29</v>
      </c>
    </row>
    <row r="23" spans="1:8" s="3" customFormat="1" ht="14.25" customHeight="1">
      <c r="A23" s="1" t="s">
        <v>23</v>
      </c>
      <c r="B23" s="2">
        <v>116</v>
      </c>
      <c r="C23" s="3">
        <v>84</v>
      </c>
      <c r="D23" s="3">
        <v>32</v>
      </c>
      <c r="E23" s="3">
        <v>40</v>
      </c>
      <c r="F23" s="4">
        <v>40</v>
      </c>
      <c r="G23" s="3">
        <v>32</v>
      </c>
      <c r="H23" s="3">
        <v>8</v>
      </c>
    </row>
    <row r="24" spans="1:8" s="3" customFormat="1" ht="14.25" customHeight="1">
      <c r="A24" s="1" t="s">
        <v>18</v>
      </c>
      <c r="B24" s="2">
        <v>2523</v>
      </c>
      <c r="C24" s="3">
        <v>1253</v>
      </c>
      <c r="D24" s="3">
        <v>1270</v>
      </c>
      <c r="E24" s="3">
        <v>1215</v>
      </c>
      <c r="F24" s="4">
        <v>842</v>
      </c>
      <c r="G24" s="3">
        <v>424</v>
      </c>
      <c r="H24" s="3">
        <v>418</v>
      </c>
    </row>
    <row r="25" spans="1:8" s="3" customFormat="1" ht="14.25" customHeight="1">
      <c r="A25" s="5" t="s">
        <v>19</v>
      </c>
      <c r="B25" s="2">
        <v>390</v>
      </c>
      <c r="C25" s="3">
        <v>143</v>
      </c>
      <c r="D25" s="3">
        <v>247</v>
      </c>
      <c r="E25" s="3">
        <v>282</v>
      </c>
      <c r="F25" s="4">
        <v>199</v>
      </c>
      <c r="G25" s="3">
        <v>70</v>
      </c>
      <c r="H25" s="3">
        <v>129</v>
      </c>
    </row>
    <row r="26" spans="1:8" s="3" customFormat="1" ht="1.5" customHeight="1">
      <c r="A26" s="1"/>
      <c r="B26" s="23"/>
      <c r="C26" s="24"/>
      <c r="D26" s="24"/>
      <c r="E26" s="24"/>
      <c r="F26" s="24"/>
      <c r="G26" s="24"/>
      <c r="H26" s="24"/>
    </row>
    <row r="27" spans="1:8" s="3" customFormat="1" ht="14.25" customHeight="1">
      <c r="A27" s="1" t="s">
        <v>20</v>
      </c>
      <c r="B27" s="2">
        <f aca="true" t="shared" si="1" ref="B27:G27">SUM(B28:B32)</f>
        <v>623</v>
      </c>
      <c r="C27" s="4">
        <f t="shared" si="1"/>
        <v>398</v>
      </c>
      <c r="D27" s="4">
        <f t="shared" si="1"/>
        <v>225</v>
      </c>
      <c r="E27" s="4">
        <f t="shared" si="1"/>
        <v>210</v>
      </c>
      <c r="F27" s="4">
        <f t="shared" si="1"/>
        <v>202</v>
      </c>
      <c r="G27" s="4">
        <f t="shared" si="1"/>
        <v>135</v>
      </c>
      <c r="H27" s="4">
        <f>SUM(H28:H32)</f>
        <v>67</v>
      </c>
    </row>
    <row r="28" spans="1:8" s="3" customFormat="1" ht="14.25" customHeight="1">
      <c r="A28" s="1" t="s">
        <v>12</v>
      </c>
      <c r="B28" s="2">
        <v>465</v>
      </c>
      <c r="C28" s="3">
        <v>278</v>
      </c>
      <c r="D28" s="3">
        <v>187</v>
      </c>
      <c r="E28" s="3">
        <v>161</v>
      </c>
      <c r="F28" s="4">
        <v>154</v>
      </c>
      <c r="G28" s="3">
        <v>98</v>
      </c>
      <c r="H28" s="3">
        <v>56</v>
      </c>
    </row>
    <row r="29" spans="1:8" s="3" customFormat="1" ht="14.25" customHeight="1">
      <c r="A29" s="1" t="s">
        <v>13</v>
      </c>
      <c r="B29" s="2">
        <v>69</v>
      </c>
      <c r="C29" s="3">
        <v>62</v>
      </c>
      <c r="D29" s="3">
        <v>7</v>
      </c>
      <c r="E29" s="3">
        <v>23</v>
      </c>
      <c r="F29" s="4">
        <v>23</v>
      </c>
      <c r="G29" s="3">
        <v>20</v>
      </c>
      <c r="H29" s="25">
        <v>3</v>
      </c>
    </row>
    <row r="30" spans="1:8" s="3" customFormat="1" ht="14.25" customHeight="1">
      <c r="A30" s="1" t="s">
        <v>14</v>
      </c>
      <c r="B30" s="2">
        <v>47</v>
      </c>
      <c r="C30" s="3">
        <v>47</v>
      </c>
      <c r="D30" s="3">
        <v>0</v>
      </c>
      <c r="E30" s="3">
        <v>15</v>
      </c>
      <c r="F30" s="4">
        <v>14</v>
      </c>
      <c r="G30" s="3">
        <v>14</v>
      </c>
      <c r="H30" s="3">
        <v>0</v>
      </c>
    </row>
    <row r="31" spans="1:8" s="3" customFormat="1" ht="14.25" customHeight="1">
      <c r="A31" s="1" t="s">
        <v>15</v>
      </c>
      <c r="B31" s="2">
        <v>22</v>
      </c>
      <c r="C31" s="3">
        <v>11</v>
      </c>
      <c r="D31" s="3">
        <v>11</v>
      </c>
      <c r="E31" s="3">
        <v>4</v>
      </c>
      <c r="F31" s="4">
        <v>4</v>
      </c>
      <c r="G31" s="3">
        <v>3</v>
      </c>
      <c r="H31" s="3">
        <v>1</v>
      </c>
    </row>
    <row r="32" spans="1:8" s="3" customFormat="1" ht="14.25" customHeight="1">
      <c r="A32" s="1" t="s">
        <v>16</v>
      </c>
      <c r="B32" s="2">
        <v>20</v>
      </c>
      <c r="C32" s="3">
        <v>0</v>
      </c>
      <c r="D32" s="3">
        <v>20</v>
      </c>
      <c r="E32" s="3">
        <v>7</v>
      </c>
      <c r="F32" s="4">
        <v>7</v>
      </c>
      <c r="G32" s="3">
        <v>0</v>
      </c>
      <c r="H32" s="25">
        <v>7</v>
      </c>
    </row>
    <row r="33" spans="1:8" s="3" customFormat="1" ht="1.5" customHeight="1">
      <c r="A33" s="1"/>
      <c r="B33" s="23"/>
      <c r="C33" s="24"/>
      <c r="D33" s="24"/>
      <c r="E33" s="24"/>
      <c r="F33" s="24"/>
      <c r="G33" s="24"/>
      <c r="H33" s="24"/>
    </row>
    <row r="34" spans="1:8" s="6" customFormat="1" ht="14.25" customHeight="1">
      <c r="A34" s="16" t="s">
        <v>21</v>
      </c>
      <c r="B34" s="20">
        <f aca="true" t="shared" si="2" ref="B34:G34">+B35+B41</f>
        <v>10763</v>
      </c>
      <c r="C34" s="17">
        <f t="shared" si="2"/>
        <v>5593</v>
      </c>
      <c r="D34" s="17">
        <f t="shared" si="2"/>
        <v>5170</v>
      </c>
      <c r="E34" s="17">
        <f t="shared" si="2"/>
        <v>12086</v>
      </c>
      <c r="F34" s="17">
        <f t="shared" si="2"/>
        <v>3393</v>
      </c>
      <c r="G34" s="17">
        <f t="shared" si="2"/>
        <v>1791</v>
      </c>
      <c r="H34" s="17">
        <f>+H35+H41</f>
        <v>1602</v>
      </c>
    </row>
    <row r="35" spans="1:8" s="3" customFormat="1" ht="14.25" customHeight="1">
      <c r="A35" s="1" t="s">
        <v>11</v>
      </c>
      <c r="B35" s="2">
        <v>10376</v>
      </c>
      <c r="C35" s="4">
        <v>5394</v>
      </c>
      <c r="D35" s="4">
        <v>4982</v>
      </c>
      <c r="E35" s="4">
        <f>SUM(E36:E39)</f>
        <v>11937</v>
      </c>
      <c r="F35" s="4">
        <f>SUM(F36:F39)</f>
        <v>3287</v>
      </c>
      <c r="G35" s="4">
        <f>SUM(G36:G39)</f>
        <v>1737</v>
      </c>
      <c r="H35" s="4">
        <f>SUM(H36:H39)</f>
        <v>1550</v>
      </c>
    </row>
    <row r="36" spans="1:8" s="3" customFormat="1" ht="14.25" customHeight="1">
      <c r="A36" s="1" t="s">
        <v>12</v>
      </c>
      <c r="B36" s="2">
        <v>9942</v>
      </c>
      <c r="C36" s="3">
        <v>5385</v>
      </c>
      <c r="D36" s="3">
        <v>4557</v>
      </c>
      <c r="E36" s="3">
        <v>11813</v>
      </c>
      <c r="F36" s="4">
        <v>3196</v>
      </c>
      <c r="G36" s="3">
        <v>1734</v>
      </c>
      <c r="H36" s="3">
        <v>1462</v>
      </c>
    </row>
    <row r="37" spans="1:8" s="3" customFormat="1" ht="14.25" customHeight="1">
      <c r="A37" s="1" t="s">
        <v>14</v>
      </c>
      <c r="B37" s="2">
        <v>0</v>
      </c>
      <c r="C37" s="3">
        <v>0</v>
      </c>
      <c r="D37" s="3">
        <v>0</v>
      </c>
      <c r="E37" s="3">
        <v>0</v>
      </c>
      <c r="F37" s="4">
        <v>0</v>
      </c>
      <c r="G37" s="3">
        <v>0</v>
      </c>
      <c r="H37" s="3">
        <v>0</v>
      </c>
    </row>
    <row r="38" spans="1:8" s="3" customFormat="1" ht="14.25" customHeight="1">
      <c r="A38" s="1" t="s">
        <v>17</v>
      </c>
      <c r="B38" s="2">
        <v>391</v>
      </c>
      <c r="C38" s="3">
        <v>0</v>
      </c>
      <c r="D38" s="3">
        <v>391</v>
      </c>
      <c r="E38" s="3">
        <v>88</v>
      </c>
      <c r="F38" s="4">
        <v>82</v>
      </c>
      <c r="G38" s="3">
        <v>0</v>
      </c>
      <c r="H38" s="3">
        <v>82</v>
      </c>
    </row>
    <row r="39" spans="1:8" s="3" customFormat="1" ht="14.25" customHeight="1">
      <c r="A39" s="1" t="s">
        <v>18</v>
      </c>
      <c r="B39" s="2">
        <v>43</v>
      </c>
      <c r="C39" s="3">
        <v>9</v>
      </c>
      <c r="D39" s="3">
        <v>34</v>
      </c>
      <c r="E39" s="3">
        <v>36</v>
      </c>
      <c r="F39" s="4">
        <v>9</v>
      </c>
      <c r="G39" s="3">
        <v>3</v>
      </c>
      <c r="H39" s="3">
        <v>6</v>
      </c>
    </row>
    <row r="40" spans="1:8" s="3" customFormat="1" ht="1.5" customHeight="1">
      <c r="A40" s="1"/>
      <c r="B40" s="23"/>
      <c r="C40" s="24"/>
      <c r="D40" s="24"/>
      <c r="E40" s="24">
        <v>36</v>
      </c>
      <c r="F40" s="24">
        <v>9</v>
      </c>
      <c r="G40" s="24">
        <v>3</v>
      </c>
      <c r="H40" s="24">
        <v>6</v>
      </c>
    </row>
    <row r="41" spans="1:8" s="3" customFormat="1" ht="14.25" customHeight="1">
      <c r="A41" s="1" t="s">
        <v>20</v>
      </c>
      <c r="B41" s="2">
        <v>387</v>
      </c>
      <c r="C41" s="4">
        <v>199</v>
      </c>
      <c r="D41" s="4">
        <v>188</v>
      </c>
      <c r="E41" s="4">
        <v>149</v>
      </c>
      <c r="F41" s="4">
        <v>106</v>
      </c>
      <c r="G41" s="4">
        <v>54</v>
      </c>
      <c r="H41" s="4">
        <v>52</v>
      </c>
    </row>
    <row r="42" spans="1:8" s="3" customFormat="1" ht="14.25" customHeight="1" thickBot="1">
      <c r="A42" s="1" t="s">
        <v>12</v>
      </c>
      <c r="B42" s="2">
        <v>387</v>
      </c>
      <c r="C42" s="3">
        <v>199</v>
      </c>
      <c r="D42" s="3">
        <v>188</v>
      </c>
      <c r="E42" s="3">
        <v>149</v>
      </c>
      <c r="F42" s="4">
        <v>106</v>
      </c>
      <c r="G42" s="3">
        <v>54</v>
      </c>
      <c r="H42" s="3">
        <v>52</v>
      </c>
    </row>
    <row r="43" spans="1:8" s="3" customFormat="1" ht="13.5" customHeight="1">
      <c r="A43" s="22" t="s">
        <v>26</v>
      </c>
      <c r="B43" s="7"/>
      <c r="C43" s="21"/>
      <c r="D43" s="21"/>
      <c r="E43" s="21"/>
      <c r="F43" s="7"/>
      <c r="G43" s="21"/>
      <c r="H43" s="21"/>
    </row>
    <row r="44" spans="1:8" ht="13.5" customHeight="1">
      <c r="A44" s="26" t="s">
        <v>28</v>
      </c>
      <c r="B44" s="4"/>
      <c r="C44" s="4"/>
      <c r="D44" s="4"/>
      <c r="E44" s="4"/>
      <c r="F44" s="4"/>
      <c r="G44" s="4"/>
      <c r="H44" s="4"/>
    </row>
    <row r="45" ht="5.25" customHeight="1"/>
  </sheetData>
  <sheetProtection/>
  <mergeCells count="10">
    <mergeCell ref="A1:H1"/>
    <mergeCell ref="A4:A6"/>
    <mergeCell ref="B4:D4"/>
    <mergeCell ref="E4:H4"/>
    <mergeCell ref="B5:B6"/>
    <mergeCell ref="C5:C6"/>
    <mergeCell ref="D5:D6"/>
    <mergeCell ref="E5:E6"/>
    <mergeCell ref="F5:H5"/>
    <mergeCell ref="G3:H3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奈良県統計課</dc:creator>
  <cp:keywords/>
  <dc:description/>
  <cp:lastModifiedBy>奈良県</cp:lastModifiedBy>
  <cp:lastPrinted>2017-12-22T01:27:55Z</cp:lastPrinted>
  <dcterms:created xsi:type="dcterms:W3CDTF">2003-02-19T02:14:44Z</dcterms:created>
  <dcterms:modified xsi:type="dcterms:W3CDTF">2017-12-22T01:35:22Z</dcterms:modified>
  <cp:category/>
  <cp:version/>
  <cp:contentType/>
  <cp:contentStatus/>
</cp:coreProperties>
</file>