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5180" windowHeight="412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<sst xmlns="http://schemas.openxmlformats.org/spreadsheetml/2006/main" count="82" uniqueCount="69">
  <si>
    <t>財政状況等一覧表（平成１８年度）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</si>
  <si>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</si>
  <si>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</si>
  <si>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</si>
  <si>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</si>
  <si>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</si>
  <si>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</si>
  <si>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</si>
  <si>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</si>
  <si>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</si>
  <si>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</si>
  <si>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</si>
  <si>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</si>
  <si>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</si>
  <si>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</si>
  <si>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</si>
  <si>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</si>
  <si>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</si>
  <si>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</si>
  <si>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</si>
  <si>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</si>
  <si>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</si>
  <si>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</si>
  <si>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</si>
  <si>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</si>
  <si>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</si>
  <si>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</si>
  <si>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</si>
  <si>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</si>
  <si>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</si>
  <si>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</si>
  <si>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</si>
  <si>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</si>
  <si>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</si>
  <si>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</si>
  <si>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</si>
  <si>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</si>
  <si>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</si>
  <si>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</si>
  <si>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</si>
  <si>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</si>
  <si>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</si>
  <si>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t>２　１以外の特別会計の財政状況（公営企業を含む公営事業会計に係るもの）</t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</si>
  <si>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</si>
  <si>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</si>
  <si>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</si>
  <si>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</si>
  <si>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(千円)</t>
  </si>
  <si>
    <r>
      <t>（千円</t>
    </r>
    <r>
      <rPr>
        <sz val="11"/>
        <rFont val="ＭＳ Ｐゴシック"/>
        <family val="3"/>
      </rPr>
      <t>）</t>
    </r>
  </si>
  <si>
    <r>
      <t>（千円</t>
    </r>
    <r>
      <rPr>
        <sz val="11"/>
        <rFont val="ＭＳ Ｐゴシック"/>
        <family val="3"/>
      </rPr>
      <t>　，　％）</t>
    </r>
  </si>
  <si>
    <t>山添村</t>
  </si>
  <si>
    <t>大和高原北部地区基幹水利施設管理特別会計</t>
  </si>
  <si>
    <t>代替バス事業特別会計</t>
  </si>
  <si>
    <t>国民健康保険特別会計</t>
  </si>
  <si>
    <t>老人保健特別会計</t>
  </si>
  <si>
    <t>介護保険特別会計</t>
  </si>
  <si>
    <t>簡易水道特別会計</t>
  </si>
  <si>
    <t>下水道事業特別会計（特定環境保全）</t>
  </si>
  <si>
    <t>下水道事業特別会計（農業集落排水）</t>
  </si>
  <si>
    <t>下水道事業特別会計（簡易排水）</t>
  </si>
  <si>
    <t>奈良県市町村職員退職手当組合</t>
  </si>
  <si>
    <t>奈良県市町村非常勤職員公務災害補償組合</t>
  </si>
  <si>
    <t>山辺環境衛生組合</t>
  </si>
  <si>
    <t>山辺広域行政事務組合</t>
  </si>
  <si>
    <t>奈良広域水質検査センター組合</t>
  </si>
  <si>
    <t>奈良県住宅新築資金等貸付金回収管理組合</t>
  </si>
  <si>
    <t>布目ダム観光開発株式会社</t>
  </si>
  <si>
    <t>法非適用企業</t>
  </si>
  <si>
    <t>当該団体の負担金割合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</si>
</sst>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_ #,##0.000;[Red]_ \-#,##0.000"/>
    <numFmt numFmtId="180" formatCode="_ #,##0.0000;[Red]_ \-#,##0.0000"/>
    <numFmt numFmtId="181" formatCode="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 style="double"/>
      <top style="hair"/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7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176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8" fillId="2" borderId="6" xfId="0" applyNumberFormat="1" applyFont="1" applyFill="1" applyBorder="1" applyAlignment="1">
      <alignment horizontal="center" vertical="center" wrapText="1"/>
    </xf>
    <xf numFmtId="176" fontId="8" fillId="2" borderId="12" xfId="0" applyNumberFormat="1" applyFont="1" applyFill="1" applyBorder="1" applyAlignment="1">
      <alignment horizontal="center" vertical="center" wrapText="1"/>
    </xf>
    <xf numFmtId="176" fontId="0" fillId="2" borderId="13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2" borderId="25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2" fillId="0" borderId="27" xfId="16" applyFont="1" applyBorder="1" applyAlignment="1">
      <alignment/>
    </xf>
    <xf numFmtId="38" fontId="2" fillId="0" borderId="28" xfId="16" applyFont="1" applyBorder="1" applyAlignment="1">
      <alignment/>
    </xf>
    <xf numFmtId="176" fontId="0" fillId="0" borderId="29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9" fillId="0" borderId="9" xfId="0" applyNumberFormat="1" applyFont="1" applyBorder="1" applyAlignment="1">
      <alignment horizontal="left" vertical="center" wrapText="1" shrinkToFit="1"/>
    </xf>
    <xf numFmtId="176" fontId="0" fillId="0" borderId="1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6" fontId="9" fillId="0" borderId="9" xfId="0" applyNumberFormat="1" applyFont="1" applyBorder="1" applyAlignment="1">
      <alignment vertical="center" wrapText="1"/>
    </xf>
    <xf numFmtId="176" fontId="9" fillId="0" borderId="32" xfId="0" applyNumberFormat="1" applyFont="1" applyBorder="1" applyAlignment="1">
      <alignment vertical="center" wrapText="1"/>
    </xf>
    <xf numFmtId="176" fontId="9" fillId="0" borderId="33" xfId="0" applyNumberFormat="1" applyFont="1" applyBorder="1" applyAlignment="1">
      <alignment vertical="center" wrapText="1"/>
    </xf>
    <xf numFmtId="176" fontId="0" fillId="0" borderId="34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9" fillId="0" borderId="40" xfId="0" applyNumberFormat="1" applyFont="1" applyBorder="1" applyAlignment="1">
      <alignment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/>
    </xf>
    <xf numFmtId="0" fontId="2" fillId="0" borderId="43" xfId="0" applyFont="1" applyBorder="1" applyAlignment="1">
      <alignment/>
    </xf>
    <xf numFmtId="176" fontId="1" fillId="0" borderId="44" xfId="0" applyNumberFormat="1" applyFont="1" applyBorder="1" applyAlignment="1">
      <alignment horizontal="left" vertical="center" wrapText="1" shrinkToFit="1"/>
    </xf>
    <xf numFmtId="176" fontId="0" fillId="0" borderId="45" xfId="0" applyNumberFormat="1" applyFont="1" applyBorder="1" applyAlignment="1">
      <alignment horizontal="right" vertical="center"/>
    </xf>
    <xf numFmtId="176" fontId="0" fillId="0" borderId="46" xfId="0" applyNumberFormat="1" applyFont="1" applyBorder="1" applyAlignment="1">
      <alignment horizontal="right" vertical="center"/>
    </xf>
    <xf numFmtId="176" fontId="0" fillId="0" borderId="47" xfId="0" applyNumberFormat="1" applyFont="1" applyBorder="1" applyAlignment="1">
      <alignment horizontal="right" vertical="center"/>
    </xf>
    <xf numFmtId="176" fontId="0" fillId="0" borderId="48" xfId="0" applyNumberFormat="1" applyFont="1" applyBorder="1" applyAlignment="1">
      <alignment horizontal="right" vertical="center"/>
    </xf>
    <xf numFmtId="176" fontId="0" fillId="0" borderId="49" xfId="0" applyNumberFormat="1" applyFont="1" applyBorder="1" applyAlignment="1">
      <alignment horizontal="right" vertical="center"/>
    </xf>
    <xf numFmtId="176" fontId="0" fillId="0" borderId="49" xfId="0" applyNumberFormat="1" applyFont="1" applyBorder="1" applyAlignment="1">
      <alignment horizontal="right" vertical="center"/>
    </xf>
    <xf numFmtId="176" fontId="0" fillId="0" borderId="48" xfId="0" applyNumberFormat="1" applyFont="1" applyBorder="1" applyAlignment="1">
      <alignment horizontal="right" vertical="center"/>
    </xf>
    <xf numFmtId="177" fontId="0" fillId="0" borderId="34" xfId="0" applyNumberFormat="1" applyFont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right" vertical="center"/>
    </xf>
    <xf numFmtId="177" fontId="0" fillId="0" borderId="48" xfId="0" applyNumberFormat="1" applyFont="1" applyBorder="1" applyAlignment="1">
      <alignment horizontal="right" vertical="center"/>
    </xf>
    <xf numFmtId="38" fontId="2" fillId="0" borderId="51" xfId="16" applyFont="1" applyBorder="1" applyAlignment="1">
      <alignment horizontal="right" vertical="center"/>
    </xf>
    <xf numFmtId="38" fontId="2" fillId="0" borderId="49" xfId="16" applyFont="1" applyBorder="1" applyAlignment="1">
      <alignment horizontal="right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176" fontId="8" fillId="1" borderId="56" xfId="0" applyNumberFormat="1" applyFont="1" applyFill="1" applyBorder="1" applyAlignment="1">
      <alignment horizontal="center" vertical="center" wrapText="1"/>
    </xf>
    <xf numFmtId="176" fontId="0" fillId="1" borderId="56" xfId="0" applyNumberFormat="1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61" xfId="0" applyFont="1" applyBorder="1" applyAlignment="1">
      <alignment/>
    </xf>
    <xf numFmtId="38" fontId="2" fillId="0" borderId="62" xfId="0" applyNumberFormat="1" applyFont="1" applyBorder="1" applyAlignment="1">
      <alignment horizontal="right"/>
    </xf>
    <xf numFmtId="0" fontId="0" fillId="0" borderId="63" xfId="0" applyFont="1" applyBorder="1" applyAlignment="1">
      <alignment horizontal="right"/>
    </xf>
    <xf numFmtId="0" fontId="2" fillId="1" borderId="64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81" fontId="2" fillId="0" borderId="64" xfId="0" applyNumberFormat="1" applyFont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38" fontId="2" fillId="0" borderId="31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176" fontId="0" fillId="1" borderId="65" xfId="0" applyNumberFormat="1" applyFont="1" applyFill="1" applyBorder="1" applyAlignment="1">
      <alignment horizontal="center" vertical="center" wrapText="1"/>
    </xf>
    <xf numFmtId="176" fontId="0" fillId="1" borderId="66" xfId="0" applyNumberFormat="1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8"/>
  <sheetViews>
    <sheetView tabSelected="1" workbookViewId="0" topLeftCell="A1">
      <selection activeCell="D49" sqref="D49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87" t="s">
        <v>0</v>
      </c>
      <c r="D1" s="87"/>
      <c r="E1" s="87"/>
      <c r="F1" s="87"/>
      <c r="G1" s="87"/>
      <c r="H1" s="87"/>
      <c r="I1" s="87"/>
      <c r="J1" s="87"/>
    </row>
    <row r="2" spans="9:10" ht="26.25" customHeight="1">
      <c r="I2" s="2"/>
      <c r="J2" s="2" t="s">
        <v>47</v>
      </c>
    </row>
    <row r="3" spans="2:10" ht="45" customHeight="1" thickBot="1">
      <c r="B3" s="3" t="s">
        <v>1</v>
      </c>
      <c r="C3" s="96" t="s">
        <v>50</v>
      </c>
      <c r="D3" s="96"/>
      <c r="E3" s="96"/>
      <c r="G3" s="10" t="s">
        <v>2</v>
      </c>
      <c r="H3" s="11" t="s">
        <v>3</v>
      </c>
      <c r="I3" s="97" t="s">
        <v>4</v>
      </c>
      <c r="J3" s="98"/>
    </row>
    <row r="4" spans="7:11" ht="26.25" customHeight="1" thickTop="1">
      <c r="G4" s="44">
        <v>1948205</v>
      </c>
      <c r="H4" s="45">
        <v>113941</v>
      </c>
      <c r="I4" s="99">
        <f>SUM(G4:H4)</f>
        <v>2062146</v>
      </c>
      <c r="J4" s="100"/>
      <c r="K4" s="13"/>
    </row>
    <row r="5" spans="8:9" ht="16.5" customHeight="1">
      <c r="H5" s="4"/>
      <c r="I5" s="4"/>
    </row>
    <row r="6" spans="2:14" ht="18.75">
      <c r="B6" s="5" t="s">
        <v>5</v>
      </c>
      <c r="J6" s="14"/>
      <c r="K6" s="14" t="s">
        <v>48</v>
      </c>
      <c r="L6" s="14"/>
      <c r="M6" s="14"/>
      <c r="N6" s="14"/>
    </row>
    <row r="7" spans="2:14" ht="7.5" customHeight="1">
      <c r="B7" s="6"/>
      <c r="I7" s="14"/>
      <c r="J7" s="14"/>
      <c r="K7" s="14"/>
      <c r="L7" s="14"/>
      <c r="M7" s="14"/>
      <c r="N7" s="14"/>
    </row>
    <row r="8" spans="2:14" s="8" customFormat="1" ht="29.25" customHeight="1" thickBot="1">
      <c r="B8" s="7"/>
      <c r="C8" s="15" t="s">
        <v>6</v>
      </c>
      <c r="D8" s="12" t="s">
        <v>7</v>
      </c>
      <c r="E8" s="12" t="s">
        <v>8</v>
      </c>
      <c r="F8" s="12" t="s">
        <v>9</v>
      </c>
      <c r="G8" s="12" t="s">
        <v>10</v>
      </c>
      <c r="H8" s="12" t="s">
        <v>11</v>
      </c>
      <c r="I8" s="107" t="s">
        <v>12</v>
      </c>
      <c r="J8" s="108"/>
      <c r="K8" s="16"/>
      <c r="L8" s="14"/>
      <c r="M8" s="14"/>
      <c r="N8" s="14"/>
    </row>
    <row r="9" spans="2:14" ht="21" customHeight="1" thickTop="1">
      <c r="B9" s="17" t="s">
        <v>13</v>
      </c>
      <c r="C9" s="46">
        <v>3283122</v>
      </c>
      <c r="D9" s="47">
        <v>3259213</v>
      </c>
      <c r="E9" s="47">
        <f>C9-D9</f>
        <v>23909</v>
      </c>
      <c r="F9" s="47">
        <v>23059</v>
      </c>
      <c r="G9" s="47">
        <v>4107103</v>
      </c>
      <c r="H9" s="47">
        <v>0</v>
      </c>
      <c r="I9" s="109"/>
      <c r="J9" s="110"/>
      <c r="K9" s="16"/>
      <c r="L9" s="14"/>
      <c r="M9" s="14"/>
      <c r="N9" s="14"/>
    </row>
    <row r="10" spans="2:14" ht="21" customHeight="1">
      <c r="B10" s="48" t="s">
        <v>52</v>
      </c>
      <c r="C10" s="46">
        <v>431</v>
      </c>
      <c r="D10" s="47">
        <v>431</v>
      </c>
      <c r="E10" s="47">
        <v>0</v>
      </c>
      <c r="F10" s="47">
        <v>0</v>
      </c>
      <c r="G10" s="47">
        <v>0</v>
      </c>
      <c r="H10" s="47">
        <v>0</v>
      </c>
      <c r="I10" s="111"/>
      <c r="J10" s="112"/>
      <c r="K10" s="19"/>
      <c r="L10" s="14"/>
      <c r="M10" s="14"/>
      <c r="N10" s="14"/>
    </row>
    <row r="11" spans="2:14" ht="21" customHeight="1" thickBot="1">
      <c r="B11" s="71" t="s">
        <v>51</v>
      </c>
      <c r="C11" s="72">
        <v>34774</v>
      </c>
      <c r="D11" s="73">
        <v>34774</v>
      </c>
      <c r="E11" s="73">
        <v>0</v>
      </c>
      <c r="F11" s="73">
        <v>0</v>
      </c>
      <c r="G11" s="73">
        <v>0</v>
      </c>
      <c r="H11" s="73">
        <v>1834</v>
      </c>
      <c r="I11" s="94"/>
      <c r="J11" s="95"/>
      <c r="K11" s="16"/>
      <c r="L11" s="14"/>
      <c r="M11" s="14"/>
      <c r="N11" s="14"/>
    </row>
    <row r="12" spans="2:14" ht="21" customHeight="1" thickTop="1">
      <c r="B12" s="20" t="s">
        <v>14</v>
      </c>
      <c r="C12" s="49">
        <v>3316785</v>
      </c>
      <c r="D12" s="50">
        <v>3293699</v>
      </c>
      <c r="E12" s="50">
        <v>23086</v>
      </c>
      <c r="F12" s="50">
        <v>23059</v>
      </c>
      <c r="G12" s="50">
        <v>4107103</v>
      </c>
      <c r="H12" s="50">
        <v>0</v>
      </c>
      <c r="I12" s="113"/>
      <c r="J12" s="114"/>
      <c r="K12" s="16"/>
      <c r="L12" s="14"/>
      <c r="M12" s="14"/>
      <c r="N12" s="14"/>
    </row>
    <row r="13" spans="9:14" ht="37.5" customHeight="1">
      <c r="I13" s="14"/>
      <c r="J13" s="14"/>
      <c r="K13" s="14"/>
      <c r="L13" s="14"/>
      <c r="M13" s="14"/>
      <c r="N13" s="14"/>
    </row>
    <row r="14" spans="2:14" ht="18.75">
      <c r="B14" s="5" t="s">
        <v>42</v>
      </c>
      <c r="J14" s="14"/>
      <c r="K14" s="14"/>
      <c r="L14" s="14"/>
      <c r="M14" s="21" t="s">
        <v>49</v>
      </c>
      <c r="N14" s="14"/>
    </row>
    <row r="15" spans="2:14" ht="7.5" customHeight="1">
      <c r="B15" s="6"/>
      <c r="I15" s="14"/>
      <c r="J15" s="14"/>
      <c r="K15" s="14"/>
      <c r="L15" s="14"/>
      <c r="M15" s="14"/>
      <c r="N15" s="14"/>
    </row>
    <row r="16" spans="2:14" s="8" customFormat="1" ht="29.25" customHeight="1" thickBot="1">
      <c r="B16" s="7"/>
      <c r="C16" s="15" t="s">
        <v>15</v>
      </c>
      <c r="D16" s="12" t="s">
        <v>16</v>
      </c>
      <c r="E16" s="22" t="s">
        <v>43</v>
      </c>
      <c r="F16" s="12" t="s">
        <v>17</v>
      </c>
      <c r="G16" s="12" t="s">
        <v>18</v>
      </c>
      <c r="H16" s="12" t="s">
        <v>11</v>
      </c>
      <c r="I16" s="90" t="s">
        <v>44</v>
      </c>
      <c r="J16" s="91"/>
      <c r="K16" s="23" t="s">
        <v>45</v>
      </c>
      <c r="L16" s="23" t="s">
        <v>46</v>
      </c>
      <c r="M16" s="24" t="s">
        <v>12</v>
      </c>
      <c r="N16" s="14"/>
    </row>
    <row r="17" spans="2:14" ht="24.75" customHeight="1" thickTop="1">
      <c r="B17" s="51" t="s">
        <v>53</v>
      </c>
      <c r="C17" s="46">
        <v>519938</v>
      </c>
      <c r="D17" s="47">
        <v>515059</v>
      </c>
      <c r="E17" s="47">
        <f aca="true" t="shared" si="0" ref="E17:E23">C17-D17</f>
        <v>4879</v>
      </c>
      <c r="F17" s="54">
        <v>4879</v>
      </c>
      <c r="G17" s="54">
        <v>4584</v>
      </c>
      <c r="H17" s="54">
        <v>47221</v>
      </c>
      <c r="I17" s="92"/>
      <c r="J17" s="92"/>
      <c r="K17" s="25"/>
      <c r="L17" s="25"/>
      <c r="M17" s="26"/>
      <c r="N17" s="14"/>
    </row>
    <row r="18" spans="2:14" ht="24.75" customHeight="1">
      <c r="B18" s="51" t="s">
        <v>54</v>
      </c>
      <c r="C18" s="55">
        <v>535103</v>
      </c>
      <c r="D18" s="63">
        <v>535103</v>
      </c>
      <c r="E18" s="47">
        <f t="shared" si="0"/>
        <v>0</v>
      </c>
      <c r="F18" s="62">
        <v>0</v>
      </c>
      <c r="G18" s="57">
        <v>0</v>
      </c>
      <c r="H18" s="57">
        <v>54737</v>
      </c>
      <c r="I18" s="93"/>
      <c r="J18" s="93"/>
      <c r="K18" s="27"/>
      <c r="L18" s="27"/>
      <c r="M18" s="28"/>
      <c r="N18" s="29"/>
    </row>
    <row r="19" spans="2:14" ht="24.75" customHeight="1">
      <c r="B19" s="51" t="s">
        <v>55</v>
      </c>
      <c r="C19" s="58">
        <v>273375</v>
      </c>
      <c r="D19" s="54">
        <v>263893</v>
      </c>
      <c r="E19" s="47">
        <f t="shared" si="0"/>
        <v>9482</v>
      </c>
      <c r="F19" s="54">
        <v>9482</v>
      </c>
      <c r="G19" s="47">
        <v>0</v>
      </c>
      <c r="H19" s="47">
        <v>52361</v>
      </c>
      <c r="I19" s="18"/>
      <c r="J19" s="33"/>
      <c r="K19" s="34"/>
      <c r="L19" s="34"/>
      <c r="M19" s="31"/>
      <c r="N19" s="14"/>
    </row>
    <row r="20" spans="2:14" ht="24.75" customHeight="1">
      <c r="B20" s="51" t="s">
        <v>56</v>
      </c>
      <c r="C20" s="55">
        <v>185329</v>
      </c>
      <c r="D20" s="56">
        <v>185288</v>
      </c>
      <c r="E20" s="47">
        <f t="shared" si="0"/>
        <v>41</v>
      </c>
      <c r="F20" s="61">
        <v>0</v>
      </c>
      <c r="G20" s="47">
        <v>1330804</v>
      </c>
      <c r="H20" s="47">
        <v>148739</v>
      </c>
      <c r="I20" s="18"/>
      <c r="J20" s="33"/>
      <c r="K20" s="34"/>
      <c r="L20" s="34"/>
      <c r="M20" s="31" t="s">
        <v>67</v>
      </c>
      <c r="N20" s="14"/>
    </row>
    <row r="21" spans="2:14" ht="24.75" customHeight="1">
      <c r="B21" s="52" t="s">
        <v>57</v>
      </c>
      <c r="C21" s="58">
        <v>21158</v>
      </c>
      <c r="D21" s="54">
        <v>21158</v>
      </c>
      <c r="E21" s="61">
        <f t="shared" si="0"/>
        <v>0</v>
      </c>
      <c r="F21" s="54">
        <v>0</v>
      </c>
      <c r="G21" s="47">
        <v>184520</v>
      </c>
      <c r="H21" s="47">
        <v>17125</v>
      </c>
      <c r="I21" s="18"/>
      <c r="J21" s="33"/>
      <c r="K21" s="34"/>
      <c r="L21" s="34"/>
      <c r="M21" s="31" t="s">
        <v>67</v>
      </c>
      <c r="N21" s="14"/>
    </row>
    <row r="22" spans="2:14" ht="24.75" customHeight="1">
      <c r="B22" s="52" t="s">
        <v>58</v>
      </c>
      <c r="C22" s="46">
        <v>35340</v>
      </c>
      <c r="D22" s="47">
        <v>35340</v>
      </c>
      <c r="E22" s="47">
        <f t="shared" si="0"/>
        <v>0</v>
      </c>
      <c r="F22" s="47">
        <v>0</v>
      </c>
      <c r="G22" s="47">
        <v>353075</v>
      </c>
      <c r="H22" s="47">
        <v>28032</v>
      </c>
      <c r="I22" s="88"/>
      <c r="J22" s="88"/>
      <c r="K22" s="34"/>
      <c r="L22" s="34"/>
      <c r="M22" s="31" t="s">
        <v>67</v>
      </c>
      <c r="N22" s="14"/>
    </row>
    <row r="23" spans="2:14" ht="24.75" customHeight="1">
      <c r="B23" s="53" t="s">
        <v>59</v>
      </c>
      <c r="C23" s="59">
        <v>657</v>
      </c>
      <c r="D23" s="60">
        <v>657</v>
      </c>
      <c r="E23" s="60">
        <f t="shared" si="0"/>
        <v>0</v>
      </c>
      <c r="F23" s="60">
        <v>0</v>
      </c>
      <c r="G23" s="60">
        <v>0</v>
      </c>
      <c r="H23" s="60">
        <v>153</v>
      </c>
      <c r="I23" s="89"/>
      <c r="J23" s="89"/>
      <c r="K23" s="35"/>
      <c r="L23" s="35"/>
      <c r="M23" s="36" t="s">
        <v>67</v>
      </c>
      <c r="N23" s="14"/>
    </row>
    <row r="24" spans="2:14" ht="13.5" customHeight="1">
      <c r="B24" s="37" t="s">
        <v>19</v>
      </c>
      <c r="C24" s="32"/>
      <c r="D24" s="32"/>
      <c r="E24" s="32"/>
      <c r="F24" s="32"/>
      <c r="G24" s="32"/>
      <c r="H24" s="32"/>
      <c r="I24" s="30"/>
      <c r="J24" s="30"/>
      <c r="K24" s="38"/>
      <c r="L24" s="14"/>
      <c r="M24" s="14"/>
      <c r="N24" s="14"/>
    </row>
    <row r="25" spans="2:14" ht="13.5" customHeight="1">
      <c r="B25" s="37" t="s">
        <v>20</v>
      </c>
      <c r="C25" s="32"/>
      <c r="D25" s="32"/>
      <c r="E25" s="32"/>
      <c r="F25" s="32"/>
      <c r="G25" s="32"/>
      <c r="H25" s="32"/>
      <c r="I25" s="30"/>
      <c r="J25" s="30"/>
      <c r="K25" s="38"/>
      <c r="L25" s="14"/>
      <c r="M25" s="14"/>
      <c r="N25" s="14"/>
    </row>
    <row r="26" spans="2:14" ht="13.5" customHeight="1">
      <c r="B26" s="37" t="s">
        <v>21</v>
      </c>
      <c r="C26" s="32"/>
      <c r="D26" s="32"/>
      <c r="E26" s="32"/>
      <c r="F26" s="32"/>
      <c r="G26" s="32"/>
      <c r="H26" s="32"/>
      <c r="I26" s="30"/>
      <c r="J26" s="30"/>
      <c r="K26" s="38"/>
      <c r="L26" s="14"/>
      <c r="M26" s="14"/>
      <c r="N26" s="14"/>
    </row>
    <row r="27" spans="2:14" ht="22.5" customHeight="1">
      <c r="B27" s="4"/>
      <c r="C27" s="4"/>
      <c r="D27" s="4"/>
      <c r="E27" s="4"/>
      <c r="F27" s="4"/>
      <c r="G27" s="4"/>
      <c r="H27" s="4"/>
      <c r="I27" s="14"/>
      <c r="J27" s="14"/>
      <c r="K27" s="14"/>
      <c r="L27" s="14"/>
      <c r="M27" s="14"/>
      <c r="N27" s="14"/>
    </row>
    <row r="28" spans="2:14" ht="18.75">
      <c r="B28" s="5" t="s">
        <v>22</v>
      </c>
      <c r="J28" s="14"/>
      <c r="K28" s="14"/>
      <c r="L28" s="14"/>
      <c r="M28" s="21" t="s">
        <v>49</v>
      </c>
      <c r="N28" s="14"/>
    </row>
    <row r="29" spans="2:14" ht="7.5" customHeight="1">
      <c r="B29" s="6"/>
      <c r="I29" s="14"/>
      <c r="J29" s="14"/>
      <c r="K29" s="14"/>
      <c r="L29" s="14"/>
      <c r="M29" s="14"/>
      <c r="N29" s="14"/>
    </row>
    <row r="30" spans="2:14" s="8" customFormat="1" ht="29.25" customHeight="1" thickBot="1">
      <c r="B30" s="7"/>
      <c r="C30" s="15" t="s">
        <v>23</v>
      </c>
      <c r="D30" s="12" t="s">
        <v>24</v>
      </c>
      <c r="E30" s="22" t="s">
        <v>43</v>
      </c>
      <c r="F30" s="12" t="s">
        <v>40</v>
      </c>
      <c r="G30" s="12" t="s">
        <v>41</v>
      </c>
      <c r="H30" s="12" t="s">
        <v>68</v>
      </c>
      <c r="I30" s="90" t="s">
        <v>44</v>
      </c>
      <c r="J30" s="91"/>
      <c r="K30" s="23" t="s">
        <v>45</v>
      </c>
      <c r="L30" s="23" t="s">
        <v>46</v>
      </c>
      <c r="M30" s="24" t="s">
        <v>12</v>
      </c>
      <c r="N30" s="14"/>
    </row>
    <row r="31" spans="2:14" ht="30.75" customHeight="1" thickTop="1">
      <c r="B31" s="51" t="s">
        <v>60</v>
      </c>
      <c r="C31" s="46">
        <v>4998664</v>
      </c>
      <c r="D31" s="47">
        <v>4957607</v>
      </c>
      <c r="E31" s="47">
        <f aca="true" t="shared" si="1" ref="E31:E36">C31-D31</f>
        <v>41057</v>
      </c>
      <c r="F31" s="54">
        <v>41057</v>
      </c>
      <c r="G31" s="54">
        <v>0</v>
      </c>
      <c r="H31" s="79">
        <v>2.2</v>
      </c>
      <c r="I31" s="86"/>
      <c r="J31" s="86"/>
      <c r="K31" s="25"/>
      <c r="L31" s="25"/>
      <c r="M31" s="26"/>
      <c r="N31" s="14"/>
    </row>
    <row r="32" spans="2:14" ht="30.75" customHeight="1">
      <c r="B32" s="51" t="s">
        <v>61</v>
      </c>
      <c r="C32" s="46">
        <v>18612</v>
      </c>
      <c r="D32" s="47">
        <v>12761</v>
      </c>
      <c r="E32" s="47">
        <f t="shared" si="1"/>
        <v>5851</v>
      </c>
      <c r="F32" s="56">
        <v>5851</v>
      </c>
      <c r="G32" s="56">
        <v>0</v>
      </c>
      <c r="H32" s="80">
        <v>2.6</v>
      </c>
      <c r="I32" s="69"/>
      <c r="J32" s="66"/>
      <c r="K32" s="67"/>
      <c r="L32" s="67"/>
      <c r="M32" s="68"/>
      <c r="N32" s="14"/>
    </row>
    <row r="33" spans="2:14" ht="30.75" customHeight="1">
      <c r="B33" s="51" t="s">
        <v>62</v>
      </c>
      <c r="C33" s="46">
        <v>104633</v>
      </c>
      <c r="D33" s="47">
        <v>98684</v>
      </c>
      <c r="E33" s="47">
        <f t="shared" si="1"/>
        <v>5949</v>
      </c>
      <c r="F33" s="56">
        <v>5949</v>
      </c>
      <c r="G33" s="56">
        <v>0</v>
      </c>
      <c r="H33" s="80">
        <v>41.9</v>
      </c>
      <c r="I33" s="69"/>
      <c r="J33" s="66"/>
      <c r="K33" s="67"/>
      <c r="L33" s="67"/>
      <c r="M33" s="68"/>
      <c r="N33" s="14"/>
    </row>
    <row r="34" spans="2:14" ht="30.75" customHeight="1">
      <c r="B34" s="52" t="s">
        <v>63</v>
      </c>
      <c r="C34" s="46">
        <v>2005112</v>
      </c>
      <c r="D34" s="47">
        <v>1895980</v>
      </c>
      <c r="E34" s="47">
        <f t="shared" si="1"/>
        <v>109132</v>
      </c>
      <c r="F34" s="56">
        <v>109132</v>
      </c>
      <c r="G34" s="56">
        <v>171228</v>
      </c>
      <c r="H34" s="80">
        <v>5.6</v>
      </c>
      <c r="I34" s="69"/>
      <c r="J34" s="66"/>
      <c r="K34" s="67"/>
      <c r="L34" s="67"/>
      <c r="M34" s="68"/>
      <c r="N34" s="14"/>
    </row>
    <row r="35" spans="2:14" ht="30.75" customHeight="1">
      <c r="B35" s="64" t="s">
        <v>64</v>
      </c>
      <c r="C35" s="46">
        <v>141619</v>
      </c>
      <c r="D35" s="47">
        <v>119487</v>
      </c>
      <c r="E35" s="47">
        <f t="shared" si="1"/>
        <v>22132</v>
      </c>
      <c r="F35" s="54">
        <v>22132</v>
      </c>
      <c r="G35" s="54">
        <v>0</v>
      </c>
      <c r="H35" s="81">
        <v>6.7</v>
      </c>
      <c r="I35" s="70"/>
      <c r="J35" s="65"/>
      <c r="K35" s="25"/>
      <c r="L35" s="25"/>
      <c r="M35" s="26"/>
      <c r="N35" s="14"/>
    </row>
    <row r="36" spans="2:14" ht="30.75" customHeight="1">
      <c r="B36" s="53" t="s">
        <v>65</v>
      </c>
      <c r="C36" s="74">
        <v>1154649</v>
      </c>
      <c r="D36" s="75">
        <v>1138098</v>
      </c>
      <c r="E36" s="76">
        <f t="shared" si="1"/>
        <v>16551</v>
      </c>
      <c r="F36" s="77">
        <v>16551</v>
      </c>
      <c r="G36" s="78">
        <v>0</v>
      </c>
      <c r="H36" s="82">
        <v>0.2</v>
      </c>
      <c r="I36" s="85"/>
      <c r="J36" s="85"/>
      <c r="K36" s="39"/>
      <c r="L36" s="39"/>
      <c r="M36" s="40"/>
      <c r="N36" s="29"/>
    </row>
    <row r="37" spans="2:14" ht="37.5" customHeight="1">
      <c r="B37" s="4"/>
      <c r="C37" s="4"/>
      <c r="D37" s="4"/>
      <c r="E37" s="4"/>
      <c r="F37" s="4"/>
      <c r="G37" s="4"/>
      <c r="H37" s="4"/>
      <c r="I37" s="14"/>
      <c r="J37" s="14"/>
      <c r="K37" s="14"/>
      <c r="L37" s="14"/>
      <c r="M37" s="14"/>
      <c r="N37" s="14"/>
    </row>
    <row r="38" spans="2:14" ht="18.75">
      <c r="B38" s="5" t="s">
        <v>25</v>
      </c>
      <c r="J38" s="14"/>
      <c r="K38" s="21" t="s">
        <v>48</v>
      </c>
      <c r="L38" s="14"/>
      <c r="M38" s="14"/>
      <c r="N38" s="14"/>
    </row>
    <row r="39" spans="2:14" ht="7.5" customHeight="1">
      <c r="B39" s="6"/>
      <c r="J39" s="14"/>
      <c r="K39" s="14"/>
      <c r="L39" s="14"/>
      <c r="M39" s="14"/>
      <c r="N39" s="14"/>
    </row>
    <row r="40" spans="2:14" s="8" customFormat="1" ht="48.75" customHeight="1" thickBot="1">
      <c r="B40" s="7"/>
      <c r="C40" s="15" t="s">
        <v>26</v>
      </c>
      <c r="D40" s="12" t="s">
        <v>27</v>
      </c>
      <c r="E40" s="12" t="s">
        <v>28</v>
      </c>
      <c r="F40" s="12" t="s">
        <v>29</v>
      </c>
      <c r="G40" s="12" t="s">
        <v>30</v>
      </c>
      <c r="H40" s="11" t="s">
        <v>31</v>
      </c>
      <c r="I40" s="97" t="s">
        <v>32</v>
      </c>
      <c r="J40" s="104"/>
      <c r="K40" s="41" t="s">
        <v>12</v>
      </c>
      <c r="L40" s="16"/>
      <c r="M40" s="14"/>
      <c r="N40" s="14"/>
    </row>
    <row r="41" spans="2:14" ht="26.25" customHeight="1" thickTop="1">
      <c r="B41" s="53" t="s">
        <v>66</v>
      </c>
      <c r="C41" s="83">
        <v>212</v>
      </c>
      <c r="D41" s="84">
        <v>13940</v>
      </c>
      <c r="E41" s="84">
        <v>6000</v>
      </c>
      <c r="F41" s="84">
        <v>0</v>
      </c>
      <c r="G41" s="84">
        <v>0</v>
      </c>
      <c r="H41" s="84">
        <v>0</v>
      </c>
      <c r="I41" s="105">
        <v>0</v>
      </c>
      <c r="J41" s="106"/>
      <c r="K41" s="42"/>
      <c r="L41" s="16"/>
      <c r="M41" s="14"/>
      <c r="N41" s="14"/>
    </row>
    <row r="42" spans="2:14" ht="21" customHeight="1">
      <c r="B42" s="43" t="s">
        <v>33</v>
      </c>
      <c r="J42" s="14"/>
      <c r="K42" s="14"/>
      <c r="L42" s="14"/>
      <c r="M42" s="14"/>
      <c r="N42" s="14"/>
    </row>
    <row r="43" ht="26.25" customHeight="1"/>
    <row r="44" spans="2:14" ht="18.75">
      <c r="B44" s="9" t="s">
        <v>34</v>
      </c>
      <c r="J44" s="14"/>
      <c r="K44" s="14"/>
      <c r="L44" s="14"/>
      <c r="M44" s="14"/>
      <c r="N44" s="14"/>
    </row>
    <row r="45" ht="7.5" customHeight="1"/>
    <row r="46" spans="2:9" ht="37.5" customHeight="1">
      <c r="B46" s="101" t="s">
        <v>35</v>
      </c>
      <c r="C46" s="101"/>
      <c r="D46" s="102">
        <v>0.32</v>
      </c>
      <c r="E46" s="102"/>
      <c r="F46" s="101" t="s">
        <v>36</v>
      </c>
      <c r="G46" s="101"/>
      <c r="H46" s="102">
        <v>1.2</v>
      </c>
      <c r="I46" s="102"/>
    </row>
    <row r="47" spans="2:9" ht="37.5" customHeight="1">
      <c r="B47" s="101" t="s">
        <v>37</v>
      </c>
      <c r="C47" s="101"/>
      <c r="D47" s="102">
        <v>25.8</v>
      </c>
      <c r="E47" s="102"/>
      <c r="F47" s="101" t="s">
        <v>38</v>
      </c>
      <c r="G47" s="101"/>
      <c r="H47" s="103">
        <v>98</v>
      </c>
      <c r="I47" s="103"/>
    </row>
    <row r="48" spans="2:14" ht="21" customHeight="1">
      <c r="B48" s="43" t="s">
        <v>39</v>
      </c>
      <c r="J48" s="14"/>
      <c r="K48" s="14"/>
      <c r="L48" s="14"/>
      <c r="M48" s="14"/>
      <c r="N48" s="14"/>
    </row>
  </sheetData>
  <mergeCells count="27">
    <mergeCell ref="I8:J8"/>
    <mergeCell ref="I9:J9"/>
    <mergeCell ref="I10:J10"/>
    <mergeCell ref="I36:J36"/>
    <mergeCell ref="I30:J30"/>
    <mergeCell ref="I31:J31"/>
    <mergeCell ref="I12:J12"/>
    <mergeCell ref="H46:I46"/>
    <mergeCell ref="H47:I47"/>
    <mergeCell ref="I40:J40"/>
    <mergeCell ref="I41:J41"/>
    <mergeCell ref="B46:C46"/>
    <mergeCell ref="B47:C47"/>
    <mergeCell ref="F46:G46"/>
    <mergeCell ref="F47:G47"/>
    <mergeCell ref="D46:E46"/>
    <mergeCell ref="D47:E47"/>
    <mergeCell ref="C1:J1"/>
    <mergeCell ref="I22:J22"/>
    <mergeCell ref="I23:J23"/>
    <mergeCell ref="I16:J16"/>
    <mergeCell ref="I17:J17"/>
    <mergeCell ref="I18:J18"/>
    <mergeCell ref="I11:J11"/>
    <mergeCell ref="C3:E3"/>
    <mergeCell ref="I3:J3"/>
    <mergeCell ref="I4:J4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2008-03-05T01:01:53Z</cp:lastPrinted>
  <dcterms:created xsi:type="dcterms:W3CDTF">2008-02-15T06:55:04Z</dcterms:created>
  <dcterms:modified xsi:type="dcterms:W3CDTF">2008-03-13T10:08:32Z</dcterms:modified>
  <cp:category/>
  <cp:version/>
  <cp:contentType/>
  <cp:contentStatus/>
</cp:coreProperties>
</file>