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<sst xmlns="http://schemas.openxmlformats.org/spreadsheetml/2006/main" count="127" uniqueCount="72">
  <si>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</si>
  <si>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</si>
  <si>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</si>
  <si>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</si>
  <si>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</si>
  <si>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</si>
  <si>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</si>
  <si>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</si>
  <si>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</si>
  <si>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</si>
  <si>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</si>
  <si>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</si>
  <si>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</si>
  <si>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</si>
  <si>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</si>
  <si>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</si>
  <si>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</si>
  <si>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</si>
  <si>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</si>
  <si>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</si>
  <si>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</si>
  <si>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</si>
  <si>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</si>
  <si>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</si>
  <si>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</si>
  <si>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</si>
  <si>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</si>
  <si>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</si>
  <si>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</si>
  <si>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</si>
  <si>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</si>
  <si>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</si>
  <si>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</si>
  <si>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</si>
  <si>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</si>
  <si>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</si>
  <si>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</si>
  <si>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</si>
  <si>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</si>
  <si>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</si>
  <si>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</si>
  <si>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</si>
  <si>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</si>
  <si>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</si>
  <si>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</si>
  <si>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</si>
  <si>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</si>
  <si>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</si>
  <si>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</si>
  <si>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</si>
  <si>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</si>
  <si>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上北山村</t>
  </si>
  <si>
    <t>(千円)</t>
  </si>
  <si>
    <r>
      <t>（千円</t>
    </r>
    <r>
      <rPr>
        <sz val="11"/>
        <rFont val="ＭＳ Ｐゴシック"/>
        <family val="3"/>
      </rPr>
      <t>　，　％）</t>
    </r>
  </si>
  <si>
    <r>
      <t>（千円</t>
    </r>
    <r>
      <rPr>
        <sz val="11"/>
        <rFont val="ＭＳ Ｐゴシック"/>
        <family val="3"/>
      </rPr>
      <t>）</t>
    </r>
  </si>
  <si>
    <t>-</t>
  </si>
  <si>
    <t>簡易水道特別会計</t>
  </si>
  <si>
    <t>国民健康保険特別会計</t>
  </si>
  <si>
    <t>国民健康保険診療所特別会計</t>
  </si>
  <si>
    <t>老人保健特別会計</t>
  </si>
  <si>
    <t>介護保険特別会計</t>
  </si>
  <si>
    <t>－</t>
  </si>
  <si>
    <t>－</t>
  </si>
  <si>
    <t>－</t>
  </si>
  <si>
    <t>上・下北山衛生一部事務組合</t>
  </si>
  <si>
    <t>南和広域連合</t>
  </si>
  <si>
    <t>県市町村職員退職手当組合</t>
  </si>
  <si>
    <t>奈良広域水質検査センター組合</t>
  </si>
  <si>
    <t>県市町村非常勤職員公務災害補償組合</t>
  </si>
  <si>
    <t>ー</t>
  </si>
  <si>
    <t>ー</t>
  </si>
  <si>
    <t>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</si>
</sst>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33" xfId="16" applyFont="1" applyBorder="1" applyAlignment="1">
      <alignment/>
    </xf>
    <xf numFmtId="38" fontId="2" fillId="0" borderId="34" xfId="16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36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38" xfId="0" applyNumberFormat="1" applyFont="1" applyBorder="1" applyAlignment="1">
      <alignment horizontal="right" vertical="center"/>
    </xf>
    <xf numFmtId="176" fontId="10" fillId="0" borderId="39" xfId="0" applyNumberFormat="1" applyFont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176" fontId="10" fillId="0" borderId="42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43" xfId="0" applyNumberFormat="1" applyFont="1" applyBorder="1" applyAlignment="1">
      <alignment horizontal="right" vertical="center" wrapText="1"/>
    </xf>
    <xf numFmtId="176" fontId="10" fillId="0" borderId="28" xfId="0" applyNumberFormat="1" applyFont="1" applyBorder="1" applyAlignment="1">
      <alignment horizontal="right" vertical="center" wrapText="1"/>
    </xf>
    <xf numFmtId="176" fontId="10" fillId="0" borderId="44" xfId="0" applyNumberFormat="1" applyFont="1" applyBorder="1" applyAlignment="1">
      <alignment horizontal="right" vertical="center" wrapText="1"/>
    </xf>
    <xf numFmtId="176" fontId="10" fillId="0" borderId="41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176" fontId="10" fillId="0" borderId="46" xfId="0" applyNumberFormat="1" applyFont="1" applyBorder="1" applyAlignment="1">
      <alignment horizontal="right" vertical="center"/>
    </xf>
    <xf numFmtId="176" fontId="10" fillId="0" borderId="47" xfId="0" applyNumberFormat="1" applyFont="1" applyBorder="1" applyAlignment="1">
      <alignment horizontal="right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176" fontId="10" fillId="0" borderId="51" xfId="0" applyNumberFormat="1" applyFont="1" applyBorder="1" applyAlignment="1">
      <alignment horizontal="right" vertical="center"/>
    </xf>
    <xf numFmtId="176" fontId="10" fillId="0" borderId="52" xfId="0" applyNumberFormat="1" applyFont="1" applyBorder="1" applyAlignment="1">
      <alignment horizontal="right" vertical="center"/>
    </xf>
    <xf numFmtId="176" fontId="1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right" vertical="center"/>
    </xf>
    <xf numFmtId="176" fontId="9" fillId="1" borderId="62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1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38" fontId="2" fillId="0" borderId="74" xfId="0" applyNumberFormat="1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6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6" fontId="0" fillId="1" borderId="76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36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11</xdr:col>
      <xdr:colOff>9525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10829925"/>
          <a:ext cx="90868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75" zoomScaleNormal="75" workbookViewId="0" topLeftCell="A16">
      <selection activeCell="L41" sqref="L41"/>
    </sheetView>
  </sheetViews>
  <sheetFormatPr defaultColWidth="9.00390625" defaultRowHeight="13.5"/>
  <cols>
    <col min="1" max="1" width="1.25" style="1" customWidth="1"/>
    <col min="2" max="2" width="19.875" style="1" customWidth="1"/>
    <col min="3" max="4" width="11.25390625" style="1" customWidth="1"/>
    <col min="5" max="5" width="13.2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1" width="12.00390625" style="1" customWidth="1"/>
    <col min="12" max="12" width="12.50390625" style="1" customWidth="1"/>
    <col min="13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6" t="s">
        <v>0</v>
      </c>
      <c r="D1" s="116"/>
      <c r="E1" s="116"/>
      <c r="F1" s="116"/>
      <c r="G1" s="116"/>
      <c r="H1" s="116"/>
      <c r="I1" s="116"/>
      <c r="J1" s="116"/>
    </row>
    <row r="2" spans="9:10" ht="26.25" customHeight="1">
      <c r="I2" s="2"/>
      <c r="J2" s="2" t="s">
        <v>52</v>
      </c>
    </row>
    <row r="3" spans="2:10" ht="45" customHeight="1" thickBot="1">
      <c r="B3" s="3" t="s">
        <v>1</v>
      </c>
      <c r="C3" s="4" t="s">
        <v>51</v>
      </c>
      <c r="D3" s="5"/>
      <c r="E3" s="5"/>
      <c r="G3" s="18" t="s">
        <v>2</v>
      </c>
      <c r="H3" s="19" t="s">
        <v>3</v>
      </c>
      <c r="I3" s="130" t="s">
        <v>4</v>
      </c>
      <c r="J3" s="137"/>
    </row>
    <row r="4" spans="7:11" ht="26.25" customHeight="1" thickTop="1">
      <c r="G4" s="55">
        <v>804442</v>
      </c>
      <c r="H4" s="56">
        <v>79085</v>
      </c>
      <c r="I4" s="138">
        <f>SUM(G4:H4)</f>
        <v>883527</v>
      </c>
      <c r="J4" s="139"/>
      <c r="K4" s="21"/>
    </row>
    <row r="5" spans="8:9" ht="16.5" customHeight="1">
      <c r="H5" s="6"/>
      <c r="I5" s="57"/>
    </row>
    <row r="6" spans="2:14" ht="18.75">
      <c r="B6" s="7" t="s">
        <v>5</v>
      </c>
      <c r="J6" s="22"/>
      <c r="K6" s="58" t="s">
        <v>52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144" t="s">
        <v>12</v>
      </c>
      <c r="J8" s="145"/>
      <c r="K8" s="24"/>
      <c r="L8" s="22"/>
      <c r="M8" s="22"/>
      <c r="N8" s="22"/>
    </row>
    <row r="9" spans="2:14" ht="21" customHeight="1" thickTop="1">
      <c r="B9" s="25" t="s">
        <v>13</v>
      </c>
      <c r="C9" s="59">
        <v>1442192</v>
      </c>
      <c r="D9" s="60">
        <v>1323444</v>
      </c>
      <c r="E9" s="60">
        <f>C9-D9</f>
        <v>118748</v>
      </c>
      <c r="F9" s="60">
        <v>113675</v>
      </c>
      <c r="G9" s="60">
        <v>2367404</v>
      </c>
      <c r="H9" s="60" t="s">
        <v>55</v>
      </c>
      <c r="I9" s="146"/>
      <c r="J9" s="147"/>
      <c r="K9" s="24"/>
      <c r="L9" s="22"/>
      <c r="M9" s="22"/>
      <c r="N9" s="22"/>
    </row>
    <row r="10" spans="2:14" ht="21" customHeight="1">
      <c r="B10" s="25"/>
      <c r="C10" s="26"/>
      <c r="D10" s="27"/>
      <c r="E10" s="27"/>
      <c r="F10" s="27"/>
      <c r="G10" s="27"/>
      <c r="H10" s="27"/>
      <c r="I10" s="124"/>
      <c r="J10" s="125"/>
      <c r="K10" s="28"/>
      <c r="L10" s="22"/>
      <c r="M10" s="22"/>
      <c r="N10" s="22"/>
    </row>
    <row r="11" spans="2:14" ht="21" customHeight="1">
      <c r="B11" s="25"/>
      <c r="C11" s="26"/>
      <c r="D11" s="27"/>
      <c r="E11" s="27"/>
      <c r="F11" s="27"/>
      <c r="G11" s="27"/>
      <c r="H11" s="27"/>
      <c r="I11" s="124"/>
      <c r="J11" s="125"/>
      <c r="K11" s="24"/>
      <c r="L11" s="22"/>
      <c r="M11" s="22"/>
      <c r="N11" s="22"/>
    </row>
    <row r="12" spans="2:14" ht="21" customHeight="1">
      <c r="B12" s="25"/>
      <c r="C12" s="26"/>
      <c r="D12" s="27"/>
      <c r="E12" s="27"/>
      <c r="F12" s="27"/>
      <c r="G12" s="27"/>
      <c r="H12" s="27"/>
      <c r="I12" s="124"/>
      <c r="J12" s="125"/>
      <c r="K12" s="24"/>
      <c r="L12" s="22"/>
      <c r="M12" s="22"/>
      <c r="N12" s="22"/>
    </row>
    <row r="13" spans="2:14" ht="21" customHeight="1" thickBot="1">
      <c r="B13" s="29"/>
      <c r="C13" s="30"/>
      <c r="D13" s="31"/>
      <c r="E13" s="31"/>
      <c r="F13" s="31"/>
      <c r="G13" s="31"/>
      <c r="H13" s="31"/>
      <c r="I13" s="126"/>
      <c r="J13" s="127"/>
      <c r="K13" s="24"/>
      <c r="L13" s="22"/>
      <c r="M13" s="22"/>
      <c r="N13" s="22"/>
    </row>
    <row r="14" spans="2:14" ht="21" customHeight="1" thickTop="1">
      <c r="B14" s="32" t="s">
        <v>14</v>
      </c>
      <c r="C14" s="61">
        <f>SUM(C9:C13)</f>
        <v>1442192</v>
      </c>
      <c r="D14" s="62">
        <f>SUM(D9:D13)</f>
        <v>1323444</v>
      </c>
      <c r="E14" s="62">
        <f>SUM(E9:E13)</f>
        <v>118748</v>
      </c>
      <c r="F14" s="62">
        <f>SUM(F9:F13)</f>
        <v>113675</v>
      </c>
      <c r="G14" s="62">
        <f>SUM(G9:G13)</f>
        <v>2367404</v>
      </c>
      <c r="H14" s="62" t="str">
        <f>H9</f>
        <v>-</v>
      </c>
      <c r="I14" s="142"/>
      <c r="J14" s="143"/>
      <c r="K14" s="24"/>
      <c r="L14" s="22"/>
      <c r="M14" s="22"/>
      <c r="N14" s="22"/>
    </row>
    <row r="15" spans="9:14" ht="37.5" customHeight="1">
      <c r="I15" s="22"/>
      <c r="J15" s="22"/>
      <c r="K15" s="22"/>
      <c r="L15" s="22"/>
      <c r="M15" s="22"/>
      <c r="N15" s="22"/>
    </row>
    <row r="16" spans="2:14" ht="18.75">
      <c r="B16" s="7" t="s">
        <v>45</v>
      </c>
      <c r="J16" s="22"/>
      <c r="K16" s="22"/>
      <c r="L16" s="22"/>
      <c r="M16" s="33" t="s">
        <v>53</v>
      </c>
      <c r="N16" s="22"/>
    </row>
    <row r="17" spans="2:14" ht="7.5" customHeight="1">
      <c r="B17" s="8"/>
      <c r="I17" s="22"/>
      <c r="J17" s="22"/>
      <c r="K17" s="22"/>
      <c r="L17" s="22"/>
      <c r="M17" s="22"/>
      <c r="N17" s="22"/>
    </row>
    <row r="18" spans="2:14" s="10" customFormat="1" ht="29.25" customHeight="1" thickBot="1">
      <c r="B18" s="9"/>
      <c r="C18" s="23" t="s">
        <v>15</v>
      </c>
      <c r="D18" s="20" t="s">
        <v>16</v>
      </c>
      <c r="E18" s="34" t="s">
        <v>46</v>
      </c>
      <c r="F18" s="20" t="s">
        <v>17</v>
      </c>
      <c r="G18" s="20" t="s">
        <v>18</v>
      </c>
      <c r="H18" s="20" t="s">
        <v>11</v>
      </c>
      <c r="I18" s="119" t="s">
        <v>47</v>
      </c>
      <c r="J18" s="120"/>
      <c r="K18" s="35" t="s">
        <v>48</v>
      </c>
      <c r="L18" s="35" t="s">
        <v>49</v>
      </c>
      <c r="M18" s="36" t="s">
        <v>12</v>
      </c>
      <c r="N18" s="22"/>
    </row>
    <row r="19" spans="2:14" ht="21" customHeight="1" thickTop="1">
      <c r="B19" s="63" t="s">
        <v>56</v>
      </c>
      <c r="C19" s="76">
        <v>29675</v>
      </c>
      <c r="D19" s="77">
        <v>27764</v>
      </c>
      <c r="E19" s="94">
        <v>1911</v>
      </c>
      <c r="F19" s="71">
        <v>1911</v>
      </c>
      <c r="G19" s="71">
        <v>231553</v>
      </c>
      <c r="H19" s="71">
        <v>8500</v>
      </c>
      <c r="I19" s="121" t="s">
        <v>62</v>
      </c>
      <c r="J19" s="121"/>
      <c r="K19" s="75" t="s">
        <v>62</v>
      </c>
      <c r="L19" s="75" t="s">
        <v>62</v>
      </c>
      <c r="M19" s="68"/>
      <c r="N19" s="22"/>
    </row>
    <row r="20" spans="2:14" ht="10.5" customHeight="1">
      <c r="B20" s="149" t="s">
        <v>57</v>
      </c>
      <c r="C20" s="11" t="s">
        <v>19</v>
      </c>
      <c r="D20" s="12" t="s">
        <v>20</v>
      </c>
      <c r="E20" s="13"/>
      <c r="F20" s="14" t="s">
        <v>21</v>
      </c>
      <c r="G20" s="65"/>
      <c r="H20" s="65"/>
      <c r="I20" s="122"/>
      <c r="J20" s="122"/>
      <c r="K20" s="66"/>
      <c r="L20" s="66"/>
      <c r="M20" s="67"/>
      <c r="N20" s="38"/>
    </row>
    <row r="21" spans="2:14" ht="9.75" customHeight="1">
      <c r="B21" s="150"/>
      <c r="C21" s="70">
        <v>92491</v>
      </c>
      <c r="D21" s="71">
        <v>80865</v>
      </c>
      <c r="E21" s="72">
        <v>11626</v>
      </c>
      <c r="F21" s="71">
        <v>11626</v>
      </c>
      <c r="G21" s="71" t="s">
        <v>61</v>
      </c>
      <c r="H21" s="71">
        <v>11973</v>
      </c>
      <c r="I21" s="73"/>
      <c r="J21" s="74" t="s">
        <v>61</v>
      </c>
      <c r="K21" s="75" t="s">
        <v>61</v>
      </c>
      <c r="L21" s="75" t="s">
        <v>61</v>
      </c>
      <c r="M21" s="69"/>
      <c r="N21" s="38"/>
    </row>
    <row r="22" spans="2:14" ht="10.5" customHeight="1">
      <c r="B22" s="151" t="s">
        <v>58</v>
      </c>
      <c r="C22" s="11" t="s">
        <v>19</v>
      </c>
      <c r="D22" s="12" t="s">
        <v>20</v>
      </c>
      <c r="E22" s="13"/>
      <c r="F22" s="14" t="s">
        <v>21</v>
      </c>
      <c r="G22" s="39"/>
      <c r="H22" s="39"/>
      <c r="I22" s="40"/>
      <c r="J22" s="41"/>
      <c r="K22" s="42"/>
      <c r="L22" s="42"/>
      <c r="M22" s="43"/>
      <c r="N22" s="22"/>
    </row>
    <row r="23" spans="2:14" ht="10.5" customHeight="1">
      <c r="B23" s="152"/>
      <c r="C23" s="78">
        <v>127425</v>
      </c>
      <c r="D23" s="79">
        <v>116691</v>
      </c>
      <c r="E23" s="80">
        <v>10734</v>
      </c>
      <c r="F23" s="81">
        <v>10734</v>
      </c>
      <c r="G23" s="82">
        <v>90643</v>
      </c>
      <c r="H23" s="71">
        <v>46000</v>
      </c>
      <c r="I23" s="123" t="s">
        <v>61</v>
      </c>
      <c r="J23" s="123"/>
      <c r="K23" s="75" t="s">
        <v>61</v>
      </c>
      <c r="L23" s="75" t="s">
        <v>61</v>
      </c>
      <c r="M23" s="37"/>
      <c r="N23" s="22"/>
    </row>
    <row r="24" spans="2:14" ht="10.5" customHeight="1">
      <c r="B24" s="151" t="s">
        <v>59</v>
      </c>
      <c r="C24" s="11" t="s">
        <v>19</v>
      </c>
      <c r="D24" s="12" t="s">
        <v>20</v>
      </c>
      <c r="E24" s="13"/>
      <c r="F24" s="14" t="s">
        <v>21</v>
      </c>
      <c r="G24" s="77"/>
      <c r="H24" s="77"/>
      <c r="I24" s="84"/>
      <c r="J24" s="85"/>
      <c r="K24" s="86"/>
      <c r="L24" s="86"/>
      <c r="M24" s="43"/>
      <c r="N24" s="22"/>
    </row>
    <row r="25" spans="2:14" ht="10.5" customHeight="1">
      <c r="B25" s="152"/>
      <c r="C25" s="87">
        <v>113990</v>
      </c>
      <c r="D25" s="88">
        <v>112063</v>
      </c>
      <c r="E25" s="88">
        <v>1927</v>
      </c>
      <c r="F25" s="89">
        <v>1927</v>
      </c>
      <c r="G25" s="71" t="s">
        <v>63</v>
      </c>
      <c r="H25" s="71">
        <v>10843</v>
      </c>
      <c r="I25" s="83"/>
      <c r="J25" s="74" t="s">
        <v>63</v>
      </c>
      <c r="K25" s="75" t="s">
        <v>63</v>
      </c>
      <c r="L25" s="75" t="s">
        <v>63</v>
      </c>
      <c r="M25" s="37"/>
      <c r="N25" s="22"/>
    </row>
    <row r="26" spans="2:14" ht="10.5" customHeight="1">
      <c r="B26" s="149" t="s">
        <v>60</v>
      </c>
      <c r="C26" s="11" t="s">
        <v>19</v>
      </c>
      <c r="D26" s="12" t="s">
        <v>20</v>
      </c>
      <c r="E26" s="13"/>
      <c r="F26" s="14" t="s">
        <v>21</v>
      </c>
      <c r="G26" s="27"/>
      <c r="H26" s="27"/>
      <c r="I26" s="117"/>
      <c r="J26" s="117"/>
      <c r="K26" s="45"/>
      <c r="L26" s="45"/>
      <c r="M26" s="43"/>
      <c r="N26" s="22"/>
    </row>
    <row r="27" spans="2:14" ht="10.5" customHeight="1">
      <c r="B27" s="153"/>
      <c r="C27" s="90">
        <v>62314</v>
      </c>
      <c r="D27" s="91">
        <v>54036</v>
      </c>
      <c r="E27" s="91">
        <v>8278</v>
      </c>
      <c r="F27" s="91">
        <v>8278</v>
      </c>
      <c r="G27" s="91" t="s">
        <v>63</v>
      </c>
      <c r="H27" s="91">
        <v>21285</v>
      </c>
      <c r="I27" s="118" t="s">
        <v>63</v>
      </c>
      <c r="J27" s="118"/>
      <c r="K27" s="92" t="s">
        <v>63</v>
      </c>
      <c r="L27" s="92" t="s">
        <v>63</v>
      </c>
      <c r="M27" s="93"/>
      <c r="N27" s="22"/>
    </row>
    <row r="28" spans="2:14" ht="13.5" customHeight="1">
      <c r="B28" s="46" t="s">
        <v>22</v>
      </c>
      <c r="C28" s="44"/>
      <c r="D28" s="44"/>
      <c r="E28" s="44"/>
      <c r="F28" s="44"/>
      <c r="G28" s="44"/>
      <c r="H28" s="44"/>
      <c r="I28" s="40"/>
      <c r="J28" s="40"/>
      <c r="K28" s="47"/>
      <c r="L28" s="22"/>
      <c r="M28" s="22"/>
      <c r="N28" s="22"/>
    </row>
    <row r="29" spans="2:14" ht="13.5" customHeight="1">
      <c r="B29" s="46" t="s">
        <v>23</v>
      </c>
      <c r="C29" s="44"/>
      <c r="D29" s="44"/>
      <c r="E29" s="44"/>
      <c r="F29" s="44"/>
      <c r="G29" s="44"/>
      <c r="H29" s="44"/>
      <c r="I29" s="40"/>
      <c r="J29" s="40"/>
      <c r="K29" s="47"/>
      <c r="L29" s="22"/>
      <c r="M29" s="22"/>
      <c r="N29" s="22"/>
    </row>
    <row r="30" spans="2:14" ht="13.5" customHeight="1">
      <c r="B30" s="46" t="s">
        <v>24</v>
      </c>
      <c r="C30" s="44"/>
      <c r="D30" s="44"/>
      <c r="E30" s="44"/>
      <c r="F30" s="44"/>
      <c r="G30" s="44"/>
      <c r="H30" s="44"/>
      <c r="I30" s="40"/>
      <c r="J30" s="40"/>
      <c r="K30" s="47"/>
      <c r="L30" s="22"/>
      <c r="M30" s="22"/>
      <c r="N30" s="22"/>
    </row>
    <row r="31" spans="2:14" ht="22.5" customHeight="1">
      <c r="B31" s="6"/>
      <c r="C31" s="6"/>
      <c r="D31" s="6"/>
      <c r="E31" s="6"/>
      <c r="F31" s="6"/>
      <c r="G31" s="6"/>
      <c r="H31" s="6"/>
      <c r="I31" s="22"/>
      <c r="J31" s="22"/>
      <c r="K31" s="22"/>
      <c r="L31" s="22"/>
      <c r="M31" s="22"/>
      <c r="N31" s="22"/>
    </row>
    <row r="32" spans="2:14" ht="18.75">
      <c r="B32" s="7" t="s">
        <v>25</v>
      </c>
      <c r="J32" s="22"/>
      <c r="K32" s="22"/>
      <c r="L32" s="22"/>
      <c r="M32" s="33" t="s">
        <v>53</v>
      </c>
      <c r="N32" s="22"/>
    </row>
    <row r="33" spans="2:14" ht="7.5" customHeight="1">
      <c r="B33" s="8"/>
      <c r="I33" s="22"/>
      <c r="J33" s="22"/>
      <c r="K33" s="22"/>
      <c r="L33" s="22"/>
      <c r="M33" s="22"/>
      <c r="N33" s="22"/>
    </row>
    <row r="34" spans="2:14" s="10" customFormat="1" ht="29.25" customHeight="1" thickBot="1">
      <c r="B34" s="9"/>
      <c r="C34" s="23" t="s">
        <v>26</v>
      </c>
      <c r="D34" s="20" t="s">
        <v>27</v>
      </c>
      <c r="E34" s="34" t="s">
        <v>46</v>
      </c>
      <c r="F34" s="20" t="s">
        <v>43</v>
      </c>
      <c r="G34" s="20" t="s">
        <v>44</v>
      </c>
      <c r="H34" s="20" t="s">
        <v>50</v>
      </c>
      <c r="I34" s="119" t="s">
        <v>47</v>
      </c>
      <c r="J34" s="120"/>
      <c r="K34" s="35" t="s">
        <v>48</v>
      </c>
      <c r="L34" s="35" t="s">
        <v>49</v>
      </c>
      <c r="M34" s="36" t="s">
        <v>12</v>
      </c>
      <c r="N34" s="22"/>
    </row>
    <row r="35" spans="2:14" ht="21" customHeight="1" thickTop="1">
      <c r="B35" s="63" t="s">
        <v>64</v>
      </c>
      <c r="C35" s="59">
        <v>142014</v>
      </c>
      <c r="D35" s="60">
        <v>122435</v>
      </c>
      <c r="E35" s="60">
        <v>19579</v>
      </c>
      <c r="F35" s="99">
        <v>19579</v>
      </c>
      <c r="G35" s="99">
        <v>426434</v>
      </c>
      <c r="H35" s="155">
        <v>36.6</v>
      </c>
      <c r="I35" s="141" t="s">
        <v>70</v>
      </c>
      <c r="J35" s="141"/>
      <c r="K35" s="100" t="s">
        <v>69</v>
      </c>
      <c r="L35" s="100" t="s">
        <v>69</v>
      </c>
      <c r="M35" s="68" t="s">
        <v>69</v>
      </c>
      <c r="N35" s="22"/>
    </row>
    <row r="36" spans="2:14" ht="21" customHeight="1">
      <c r="B36" s="63" t="s">
        <v>66</v>
      </c>
      <c r="C36" s="59">
        <v>4998664</v>
      </c>
      <c r="D36" s="60">
        <v>4957607</v>
      </c>
      <c r="E36" s="60">
        <v>41057</v>
      </c>
      <c r="F36" s="101">
        <v>41057</v>
      </c>
      <c r="G36" s="102" t="s">
        <v>70</v>
      </c>
      <c r="H36" s="156">
        <v>1.2</v>
      </c>
      <c r="I36" s="140" t="s">
        <v>71</v>
      </c>
      <c r="J36" s="140"/>
      <c r="K36" s="105" t="s">
        <v>69</v>
      </c>
      <c r="L36" s="105" t="s">
        <v>69</v>
      </c>
      <c r="M36" s="106" t="s">
        <v>69</v>
      </c>
      <c r="N36" s="38"/>
    </row>
    <row r="37" spans="2:14" ht="21" customHeight="1">
      <c r="B37" s="63" t="s">
        <v>65</v>
      </c>
      <c r="C37" s="107">
        <v>127164</v>
      </c>
      <c r="D37" s="60">
        <v>82514</v>
      </c>
      <c r="E37" s="60">
        <v>44650</v>
      </c>
      <c r="F37" s="60">
        <v>44650</v>
      </c>
      <c r="G37" s="60" t="s">
        <v>71</v>
      </c>
      <c r="H37" s="157">
        <v>3.7</v>
      </c>
      <c r="I37" s="154" t="s">
        <v>71</v>
      </c>
      <c r="J37" s="154"/>
      <c r="K37" s="108" t="s">
        <v>69</v>
      </c>
      <c r="L37" s="108" t="s">
        <v>69</v>
      </c>
      <c r="M37" s="109" t="s">
        <v>69</v>
      </c>
      <c r="N37" s="22"/>
    </row>
    <row r="38" spans="2:14" ht="21" customHeight="1">
      <c r="B38" s="63" t="s">
        <v>68</v>
      </c>
      <c r="C38" s="59">
        <v>18612</v>
      </c>
      <c r="D38" s="60">
        <v>12761</v>
      </c>
      <c r="E38" s="60">
        <v>5851</v>
      </c>
      <c r="F38" s="101">
        <v>5851</v>
      </c>
      <c r="G38" s="102" t="s">
        <v>71</v>
      </c>
      <c r="H38" s="156">
        <v>1.7</v>
      </c>
      <c r="I38" s="140" t="s">
        <v>71</v>
      </c>
      <c r="J38" s="140"/>
      <c r="K38" s="105" t="s">
        <v>69</v>
      </c>
      <c r="L38" s="105" t="s">
        <v>69</v>
      </c>
      <c r="M38" s="106" t="s">
        <v>69</v>
      </c>
      <c r="N38" s="38"/>
    </row>
    <row r="39" spans="2:14" ht="21" customHeight="1">
      <c r="B39" s="95" t="s">
        <v>67</v>
      </c>
      <c r="C39" s="110">
        <v>141619</v>
      </c>
      <c r="D39" s="111">
        <v>119487</v>
      </c>
      <c r="E39" s="111">
        <v>22132</v>
      </c>
      <c r="F39" s="112">
        <v>22132</v>
      </c>
      <c r="G39" s="113" t="s">
        <v>71</v>
      </c>
      <c r="H39" s="158">
        <v>2</v>
      </c>
      <c r="I39" s="148" t="s">
        <v>71</v>
      </c>
      <c r="J39" s="148"/>
      <c r="K39" s="114" t="s">
        <v>69</v>
      </c>
      <c r="L39" s="114" t="s">
        <v>69</v>
      </c>
      <c r="M39" s="115" t="s">
        <v>69</v>
      </c>
      <c r="N39" s="38"/>
    </row>
    <row r="40" spans="2:14" ht="37.5" customHeight="1">
      <c r="B40" s="6"/>
      <c r="C40" s="6"/>
      <c r="D40" s="6"/>
      <c r="E40" s="6"/>
      <c r="F40" s="6"/>
      <c r="G40" s="6"/>
      <c r="H40" s="6"/>
      <c r="I40" s="22"/>
      <c r="J40" s="22"/>
      <c r="K40" s="22"/>
      <c r="L40" s="22"/>
      <c r="M40" s="22"/>
      <c r="N40" s="22"/>
    </row>
    <row r="41" spans="2:14" ht="18.75">
      <c r="B41" s="7" t="s">
        <v>28</v>
      </c>
      <c r="J41" s="22"/>
      <c r="K41" s="33" t="s">
        <v>54</v>
      </c>
      <c r="L41" s="22"/>
      <c r="M41" s="22"/>
      <c r="N41" s="22"/>
    </row>
    <row r="42" spans="2:14" ht="7.5" customHeight="1">
      <c r="B42" s="8"/>
      <c r="J42" s="22"/>
      <c r="K42" s="22"/>
      <c r="L42" s="22"/>
      <c r="M42" s="22"/>
      <c r="N42" s="22"/>
    </row>
    <row r="43" spans="2:14" s="10" customFormat="1" ht="48.75" customHeight="1" thickBot="1">
      <c r="B43" s="9"/>
      <c r="C43" s="23" t="s">
        <v>29</v>
      </c>
      <c r="D43" s="20" t="s">
        <v>30</v>
      </c>
      <c r="E43" s="20" t="s">
        <v>31</v>
      </c>
      <c r="F43" s="20" t="s">
        <v>32</v>
      </c>
      <c r="G43" s="20" t="s">
        <v>33</v>
      </c>
      <c r="H43" s="19" t="s">
        <v>34</v>
      </c>
      <c r="I43" s="130" t="s">
        <v>35</v>
      </c>
      <c r="J43" s="131"/>
      <c r="K43" s="48" t="s">
        <v>12</v>
      </c>
      <c r="L43" s="24"/>
      <c r="M43" s="22"/>
      <c r="N43" s="22"/>
    </row>
    <row r="44" spans="2:14" ht="21" customHeight="1" thickTop="1">
      <c r="B44" s="63"/>
      <c r="C44" s="26"/>
      <c r="D44" s="27"/>
      <c r="E44" s="27"/>
      <c r="F44" s="27"/>
      <c r="G44" s="27"/>
      <c r="H44" s="27"/>
      <c r="I44" s="132"/>
      <c r="J44" s="133"/>
      <c r="K44" s="49"/>
      <c r="L44" s="24"/>
      <c r="M44" s="22"/>
      <c r="N44" s="22"/>
    </row>
    <row r="45" spans="2:14" ht="21" customHeight="1">
      <c r="B45" s="63"/>
      <c r="C45" s="26"/>
      <c r="D45" s="27"/>
      <c r="E45" s="27"/>
      <c r="F45" s="27"/>
      <c r="G45" s="27"/>
      <c r="H45" s="27"/>
      <c r="I45" s="103"/>
      <c r="J45" s="104"/>
      <c r="K45" s="50"/>
      <c r="L45" s="24"/>
      <c r="M45" s="22"/>
      <c r="N45" s="22"/>
    </row>
    <row r="46" spans="2:14" ht="21" customHeight="1">
      <c r="B46" s="63"/>
      <c r="C46" s="26"/>
      <c r="D46" s="27"/>
      <c r="E46" s="27"/>
      <c r="F46" s="27"/>
      <c r="G46" s="27"/>
      <c r="H46" s="27"/>
      <c r="I46" s="96"/>
      <c r="J46" s="97"/>
      <c r="K46" s="50"/>
      <c r="L46" s="24"/>
      <c r="M46" s="22"/>
      <c r="N46" s="22"/>
    </row>
    <row r="47" spans="2:14" ht="21" customHeight="1">
      <c r="B47" s="64"/>
      <c r="C47" s="51"/>
      <c r="D47" s="39"/>
      <c r="E47" s="39"/>
      <c r="F47" s="39"/>
      <c r="G47" s="39"/>
      <c r="H47" s="39"/>
      <c r="I47" s="96"/>
      <c r="J47" s="97"/>
      <c r="K47" s="50"/>
      <c r="L47" s="24"/>
      <c r="M47" s="22"/>
      <c r="N47" s="22"/>
    </row>
    <row r="48" spans="2:14" ht="21" customHeight="1">
      <c r="B48" s="64"/>
      <c r="C48" s="51"/>
      <c r="D48" s="39"/>
      <c r="E48" s="39"/>
      <c r="F48" s="39"/>
      <c r="G48" s="39"/>
      <c r="H48" s="39"/>
      <c r="I48" s="135"/>
      <c r="J48" s="136"/>
      <c r="K48" s="50"/>
      <c r="L48" s="24"/>
      <c r="M48" s="22"/>
      <c r="N48" s="22"/>
    </row>
    <row r="49" spans="2:14" ht="21" customHeight="1">
      <c r="B49" s="52"/>
      <c r="C49" s="15"/>
      <c r="D49" s="16"/>
      <c r="E49" s="16"/>
      <c r="F49" s="16"/>
      <c r="G49" s="16"/>
      <c r="H49" s="16"/>
      <c r="I49" s="98"/>
      <c r="J49" s="134"/>
      <c r="K49" s="53"/>
      <c r="L49" s="24"/>
      <c r="M49" s="22"/>
      <c r="N49" s="22"/>
    </row>
    <row r="50" spans="2:14" ht="21" customHeight="1">
      <c r="B50" s="54" t="s">
        <v>36</v>
      </c>
      <c r="J50" s="22"/>
      <c r="K50" s="22"/>
      <c r="L50" s="22"/>
      <c r="M50" s="22"/>
      <c r="N50" s="22"/>
    </row>
    <row r="51" ht="26.25" customHeight="1"/>
    <row r="52" spans="2:14" ht="18.75">
      <c r="B52" s="17" t="s">
        <v>37</v>
      </c>
      <c r="J52" s="22"/>
      <c r="K52" s="22"/>
      <c r="L52" s="22"/>
      <c r="M52" s="22"/>
      <c r="N52" s="22"/>
    </row>
    <row r="53" ht="7.5" customHeight="1"/>
    <row r="54" spans="2:9" ht="37.5" customHeight="1">
      <c r="B54" s="128" t="s">
        <v>38</v>
      </c>
      <c r="C54" s="128"/>
      <c r="D54" s="129">
        <v>0.15</v>
      </c>
      <c r="E54" s="129"/>
      <c r="F54" s="128" t="s">
        <v>39</v>
      </c>
      <c r="G54" s="128"/>
      <c r="H54" s="129">
        <v>14.1</v>
      </c>
      <c r="I54" s="129"/>
    </row>
    <row r="55" spans="2:9" ht="37.5" customHeight="1">
      <c r="B55" s="128" t="s">
        <v>40</v>
      </c>
      <c r="C55" s="128"/>
      <c r="D55" s="129">
        <v>16.2</v>
      </c>
      <c r="E55" s="129"/>
      <c r="F55" s="128" t="s">
        <v>41</v>
      </c>
      <c r="G55" s="128"/>
      <c r="H55" s="129">
        <v>99.9</v>
      </c>
      <c r="I55" s="129"/>
    </row>
    <row r="56" spans="2:14" ht="21" customHeight="1">
      <c r="B56" s="54" t="s">
        <v>42</v>
      </c>
      <c r="J56" s="22"/>
      <c r="K56" s="22"/>
      <c r="L56" s="22"/>
      <c r="M56" s="22"/>
      <c r="N56" s="22"/>
    </row>
  </sheetData>
  <mergeCells count="41">
    <mergeCell ref="I38:J38"/>
    <mergeCell ref="I39:J39"/>
    <mergeCell ref="B20:B21"/>
    <mergeCell ref="B24:B25"/>
    <mergeCell ref="B26:B27"/>
    <mergeCell ref="I37:J37"/>
    <mergeCell ref="B22:B23"/>
    <mergeCell ref="I4:J4"/>
    <mergeCell ref="I36:J36"/>
    <mergeCell ref="I34:J34"/>
    <mergeCell ref="I35:J35"/>
    <mergeCell ref="I14:J14"/>
    <mergeCell ref="I8:J8"/>
    <mergeCell ref="I9:J9"/>
    <mergeCell ref="I10:J10"/>
    <mergeCell ref="I11:J11"/>
    <mergeCell ref="H54:I54"/>
    <mergeCell ref="H55:I55"/>
    <mergeCell ref="I43:J43"/>
    <mergeCell ref="I44:J44"/>
    <mergeCell ref="I45:J45"/>
    <mergeCell ref="I46:J46"/>
    <mergeCell ref="I49:J49"/>
    <mergeCell ref="I47:J47"/>
    <mergeCell ref="I48:J48"/>
    <mergeCell ref="B54:C54"/>
    <mergeCell ref="B55:C55"/>
    <mergeCell ref="F54:G54"/>
    <mergeCell ref="F55:G55"/>
    <mergeCell ref="D54:E54"/>
    <mergeCell ref="D55:E55"/>
    <mergeCell ref="C1:J1"/>
    <mergeCell ref="I26:J26"/>
    <mergeCell ref="I27:J27"/>
    <mergeCell ref="I18:J18"/>
    <mergeCell ref="I19:J19"/>
    <mergeCell ref="I20:J20"/>
    <mergeCell ref="I23:J23"/>
    <mergeCell ref="I12:J12"/>
    <mergeCell ref="I13:J13"/>
    <mergeCell ref="I3:J3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65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2008-02-28T06:33:51Z</cp:lastPrinted>
  <dcterms:created xsi:type="dcterms:W3CDTF">2008-02-15T06:55:04Z</dcterms:created>
  <dcterms:modified xsi:type="dcterms:W3CDTF">2008-02-28T06:33:55Z</dcterms:modified>
  <cp:category/>
  <cp:version/>
  <cp:contentType/>
  <cp:contentStatus/>
</cp:coreProperties>
</file>