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0230" yWindow="-15" windowWidth="10275" windowHeight="8280" tabRatio="787"/>
  </bookViews>
  <sheets>
    <sheet name="1" sheetId="39" r:id="rId1"/>
    <sheet name="2" sheetId="40" r:id="rId2"/>
    <sheet name="3" sheetId="41" r:id="rId3"/>
    <sheet name="4" sheetId="42" r:id="rId4"/>
    <sheet name="5" sheetId="43" r:id="rId5"/>
    <sheet name="6" sheetId="44" r:id="rId6"/>
    <sheet name="7" sheetId="45" r:id="rId7"/>
    <sheet name="8" sheetId="9" r:id="rId8"/>
    <sheet name="9" sheetId="32" r:id="rId9"/>
    <sheet name="10" sheetId="17" r:id="rId10"/>
    <sheet name="11" sheetId="38" r:id="rId11"/>
  </sheets>
  <definedNames>
    <definedName name="_xlnm.Print_Area" localSheetId="0">'1'!$A$1:$AH$48</definedName>
    <definedName name="_xlnm.Print_Area" localSheetId="9">'10'!$A$1:$K$50</definedName>
    <definedName name="_xlnm.Print_Area" localSheetId="10">'11'!$A$1:$BH$49</definedName>
    <definedName name="_xlnm.Print_Area" localSheetId="1">'2'!$A$1:$Y$48</definedName>
    <definedName name="_xlnm.Print_Area" localSheetId="2">'3'!$A$1:$Y$48</definedName>
    <definedName name="_xlnm.Print_Area" localSheetId="3">'4'!$A$1:$Y$48</definedName>
    <definedName name="_xlnm.Print_Area" localSheetId="4">'5'!$A$1:$Y$48</definedName>
    <definedName name="_xlnm.Print_Area" localSheetId="5">'6'!$A$1:$Y$48</definedName>
    <definedName name="_xlnm.Print_Area" localSheetId="6">'7'!$A$1:$Y$48</definedName>
    <definedName name="_xlnm.Print_Area" localSheetId="7">'8'!$A$1:$AR$49</definedName>
    <definedName name="_xlnm.Print_Area" localSheetId="8">'9'!$A$1:$AF$48</definedName>
  </definedNames>
  <calcPr calcId="145621"/>
</workbook>
</file>

<file path=xl/calcChain.xml><?xml version="1.0" encoding="utf-8"?>
<calcChain xmlns="http://schemas.openxmlformats.org/spreadsheetml/2006/main">
  <c r="AL49" i="38" l="1"/>
  <c r="BH49" i="38"/>
  <c r="AF49" i="38"/>
  <c r="G49" i="17" l="1"/>
  <c r="K4" i="32"/>
  <c r="AJ6" i="39" l="1"/>
  <c r="I49" i="17" l="1"/>
  <c r="AK6" i="39" l="1"/>
  <c r="AK43" i="39"/>
  <c r="AK37" i="39"/>
  <c r="AK25" i="39"/>
  <c r="AJ14" i="39"/>
  <c r="AK41" i="39"/>
  <c r="AK39" i="39"/>
  <c r="AK35" i="39"/>
  <c r="AK33" i="39"/>
  <c r="AK31" i="39"/>
  <c r="AK27" i="39"/>
  <c r="AL44" i="39"/>
  <c r="AJ44" i="39"/>
  <c r="AL42" i="39"/>
  <c r="AJ42" i="39"/>
  <c r="AL40" i="39"/>
  <c r="AJ40" i="39"/>
  <c r="AL34" i="39"/>
  <c r="AJ34" i="39"/>
  <c r="AL32" i="39"/>
  <c r="AJ32" i="39"/>
  <c r="AL30" i="39"/>
  <c r="AJ30" i="39"/>
  <c r="AK29" i="39"/>
  <c r="AL28" i="39"/>
  <c r="AJ28" i="39"/>
  <c r="AL24" i="39"/>
  <c r="AJ22" i="39"/>
  <c r="AL38" i="39"/>
  <c r="AJ38" i="39"/>
  <c r="AL36" i="39"/>
  <c r="AJ36" i="39"/>
  <c r="AL26" i="39"/>
  <c r="AJ26" i="39"/>
  <c r="AJ24" i="39"/>
  <c r="AK23" i="39"/>
  <c r="AL22" i="39"/>
  <c r="AK21" i="39"/>
  <c r="AL20" i="39"/>
  <c r="AJ20" i="39"/>
  <c r="AK19" i="39"/>
  <c r="AL18" i="39"/>
  <c r="AJ18" i="39"/>
  <c r="AK17" i="39"/>
  <c r="AL16" i="39"/>
  <c r="AJ16" i="39"/>
  <c r="AK15" i="39"/>
  <c r="AL14" i="39"/>
  <c r="AK13" i="39"/>
  <c r="AL12" i="39"/>
  <c r="AJ12" i="39"/>
  <c r="AK11" i="39"/>
  <c r="AL10" i="39"/>
  <c r="AJ10" i="39"/>
  <c r="AK9" i="39"/>
  <c r="AL8" i="39"/>
  <c r="AJ8" i="39"/>
  <c r="AK7" i="39"/>
  <c r="AL43" i="39"/>
  <c r="AL41" i="39"/>
  <c r="AL39" i="39"/>
  <c r="AL37" i="39"/>
  <c r="AL35" i="39"/>
  <c r="AL33" i="39"/>
  <c r="AL31" i="39"/>
  <c r="AL29" i="39"/>
  <c r="AL27" i="39"/>
  <c r="AL25" i="39"/>
  <c r="AL23" i="39"/>
  <c r="AL21" i="39"/>
  <c r="AL19" i="39"/>
  <c r="AL17" i="39"/>
  <c r="AL15" i="39"/>
  <c r="AL13" i="39"/>
  <c r="AL11" i="39"/>
  <c r="AL9" i="39"/>
  <c r="AL7" i="39"/>
  <c r="AK44" i="39"/>
  <c r="AK42" i="39"/>
  <c r="AK40" i="39"/>
  <c r="AK38" i="39"/>
  <c r="AK36" i="39"/>
  <c r="AK34" i="39"/>
  <c r="AK32" i="39"/>
  <c r="AK30" i="39"/>
  <c r="AK28" i="39"/>
  <c r="AK26" i="39"/>
  <c r="AK24" i="39"/>
  <c r="AK22" i="39"/>
  <c r="AK20" i="39"/>
  <c r="AK18" i="39"/>
  <c r="AK16" i="39"/>
  <c r="AK14" i="39"/>
  <c r="AK12" i="39"/>
  <c r="AK10" i="39"/>
  <c r="AK8" i="39"/>
  <c r="AJ43" i="39"/>
  <c r="AJ41" i="39"/>
  <c r="AJ39" i="39"/>
  <c r="AJ37" i="39"/>
  <c r="AJ35" i="39"/>
  <c r="AJ33" i="39"/>
  <c r="AJ31" i="39"/>
  <c r="AJ29" i="39"/>
  <c r="AJ27" i="39"/>
  <c r="AJ25" i="39"/>
  <c r="AJ23" i="39"/>
  <c r="AJ21" i="39"/>
  <c r="AJ19" i="39"/>
  <c r="AJ17" i="39"/>
  <c r="AJ15" i="39"/>
  <c r="AJ13" i="39"/>
  <c r="AJ11" i="39"/>
  <c r="AJ9" i="39"/>
  <c r="AJ7" i="39"/>
  <c r="AL6" i="39"/>
  <c r="H49" i="17" l="1"/>
  <c r="E49" i="17"/>
  <c r="D49" i="17"/>
  <c r="AR49" i="9"/>
  <c r="AD4" i="32"/>
  <c r="AA4" i="32"/>
  <c r="B49" i="17" l="1"/>
  <c r="F49" i="17"/>
  <c r="C49" i="17"/>
  <c r="J49" i="17"/>
  <c r="N4" i="32"/>
  <c r="K49" i="17" l="1"/>
</calcChain>
</file>

<file path=xl/sharedStrings.xml><?xml version="1.0" encoding="utf-8"?>
<sst xmlns="http://schemas.openxmlformats.org/spreadsheetml/2006/main" count="3152" uniqueCount="207">
  <si>
    <t>計</t>
    <rPh sb="0" eb="1">
      <t>ケイ</t>
    </rPh>
    <phoneticPr fontId="3"/>
  </si>
  <si>
    <t>（千円）</t>
    <rPh sb="1" eb="3">
      <t>センエン</t>
    </rPh>
    <phoneticPr fontId="3"/>
  </si>
  <si>
    <t>（円）</t>
    <rPh sb="1" eb="2">
      <t>エン</t>
    </rPh>
    <phoneticPr fontId="3"/>
  </si>
  <si>
    <t>床　面　積</t>
    <rPh sb="0" eb="1">
      <t>ユカ</t>
    </rPh>
    <rPh sb="2" eb="3">
      <t>メン</t>
    </rPh>
    <rPh sb="4" eb="5">
      <t>セキ</t>
    </rPh>
    <phoneticPr fontId="3"/>
  </si>
  <si>
    <t>単位当たり価格</t>
    <rPh sb="0" eb="2">
      <t>タンイ</t>
    </rPh>
    <rPh sb="2" eb="3">
      <t>ア</t>
    </rPh>
    <rPh sb="5" eb="7">
      <t>カカク</t>
    </rPh>
    <phoneticPr fontId="3"/>
  </si>
  <si>
    <t>専用住宅</t>
    <rPh sb="0" eb="2">
      <t>センヨウ</t>
    </rPh>
    <rPh sb="2" eb="4">
      <t>ジュウタク</t>
    </rPh>
    <phoneticPr fontId="3"/>
  </si>
  <si>
    <t>共同住宅・寄宿舎</t>
    <rPh sb="0" eb="2">
      <t>キョウドウ</t>
    </rPh>
    <rPh sb="2" eb="4">
      <t>ジュウタク</t>
    </rPh>
    <rPh sb="5" eb="8">
      <t>キシュクシャ</t>
    </rPh>
    <phoneticPr fontId="3"/>
  </si>
  <si>
    <t>併用住宅</t>
    <rPh sb="0" eb="2">
      <t>ヘイヨウ</t>
    </rPh>
    <rPh sb="2" eb="4">
      <t>ジュウタク</t>
    </rPh>
    <phoneticPr fontId="3"/>
  </si>
  <si>
    <t>旅館・料亭・ホテル</t>
    <rPh sb="0" eb="2">
      <t>リョカン</t>
    </rPh>
    <rPh sb="3" eb="5">
      <t>リョウテイ</t>
    </rPh>
    <phoneticPr fontId="3"/>
  </si>
  <si>
    <t>劇場・病院</t>
    <rPh sb="0" eb="2">
      <t>ゲキジョウ</t>
    </rPh>
    <rPh sb="3" eb="5">
      <t>ビョウイン</t>
    </rPh>
    <phoneticPr fontId="3"/>
  </si>
  <si>
    <t>工場・倉庫</t>
    <rPh sb="0" eb="2">
      <t>コウジョウ</t>
    </rPh>
    <rPh sb="3" eb="5">
      <t>ソウコ</t>
    </rPh>
    <phoneticPr fontId="3"/>
  </si>
  <si>
    <t>土蔵</t>
    <rPh sb="0" eb="2">
      <t>ドゾウ</t>
    </rPh>
    <phoneticPr fontId="3"/>
  </si>
  <si>
    <t>附属家</t>
    <rPh sb="0" eb="2">
      <t>フゾク</t>
    </rPh>
    <rPh sb="2" eb="3">
      <t>イエ</t>
    </rPh>
    <phoneticPr fontId="3"/>
  </si>
  <si>
    <t>合計</t>
    <rPh sb="0" eb="2">
      <t>ゴウケイ</t>
    </rPh>
    <phoneticPr fontId="3"/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</si>
  <si>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</si>
  <si>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</si>
  <si>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</si>
  <si>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</si>
  <si>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</si>
  <si>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</si>
  <si>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</si>
  <si>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</si>
  <si>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</si>
  <si>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</si>
  <si>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山添村</t>
  </si>
  <si>
    <t>平群町</t>
  </si>
  <si>
    <t>三郷町</t>
  </si>
  <si>
    <t>斑鳩町</t>
  </si>
  <si>
    <t>安堵町</t>
  </si>
  <si>
    <t>川西町</t>
  </si>
  <si>
    <t>三宅町</t>
  </si>
  <si>
    <t>田原本町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</si>
  <si>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</si>
  <si>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</si>
  <si>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</si>
  <si>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</si>
  <si>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</si>
  <si>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</si>
  <si>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</si>
  <si>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</si>
  <si>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</si>
  <si>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</si>
  <si>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</si>
  <si>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</si>
  <si>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</si>
  <si>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</si>
  <si>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</si>
  <si>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</si>
  <si>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</si>
  <si>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東吉野村</t>
  </si>
  <si>
    <t>決定価格</t>
    <rPh sb="0" eb="2">
      <t>ケッテイ</t>
    </rPh>
    <rPh sb="2" eb="4">
      <t>カカク</t>
    </rPh>
    <phoneticPr fontId="3"/>
  </si>
  <si>
    <t>市町村名</t>
    <rPh sb="0" eb="4">
      <t>シチョウソンメイ</t>
    </rPh>
    <phoneticPr fontId="3"/>
  </si>
  <si>
    <t>（㎡）</t>
    <phoneticPr fontId="3"/>
  </si>
  <si>
    <t>軽減税額</t>
    <rPh sb="0" eb="2">
      <t>ケイゲン</t>
    </rPh>
    <rPh sb="2" eb="4">
      <t>ゼイガク</t>
    </rPh>
    <phoneticPr fontId="7"/>
  </si>
  <si>
    <t xml:space="preserve">（千円） </t>
    <rPh sb="1" eb="3">
      <t>センエン</t>
    </rPh>
    <phoneticPr fontId="7"/>
  </si>
  <si>
    <t>決定価格</t>
    <rPh sb="0" eb="1">
      <t>ケツ</t>
    </rPh>
    <rPh sb="1" eb="2">
      <t>サダム</t>
    </rPh>
    <rPh sb="2" eb="3">
      <t>アタイ</t>
    </rPh>
    <rPh sb="3" eb="4">
      <t>カク</t>
    </rPh>
    <phoneticPr fontId="3"/>
  </si>
  <si>
    <t>（㎡）</t>
    <phoneticPr fontId="3"/>
  </si>
  <si>
    <t>床面積</t>
    <phoneticPr fontId="7"/>
  </si>
  <si>
    <t>（㎡）</t>
    <phoneticPr fontId="7"/>
  </si>
  <si>
    <t>（㎡）</t>
    <phoneticPr fontId="3"/>
  </si>
  <si>
    <t>宇陀市</t>
    <rPh sb="0" eb="2">
      <t>ウダ</t>
    </rPh>
    <rPh sb="2" eb="3">
      <t>シ</t>
    </rPh>
    <phoneticPr fontId="3"/>
  </si>
  <si>
    <t>（㎡）</t>
  </si>
  <si>
    <t>対　　　　比（％）</t>
    <rPh sb="0" eb="1">
      <t>タイ</t>
    </rPh>
    <rPh sb="5" eb="6">
      <t>ヒ</t>
    </rPh>
    <phoneticPr fontId="3"/>
  </si>
  <si>
    <t>（㎡）</t>
    <phoneticPr fontId="3"/>
  </si>
  <si>
    <t>（㎡）</t>
    <phoneticPr fontId="3"/>
  </si>
  <si>
    <t>床面積</t>
    <rPh sb="0" eb="1">
      <t>ユカ</t>
    </rPh>
    <rPh sb="1" eb="3">
      <t>メンセキ</t>
    </rPh>
    <phoneticPr fontId="3"/>
  </si>
  <si>
    <t>単価</t>
    <rPh sb="0" eb="2">
      <t>タンカ</t>
    </rPh>
    <phoneticPr fontId="3"/>
  </si>
  <si>
    <t>市計</t>
    <phoneticPr fontId="3"/>
  </si>
  <si>
    <t>町村計</t>
    <phoneticPr fontId="3"/>
  </si>
  <si>
    <t>町村計</t>
    <phoneticPr fontId="3"/>
  </si>
  <si>
    <t>単位当
り価格</t>
    <rPh sb="0" eb="2">
      <t>タンイ</t>
    </rPh>
    <rPh sb="2" eb="3">
      <t>ア</t>
    </rPh>
    <rPh sb="5" eb="7">
      <t>カカク</t>
    </rPh>
    <phoneticPr fontId="3"/>
  </si>
  <si>
    <t>（㎡）</t>
    <phoneticPr fontId="3"/>
  </si>
  <si>
    <t>(Ｄ)　　　　（千円）</t>
    <phoneticPr fontId="3"/>
  </si>
  <si>
    <t>曽爾村</t>
    <rPh sb="0" eb="1">
      <t>ソ</t>
    </rPh>
    <phoneticPr fontId="3"/>
  </si>
  <si>
    <t>課税標準額</t>
    <rPh sb="0" eb="2">
      <t>カゼイ</t>
    </rPh>
    <rPh sb="2" eb="4">
      <t>ヒョウジュン</t>
    </rPh>
    <rPh sb="4" eb="5">
      <t>ガク</t>
    </rPh>
    <phoneticPr fontId="3"/>
  </si>
  <si>
    <t>（日本放送協会）</t>
    <rPh sb="1" eb="3">
      <t>ニホン</t>
    </rPh>
    <rPh sb="3" eb="5">
      <t>ホウソウ</t>
    </rPh>
    <rPh sb="5" eb="7">
      <t>キョウカイ</t>
    </rPh>
    <phoneticPr fontId="3"/>
  </si>
  <si>
    <t>第9項</t>
    <phoneticPr fontId="3"/>
  </si>
  <si>
    <t>（登録有形文化財等）</t>
    <rPh sb="1" eb="3">
      <t>トウロク</t>
    </rPh>
    <rPh sb="3" eb="5">
      <t>ユウケイ</t>
    </rPh>
    <rPh sb="5" eb="8">
      <t>ブンカザイ</t>
    </rPh>
    <rPh sb="8" eb="9">
      <t>トウ</t>
    </rPh>
    <phoneticPr fontId="3"/>
  </si>
  <si>
    <t>（信用協同組合等）</t>
    <rPh sb="1" eb="3">
      <t>シンヨウ</t>
    </rPh>
    <rPh sb="3" eb="5">
      <t>キョウドウ</t>
    </rPh>
    <rPh sb="5" eb="7">
      <t>クミアイ</t>
    </rPh>
    <rPh sb="7" eb="8">
      <t>トウ</t>
    </rPh>
    <phoneticPr fontId="3"/>
  </si>
  <si>
    <t>（軽自動車検査協会）</t>
    <phoneticPr fontId="3"/>
  </si>
  <si>
    <t>平成15年附則
第11条</t>
    <rPh sb="0" eb="2">
      <t>ヘイセイ</t>
    </rPh>
    <rPh sb="4" eb="5">
      <t>ネン</t>
    </rPh>
    <rPh sb="5" eb="7">
      <t>フソク</t>
    </rPh>
    <rPh sb="8" eb="9">
      <t>ダイ</t>
    </rPh>
    <rPh sb="11" eb="12">
      <t>ジョウ</t>
    </rPh>
    <phoneticPr fontId="3"/>
  </si>
  <si>
    <t>課税標準の特例により減額となる額</t>
    <rPh sb="0" eb="2">
      <t>カゼイ</t>
    </rPh>
    <rPh sb="2" eb="4">
      <t>ヒョウジュン</t>
    </rPh>
    <rPh sb="5" eb="7">
      <t>トクレイ</t>
    </rPh>
    <rPh sb="10" eb="12">
      <t>ゲンガク</t>
    </rPh>
    <rPh sb="15" eb="16">
      <t>ガク</t>
    </rPh>
    <phoneticPr fontId="3"/>
  </si>
  <si>
    <t>（㎡）</t>
    <phoneticPr fontId="7"/>
  </si>
  <si>
    <t>床面積</t>
    <phoneticPr fontId="7"/>
  </si>
  <si>
    <t>【出典：各年度概要調書（各年４月１日現在）】</t>
    <rPh sb="1" eb="3">
      <t>シュッテン</t>
    </rPh>
    <rPh sb="4" eb="5">
      <t>カク</t>
    </rPh>
    <rPh sb="5" eb="7">
      <t>ネンド</t>
    </rPh>
    <rPh sb="7" eb="9">
      <t>ガイヨウ</t>
    </rPh>
    <rPh sb="9" eb="11">
      <t>チョウショ</t>
    </rPh>
    <rPh sb="12" eb="13">
      <t>カク</t>
    </rPh>
    <rPh sb="13" eb="14">
      <t>ネン</t>
    </rPh>
    <rPh sb="15" eb="16">
      <t>ガツ</t>
    </rPh>
    <rPh sb="17" eb="20">
      <t>ニチゲンザイ</t>
    </rPh>
    <rPh sb="18" eb="20">
      <t>ゲンザイ</t>
    </rPh>
    <phoneticPr fontId="18"/>
  </si>
  <si>
    <t>（木造家屋）</t>
    <phoneticPr fontId="3"/>
  </si>
  <si>
    <t>市計</t>
    <phoneticPr fontId="3"/>
  </si>
  <si>
    <t>（非木造家屋）</t>
    <rPh sb="1" eb="2">
      <t>ヒ</t>
    </rPh>
    <phoneticPr fontId="3"/>
  </si>
  <si>
    <t>①－②＋⑤</t>
    <phoneticPr fontId="3"/>
  </si>
  <si>
    <t>決定価格</t>
    <phoneticPr fontId="3"/>
  </si>
  <si>
    <t>減少分②</t>
    <rPh sb="0" eb="1">
      <t>ゲン</t>
    </rPh>
    <rPh sb="1" eb="2">
      <t>ショウ</t>
    </rPh>
    <rPh sb="2" eb="3">
      <t>ブン</t>
    </rPh>
    <phoneticPr fontId="3"/>
  </si>
  <si>
    <t>床面積</t>
  </si>
  <si>
    <t>床面積</t>
    <rPh sb="0" eb="1">
      <t>ユカ</t>
    </rPh>
    <rPh sb="1" eb="2">
      <t>メン</t>
    </rPh>
    <rPh sb="2" eb="3">
      <t>セキ</t>
    </rPh>
    <phoneticPr fontId="3"/>
  </si>
  <si>
    <t>決定価格</t>
    <rPh sb="0" eb="1">
      <t>ケツ</t>
    </rPh>
    <rPh sb="1" eb="2">
      <t>サダム</t>
    </rPh>
    <rPh sb="2" eb="4">
      <t>カカク</t>
    </rPh>
    <phoneticPr fontId="3"/>
  </si>
  <si>
    <t>①－②＋③＋④＋⑤</t>
    <phoneticPr fontId="3"/>
  </si>
  <si>
    <t>（単位：千円）</t>
    <rPh sb="1" eb="3">
      <t>タンイ</t>
    </rPh>
    <rPh sb="4" eb="6">
      <t>センエン</t>
    </rPh>
    <phoneticPr fontId="3"/>
  </si>
  <si>
    <t>法第349条の3</t>
    <rPh sb="0" eb="1">
      <t>ホウ</t>
    </rPh>
    <rPh sb="1" eb="2">
      <t>ダイ</t>
    </rPh>
    <rPh sb="5" eb="6">
      <t>ジョウ</t>
    </rPh>
    <phoneticPr fontId="3"/>
  </si>
  <si>
    <t>第10項</t>
    <phoneticPr fontId="3"/>
  </si>
  <si>
    <t>第12項</t>
    <phoneticPr fontId="3"/>
  </si>
  <si>
    <t>①　　　　（千円）</t>
    <rPh sb="6" eb="8">
      <t>センエン</t>
    </rPh>
    <phoneticPr fontId="3"/>
  </si>
  <si>
    <t>（倉庫等）</t>
    <rPh sb="1" eb="3">
      <t>ソウコ</t>
    </rPh>
    <rPh sb="3" eb="4">
      <t>トウ</t>
    </rPh>
    <phoneticPr fontId="3"/>
  </si>
  <si>
    <t>①－②</t>
    <phoneticPr fontId="3"/>
  </si>
  <si>
    <t>②</t>
    <phoneticPr fontId="3"/>
  </si>
  <si>
    <t>床面積</t>
    <phoneticPr fontId="7"/>
  </si>
  <si>
    <t>（㎡）</t>
    <phoneticPr fontId="7"/>
  </si>
  <si>
    <t>（その１）</t>
    <phoneticPr fontId="7"/>
  </si>
  <si>
    <t>法附則第１５条の６第１項
（１／２減額）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</si>
  <si>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法附則第１５条の６第２項
（１／２減額）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</si>
  <si>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法附則第１５条の７第１項
（１／２減額）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</si>
  <si>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法附則第１５条の７第２項
（１／２減額）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</si>
  <si>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新築住宅</t>
    <rPh sb="0" eb="2">
      <t>シンチク</t>
    </rPh>
    <rPh sb="2" eb="4">
      <t>ジュウタク</t>
    </rPh>
    <phoneticPr fontId="7"/>
  </si>
  <si>
    <t>新築住宅
（中高層耐火建築物）</t>
    <rPh sb="0" eb="2">
      <t>シンチク</t>
    </rPh>
    <rPh sb="2" eb="4">
      <t>ジュウタク</t>
    </rPh>
    <rPh sb="6" eb="7">
      <t>チュウ</t>
    </rPh>
    <rPh sb="7" eb="9">
      <t>コウソウ</t>
    </rPh>
    <rPh sb="9" eb="11">
      <t>タイカ</t>
    </rPh>
    <rPh sb="11" eb="13">
      <t>ケンチク</t>
    </rPh>
    <rPh sb="13" eb="14">
      <t>ブツ</t>
    </rPh>
    <phoneticPr fontId="7"/>
  </si>
  <si>
    <t>認定長期優良住宅</t>
    <rPh sb="0" eb="2">
      <t>ニンテイ</t>
    </rPh>
    <rPh sb="2" eb="4">
      <t>チョウキ</t>
    </rPh>
    <rPh sb="4" eb="6">
      <t>ユウリョウ</t>
    </rPh>
    <rPh sb="6" eb="8">
      <t>ジュウタク</t>
    </rPh>
    <phoneticPr fontId="7"/>
  </si>
  <si>
    <t>認定長期優良住宅
（中高層耐火建築物）</t>
    <rPh sb="0" eb="2">
      <t>ニンテイ</t>
    </rPh>
    <rPh sb="2" eb="4">
      <t>チョウキ</t>
    </rPh>
    <rPh sb="4" eb="6">
      <t>ユウリョウ</t>
    </rPh>
    <rPh sb="6" eb="8">
      <t>ジュウタク</t>
    </rPh>
    <phoneticPr fontId="7"/>
  </si>
  <si>
    <t>（その２）</t>
    <phoneticPr fontId="7"/>
  </si>
  <si>
    <t>耐震改修</t>
    <rPh sb="0" eb="2">
      <t>タイシン</t>
    </rPh>
    <rPh sb="2" eb="4">
      <t>カイシュウ</t>
    </rPh>
    <phoneticPr fontId="7"/>
  </si>
  <si>
    <t>法附則第１５条の９第１項
（１／２減額）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</si>
  <si>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個数</t>
    <rPh sb="0" eb="1">
      <t>コ</t>
    </rPh>
    <rPh sb="1" eb="2">
      <t>カズ</t>
    </rPh>
    <phoneticPr fontId="7"/>
  </si>
  <si>
    <t>バリアフリー改修
（区分所有以外）</t>
    <rPh sb="6" eb="8">
      <t>カイシュウ</t>
    </rPh>
    <rPh sb="10" eb="12">
      <t>クブン</t>
    </rPh>
    <rPh sb="12" eb="14">
      <t>ショユウ</t>
    </rPh>
    <rPh sb="14" eb="16">
      <t>イガイ</t>
    </rPh>
    <phoneticPr fontId="7"/>
  </si>
  <si>
    <t>バリアフリー改修
（区分所有）</t>
    <rPh sb="6" eb="8">
      <t>カイシュウ</t>
    </rPh>
    <rPh sb="10" eb="12">
      <t>クブン</t>
    </rPh>
    <rPh sb="12" eb="14">
      <t>ショユウ</t>
    </rPh>
    <phoneticPr fontId="7"/>
  </si>
  <si>
    <t>省エネ改修
（区分所有以外）</t>
    <rPh sb="0" eb="1">
      <t>ショウ</t>
    </rPh>
    <rPh sb="3" eb="5">
      <t>カイシュウ</t>
    </rPh>
    <rPh sb="7" eb="9">
      <t>クブン</t>
    </rPh>
    <rPh sb="9" eb="11">
      <t>ショユウ</t>
    </rPh>
    <rPh sb="11" eb="13">
      <t>イガイ</t>
    </rPh>
    <phoneticPr fontId="7"/>
  </si>
  <si>
    <t>法附則第１５条の９第９項
（１／３減額）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</si>
  <si>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うち個人</t>
    <rPh sb="2" eb="4">
      <t>コジン</t>
    </rPh>
    <phoneticPr fontId="7"/>
  </si>
  <si>
    <t>うち法人</t>
    <rPh sb="2" eb="4">
      <t>ホウジン</t>
    </rPh>
    <phoneticPr fontId="7"/>
  </si>
  <si>
    <t>合計</t>
    <rPh sb="0" eb="2">
      <t>ゴウケイ</t>
    </rPh>
    <phoneticPr fontId="7"/>
  </si>
  <si>
    <t>棟数</t>
    <rPh sb="0" eb="1">
      <t>トウ</t>
    </rPh>
    <rPh sb="1" eb="2">
      <t>スウ</t>
    </rPh>
    <phoneticPr fontId="3"/>
  </si>
  <si>
    <t>床面積</t>
    <rPh sb="0" eb="3">
      <t>ユカメンセキ</t>
    </rPh>
    <phoneticPr fontId="3"/>
  </si>
  <si>
    <t>（千円）</t>
    <rPh sb="1" eb="2">
      <t>セン</t>
    </rPh>
    <rPh sb="2" eb="3">
      <t>エン</t>
    </rPh>
    <phoneticPr fontId="3"/>
  </si>
  <si>
    <t>（その１）</t>
    <phoneticPr fontId="3"/>
  </si>
  <si>
    <t>（その２）</t>
    <phoneticPr fontId="3"/>
  </si>
  <si>
    <t>事務所・銀行・店舗</t>
    <rPh sb="0" eb="2">
      <t>ジム</t>
    </rPh>
    <rPh sb="2" eb="3">
      <t>ショ</t>
    </rPh>
    <rPh sb="4" eb="6">
      <t>ギンコウ</t>
    </rPh>
    <rPh sb="7" eb="9">
      <t>テンポ</t>
    </rPh>
    <phoneticPr fontId="3"/>
  </si>
  <si>
    <t>鉄骨鉄筋コンクリート造</t>
    <rPh sb="0" eb="2">
      <t>テッコツ</t>
    </rPh>
    <rPh sb="2" eb="4">
      <t>テッキン</t>
    </rPh>
    <rPh sb="10" eb="11">
      <t>ツク</t>
    </rPh>
    <phoneticPr fontId="3"/>
  </si>
  <si>
    <t>鉄筋コンクリート造</t>
    <rPh sb="0" eb="2">
      <t>テッキン</t>
    </rPh>
    <rPh sb="8" eb="9">
      <t>ツク</t>
    </rPh>
    <phoneticPr fontId="3"/>
  </si>
  <si>
    <t>鉄骨造</t>
    <rPh sb="0" eb="2">
      <t>テッコツ</t>
    </rPh>
    <rPh sb="2" eb="3">
      <t>ツク</t>
    </rPh>
    <phoneticPr fontId="3"/>
  </si>
  <si>
    <t>軽量鉄骨造</t>
    <rPh sb="0" eb="2">
      <t>ケイリョウ</t>
    </rPh>
    <rPh sb="2" eb="4">
      <t>テッコツ</t>
    </rPh>
    <rPh sb="4" eb="5">
      <t>ツク</t>
    </rPh>
    <phoneticPr fontId="3"/>
  </si>
  <si>
    <t>れんが造・コンクリートブロック造</t>
    <rPh sb="3" eb="4">
      <t>ツク</t>
    </rPh>
    <rPh sb="15" eb="16">
      <t>ツク</t>
    </rPh>
    <phoneticPr fontId="3"/>
  </si>
  <si>
    <t>その他</t>
    <rPh sb="2" eb="3">
      <t>タ</t>
    </rPh>
    <phoneticPr fontId="3"/>
  </si>
  <si>
    <t>（その１）</t>
    <phoneticPr fontId="3"/>
  </si>
  <si>
    <t>（その２）</t>
    <phoneticPr fontId="3"/>
  </si>
  <si>
    <t>（１）事務所・店舗・百貨店・銀行</t>
    <phoneticPr fontId="3"/>
  </si>
  <si>
    <t>（２）住宅・アパート</t>
    <phoneticPr fontId="3"/>
  </si>
  <si>
    <t>（３）病院、ホテル</t>
    <phoneticPr fontId="3"/>
  </si>
  <si>
    <t>（４）工場、倉庫、市場</t>
    <phoneticPr fontId="3"/>
  </si>
  <si>
    <t>（５）その他</t>
    <phoneticPr fontId="3"/>
  </si>
  <si>
    <t>（その１）</t>
    <phoneticPr fontId="3"/>
  </si>
  <si>
    <t>（６）合計</t>
    <phoneticPr fontId="3"/>
  </si>
  <si>
    <t>固定資産（家屋）に係る対前年度比較</t>
    <phoneticPr fontId="3"/>
  </si>
  <si>
    <t>（日本郵政公社の民営化に係る承継特例）</t>
    <rPh sb="1" eb="3">
      <t>ニホン</t>
    </rPh>
    <rPh sb="3" eb="5">
      <t>ユウセイ</t>
    </rPh>
    <rPh sb="5" eb="7">
      <t>コウシャ</t>
    </rPh>
    <rPh sb="8" eb="11">
      <t>ミンエイカ</t>
    </rPh>
    <rPh sb="12" eb="13">
      <t>カカ</t>
    </rPh>
    <rPh sb="14" eb="16">
      <t>ショウケイ</t>
    </rPh>
    <rPh sb="16" eb="18">
      <t>トクレイ</t>
    </rPh>
    <phoneticPr fontId="3"/>
  </si>
  <si>
    <t>市街地再開発事業
第１種　住宅（居住部分）</t>
    <rPh sb="0" eb="3">
      <t>シガイチ</t>
    </rPh>
    <rPh sb="3" eb="6">
      <t>サイカイハツ</t>
    </rPh>
    <rPh sb="6" eb="8">
      <t>ジギョウ</t>
    </rPh>
    <rPh sb="9" eb="10">
      <t>ダイ</t>
    </rPh>
    <rPh sb="11" eb="12">
      <t>シュ</t>
    </rPh>
    <rPh sb="13" eb="15">
      <t>ジュウタク</t>
    </rPh>
    <rPh sb="16" eb="18">
      <t>キョジュウ</t>
    </rPh>
    <rPh sb="18" eb="20">
      <t>ブブン</t>
    </rPh>
    <phoneticPr fontId="7"/>
  </si>
  <si>
    <t>法附則第１５条の８第３項
（２／３減額）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</si>
  <si>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市街地再開発事業
第１種　住宅以外</t>
    <rPh sb="0" eb="3">
      <t>シガイチ</t>
    </rPh>
    <rPh sb="3" eb="6">
      <t>サイカイハツ</t>
    </rPh>
    <rPh sb="6" eb="8">
      <t>ジギョウ</t>
    </rPh>
    <rPh sb="9" eb="10">
      <t>ダイ</t>
    </rPh>
    <rPh sb="11" eb="12">
      <t>シュ</t>
    </rPh>
    <rPh sb="13" eb="15">
      <t>ジュウタク</t>
    </rPh>
    <rPh sb="15" eb="17">
      <t>イガイ</t>
    </rPh>
    <phoneticPr fontId="7"/>
  </si>
  <si>
    <t>法附則第１５条の８第３項
（１／４減額）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</si>
  <si>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（その３）</t>
    <phoneticPr fontId="7"/>
  </si>
  <si>
    <t>平成２７年度</t>
    <rPh sb="0" eb="2">
      <t>ヘイセイ</t>
    </rPh>
    <rPh sb="4" eb="6">
      <t>ネンド</t>
    </rPh>
    <phoneticPr fontId="3"/>
  </si>
  <si>
    <t>不均衡是正による増減額等④</t>
    <rPh sb="0" eb="3">
      <t>フキンコウ</t>
    </rPh>
    <rPh sb="3" eb="5">
      <t>ゼセイ</t>
    </rPh>
    <rPh sb="8" eb="10">
      <t>ゾウゲン</t>
    </rPh>
    <rPh sb="10" eb="11">
      <t>ガク</t>
    </rPh>
    <rPh sb="11" eb="12">
      <t>トウ</t>
    </rPh>
    <phoneticPr fontId="3"/>
  </si>
  <si>
    <t>改築分⑤</t>
    <rPh sb="0" eb="2">
      <t>カイチク</t>
    </rPh>
    <rPh sb="2" eb="3">
      <t>ブン</t>
    </rPh>
    <phoneticPr fontId="3"/>
  </si>
  <si>
    <t>課税・非課税変更分⑥</t>
    <rPh sb="0" eb="2">
      <t>カゼイ</t>
    </rPh>
    <rPh sb="3" eb="6">
      <t>ヒカゼイ</t>
    </rPh>
    <rPh sb="6" eb="8">
      <t>ヘンコウ</t>
    </rPh>
    <rPh sb="8" eb="9">
      <t>ブン</t>
    </rPh>
    <phoneticPr fontId="3"/>
  </si>
  <si>
    <t>在来分⑦</t>
    <rPh sb="0" eb="2">
      <t>ザイライ</t>
    </rPh>
    <rPh sb="2" eb="3">
      <t>ブン</t>
    </rPh>
    <phoneticPr fontId="3"/>
  </si>
  <si>
    <t>新築分⑧</t>
    <rPh sb="0" eb="1">
      <t>シン</t>
    </rPh>
    <rPh sb="1" eb="2">
      <t>チク</t>
    </rPh>
    <rPh sb="2" eb="3">
      <t>ブン</t>
    </rPh>
    <phoneticPr fontId="3"/>
  </si>
  <si>
    <t>増築分⑨</t>
    <rPh sb="0" eb="1">
      <t>ゾウ</t>
    </rPh>
    <rPh sb="1" eb="2">
      <t>チク</t>
    </rPh>
    <rPh sb="2" eb="3">
      <t>ブン</t>
    </rPh>
    <phoneticPr fontId="3"/>
  </si>
  <si>
    <t>減価分③</t>
    <rPh sb="0" eb="2">
      <t>ゲンカ</t>
    </rPh>
    <rPh sb="2" eb="3">
      <t>ブン</t>
    </rPh>
    <phoneticPr fontId="3"/>
  </si>
  <si>
    <t>第23項</t>
    <phoneticPr fontId="3"/>
  </si>
  <si>
    <t>省エネ改修
（区分所有）</t>
    <rPh sb="0" eb="1">
      <t>ショウ</t>
    </rPh>
    <rPh sb="3" eb="5">
      <t>カイシュウ</t>
    </rPh>
    <rPh sb="7" eb="9">
      <t>クブン</t>
    </rPh>
    <rPh sb="9" eb="11">
      <t>ショユウ</t>
    </rPh>
    <phoneticPr fontId="7"/>
  </si>
  <si>
    <t>Ｈ２７附則第１７条第１２項
（２／３減額）</t>
    <rPh sb="3" eb="5">
      <t>フソク</t>
    </rPh>
    <rPh sb="5" eb="6">
      <t>ダイ</t>
    </rPh>
    <rPh sb="8" eb="9">
      <t>ジョウ</t>
    </rPh>
    <rPh sb="9" eb="10">
      <t>ダイ</t>
    </rPh>
    <rPh sb="12" eb="13">
      <t>コウ</t>
    </rPh>
    <rPh sb="18" eb="20">
      <t>ゲンガク</t>
    </rPh>
    <phoneticPr fontId="7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</si>
  <si>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7"/>
  </si>
  <si>
    <t>法附則第１５条の９第１０項
（１／３減額）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2" eb="13">
      <t>コウ</t>
    </rPh>
    <rPh sb="18" eb="20">
      <t>ゲンガク</t>
    </rPh>
    <phoneticPr fontId="7"/>
  </si>
  <si>
    <t>城市</t>
  </si>
  <si>
    <t>平成２７年度の概要調書（修正後）①</t>
    <rPh sb="0" eb="2">
      <t>ヘイセイ</t>
    </rPh>
    <rPh sb="4" eb="6">
      <t>ネンド</t>
    </rPh>
    <rPh sb="7" eb="9">
      <t>ガイヨウ</t>
    </rPh>
    <rPh sb="9" eb="11">
      <t>チョウショ</t>
    </rPh>
    <rPh sb="12" eb="14">
      <t>シュウセイ</t>
    </rPh>
    <rPh sb="14" eb="15">
      <t>アト</t>
    </rPh>
    <phoneticPr fontId="3"/>
  </si>
  <si>
    <t>平成２８年度の決定価格等⑦＋⑧＋⑨　⑩</t>
    <rPh sb="0" eb="2">
      <t>ヘイセイ</t>
    </rPh>
    <rPh sb="4" eb="6">
      <t>ネンド</t>
    </rPh>
    <rPh sb="7" eb="9">
      <t>ケッテイ</t>
    </rPh>
    <rPh sb="9" eb="12">
      <t>カカクナド</t>
    </rPh>
    <phoneticPr fontId="3"/>
  </si>
  <si>
    <t>平成２８年度</t>
    <rPh sb="0" eb="2">
      <t>ヘイセイ</t>
    </rPh>
    <rPh sb="4" eb="6">
      <t>ネンド</t>
    </rPh>
    <phoneticPr fontId="3"/>
  </si>
  <si>
    <r>
      <t>平成2</t>
    </r>
    <r>
      <rPr>
        <sz val="10"/>
        <rFont val="ＭＳ Ｐゴシック"/>
        <family val="3"/>
        <charset val="128"/>
      </rPr>
      <t>8</t>
    </r>
    <r>
      <rPr>
        <sz val="10"/>
        <rFont val="ＭＳ Ｐゴシック"/>
        <family val="3"/>
        <charset val="128"/>
      </rPr>
      <t>年附則
第1</t>
    </r>
    <r>
      <rPr>
        <sz val="10"/>
        <rFont val="ＭＳ Ｐゴシック"/>
        <family val="3"/>
        <charset val="128"/>
      </rPr>
      <t>8</t>
    </r>
    <r>
      <rPr>
        <sz val="10"/>
        <rFont val="ＭＳ Ｐゴシック"/>
        <family val="3"/>
        <charset val="128"/>
      </rPr>
      <t>条</t>
    </r>
    <rPh sb="0" eb="2">
      <t>ヘイセイ</t>
    </rPh>
    <rPh sb="4" eb="5">
      <t>ネン</t>
    </rPh>
    <rPh sb="5" eb="7">
      <t>フソク</t>
    </rPh>
    <rPh sb="8" eb="9">
      <t>ダイ</t>
    </rPh>
    <rPh sb="11" eb="12">
      <t>ジョウ</t>
    </rPh>
    <phoneticPr fontId="3"/>
  </si>
  <si>
    <t>第3項</t>
    <phoneticPr fontId="3"/>
  </si>
  <si>
    <t>床面積</t>
    <phoneticPr fontId="7"/>
  </si>
  <si>
    <t>（㎡）</t>
    <phoneticPr fontId="7"/>
  </si>
  <si>
    <t>床面積</t>
    <phoneticPr fontId="7"/>
  </si>
  <si>
    <t>（㎡）</t>
    <phoneticPr fontId="7"/>
  </si>
  <si>
    <t>Ｈ２８附則第１８条第１１項
（１／３減額）</t>
    <rPh sb="3" eb="5">
      <t>フソク</t>
    </rPh>
    <rPh sb="5" eb="6">
      <t>ダイ</t>
    </rPh>
    <rPh sb="8" eb="9">
      <t>ジョウ</t>
    </rPh>
    <rPh sb="9" eb="10">
      <t>ダイ</t>
    </rPh>
    <rPh sb="12" eb="13">
      <t>コウ</t>
    </rPh>
    <rPh sb="18" eb="20">
      <t>ゲンガク</t>
    </rPh>
    <phoneticPr fontId="7"/>
  </si>
  <si>
    <t>Ｈ２８附則第１８条第１２項
（１／３減額）</t>
    <rPh sb="3" eb="5">
      <t>フソク</t>
    </rPh>
    <rPh sb="5" eb="6">
      <t>ダイ</t>
    </rPh>
    <rPh sb="8" eb="9">
      <t>ジョウ</t>
    </rPh>
    <rPh sb="9" eb="10">
      <t>ダイ</t>
    </rPh>
    <rPh sb="12" eb="13">
      <t>コウ</t>
    </rPh>
    <rPh sb="18" eb="20">
      <t>ゲンガク</t>
    </rPh>
    <phoneticPr fontId="7"/>
  </si>
  <si>
    <t>法附則第１５条の８第４項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phoneticPr fontId="7"/>
  </si>
  <si>
    <t>平成２９年度　木造家屋の状況</t>
    <phoneticPr fontId="3"/>
  </si>
  <si>
    <t>平成２９年度　非木造家屋の状況</t>
    <phoneticPr fontId="3"/>
  </si>
  <si>
    <t>平成２９年度　非木造家屋の状況</t>
    <phoneticPr fontId="3"/>
  </si>
  <si>
    <t>平成２９年度　非木造家屋の状況</t>
    <phoneticPr fontId="3"/>
  </si>
  <si>
    <t>平成２９年度　固定資産（家屋）の変動状況</t>
    <phoneticPr fontId="3"/>
  </si>
  <si>
    <t>平成２９年度</t>
    <rPh sb="0" eb="2">
      <t>ヘイセイ</t>
    </rPh>
    <rPh sb="4" eb="6">
      <t>ネンド</t>
    </rPh>
    <phoneticPr fontId="3"/>
  </si>
  <si>
    <t>第24項</t>
    <phoneticPr fontId="3"/>
  </si>
  <si>
    <t>法附則第15条</t>
    <rPh sb="0" eb="1">
      <t>ホウ</t>
    </rPh>
    <rPh sb="1" eb="3">
      <t>フソク</t>
    </rPh>
    <rPh sb="3" eb="4">
      <t>ダイ</t>
    </rPh>
    <rPh sb="6" eb="7">
      <t>ジョウ</t>
    </rPh>
    <phoneticPr fontId="3"/>
  </si>
  <si>
    <r>
      <t>第3</t>
    </r>
    <r>
      <rPr>
        <sz val="10"/>
        <rFont val="ＭＳ Ｐゴシック"/>
        <family val="3"/>
        <charset val="128"/>
      </rPr>
      <t>1</t>
    </r>
    <r>
      <rPr>
        <sz val="10"/>
        <rFont val="ＭＳ Ｐゴシック"/>
        <family val="3"/>
        <charset val="128"/>
      </rPr>
      <t>項</t>
    </r>
    <phoneticPr fontId="3"/>
  </si>
  <si>
    <t>（駅のバリアフリー化施設）</t>
    <rPh sb="1" eb="2">
      <t>エキ</t>
    </rPh>
    <rPh sb="9" eb="10">
      <t>カ</t>
    </rPh>
    <rPh sb="10" eb="12">
      <t>シセツ</t>
    </rPh>
    <phoneticPr fontId="3"/>
  </si>
  <si>
    <t>平成２９年度　固定資産（家屋）の課税標準額等（法定免税点以上のもの）</t>
    <phoneticPr fontId="3"/>
  </si>
  <si>
    <t>法附則第１５条の９第４項
（１／３減額）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</si>
  <si>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法附則第１５条の９第５項
（１／３減額）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</si>
  <si>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Ｈ２７附則第１７条第１０項
（１／２減額）</t>
    <rPh sb="3" eb="5">
      <t>フソク</t>
    </rPh>
    <rPh sb="5" eb="6">
      <t>ダイ</t>
    </rPh>
    <rPh sb="8" eb="9">
      <t>ジョウ</t>
    </rPh>
    <rPh sb="9" eb="10">
      <t>ダイ</t>
    </rPh>
    <rPh sb="12" eb="13">
      <t>コウ</t>
    </rPh>
    <rPh sb="18" eb="20">
      <t>ゲンガク</t>
    </rPh>
    <phoneticPr fontId="7"/>
  </si>
  <si>
    <t>特定市街化区域農地の貸家住宅</t>
    <rPh sb="0" eb="2">
      <t>トクテイ</t>
    </rPh>
    <rPh sb="2" eb="5">
      <t>シガイカ</t>
    </rPh>
    <rPh sb="5" eb="7">
      <t>クイキ</t>
    </rPh>
    <rPh sb="7" eb="9">
      <t>ノウチ</t>
    </rPh>
    <rPh sb="10" eb="12">
      <t>カシヤ</t>
    </rPh>
    <rPh sb="12" eb="14">
      <t>ジュウタク</t>
    </rPh>
    <phoneticPr fontId="7"/>
  </si>
  <si>
    <t>【出典：平成２９年度概要調書（平成２９年４月１日現在）】</t>
    <rPh sb="1" eb="3">
      <t>シュッテン</t>
    </rPh>
    <rPh sb="4" eb="6">
      <t>ヘイセイ</t>
    </rPh>
    <rPh sb="8" eb="10">
      <t>ネンド</t>
    </rPh>
    <rPh sb="10" eb="12">
      <t>ガイヨウ</t>
    </rPh>
    <rPh sb="12" eb="14">
      <t>チョウショ</t>
    </rPh>
    <rPh sb="15" eb="17">
      <t>ヘイセイ</t>
    </rPh>
    <rPh sb="19" eb="20">
      <t>ネン</t>
    </rPh>
    <rPh sb="21" eb="22">
      <t>ガツ</t>
    </rPh>
    <rPh sb="23" eb="26">
      <t>ニチゲンザイ</t>
    </rPh>
    <rPh sb="24" eb="26">
      <t>ゲンザイ</t>
    </rPh>
    <phoneticPr fontId="18"/>
  </si>
  <si>
    <t>平成２９年度　固定資産（家屋）の軽減税額等</t>
    <phoneticPr fontId="7"/>
  </si>
  <si>
    <t>【出典：平成２９年度概要調書（平成２９年４月１日現在）】</t>
  </si>
  <si>
    <t>○</t>
  </si>
  <si>
    <t>平成２９年度　木造家屋の状況</t>
  </si>
  <si>
    <t>平成２９年度　固定資産（家屋）の軽減税額等</t>
  </si>
  <si>
    <t>平成２９年度　固定資産（家屋）の変動状況</t>
  </si>
  <si>
    <t>平成２９年度　非木造家屋の状況</t>
  </si>
  <si>
    <t>（６）合計</t>
  </si>
  <si>
    <t>（５）その他</t>
  </si>
  <si>
    <t>（４）工場、倉庫、市場</t>
  </si>
  <si>
    <t>（３）病院、ホテル</t>
  </si>
  <si>
    <t>（２）住宅・アパート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</si>
</sst>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_-* #,##0_-;\-* #,##0_-;_-* &quot;-&quot;_-;_-@_-"/>
    <numFmt numFmtId="177" formatCode="#,##0_ "/>
    <numFmt numFmtId="178" formatCode="#,##0;[Red]#,##0"/>
    <numFmt numFmtId="179" formatCode="#,##0.0;[Red]#,##0.0"/>
    <numFmt numFmtId="180" formatCode="#,##0;&quot;▲ &quot;#,##0"/>
  </numFmts>
  <fonts count="20"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.75"/>
      <color indexed="8"/>
      <name val="ＭＳ 明朝"/>
      <family val="1"/>
      <charset val="128"/>
    </font>
    <font>
      <sz val="22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.75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11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8" tint="0.59999389629810485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176" fontId="2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/>
    <xf numFmtId="0" fontId="17" fillId="0" borderId="0"/>
    <xf numFmtId="0" fontId="19" fillId="0" borderId="0"/>
  </cellStyleXfs>
  <cellXfs count="33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Fill="1" applyBorder="1" applyAlignment="1">
      <alignment horizontal="right"/>
    </xf>
    <xf numFmtId="0" fontId="4" fillId="0" borderId="0" xfId="0" applyFont="1" applyFill="1" applyAlignment="1">
      <alignment vertical="center"/>
    </xf>
    <xf numFmtId="0" fontId="2" fillId="0" borderId="0" xfId="2" applyFont="1" applyFill="1" applyAlignment="1">
      <alignment horizontal="right"/>
    </xf>
    <xf numFmtId="0" fontId="2" fillId="0" borderId="0" xfId="0" applyFont="1" applyAlignment="1">
      <alignment horizontal="right"/>
    </xf>
    <xf numFmtId="0" fontId="2" fillId="0" borderId="12" xfId="3" applyFont="1" applyFill="1" applyBorder="1" applyAlignment="1">
      <alignment horizontal="distributed" vertical="center"/>
    </xf>
    <xf numFmtId="0" fontId="2" fillId="0" borderId="13" xfId="3" applyFont="1" applyFill="1" applyBorder="1" applyAlignment="1">
      <alignment horizontal="distributed" vertical="center"/>
    </xf>
    <xf numFmtId="0" fontId="2" fillId="0" borderId="14" xfId="3" applyFont="1" applyFill="1" applyBorder="1" applyAlignment="1">
      <alignment horizontal="distributed" vertical="center"/>
    </xf>
    <xf numFmtId="0" fontId="12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3" applyFont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2" applyFont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76" fontId="6" fillId="0" borderId="0" xfId="1" applyFont="1" applyFill="1" applyBorder="1" applyAlignment="1">
      <alignment vertical="center"/>
    </xf>
    <xf numFmtId="0" fontId="2" fillId="0" borderId="0" xfId="2" applyFont="1" applyFill="1" applyAlignment="1">
      <alignment vertical="center"/>
    </xf>
    <xf numFmtId="178" fontId="5" fillId="0" borderId="12" xfId="2" applyNumberFormat="1" applyFont="1" applyFill="1" applyBorder="1" applyAlignment="1">
      <alignment horizontal="right" vertical="center"/>
    </xf>
    <xf numFmtId="178" fontId="5" fillId="0" borderId="13" xfId="2" applyNumberFormat="1" applyFont="1" applyFill="1" applyBorder="1" applyAlignment="1">
      <alignment horizontal="right" vertical="center"/>
    </xf>
    <xf numFmtId="178" fontId="5" fillId="0" borderId="14" xfId="2" applyNumberFormat="1" applyFont="1" applyFill="1" applyBorder="1" applyAlignment="1">
      <alignment horizontal="right" vertical="center"/>
    </xf>
    <xf numFmtId="178" fontId="5" fillId="0" borderId="54" xfId="2" applyNumberFormat="1" applyFont="1" applyFill="1" applyBorder="1" applyAlignment="1">
      <alignment horizontal="right" vertical="center"/>
    </xf>
    <xf numFmtId="0" fontId="2" fillId="0" borderId="0" xfId="2" applyFont="1"/>
    <xf numFmtId="0" fontId="2" fillId="0" borderId="0" xfId="2" applyFont="1" applyFill="1"/>
    <xf numFmtId="0" fontId="1" fillId="0" borderId="0" xfId="2" applyFont="1"/>
    <xf numFmtId="0" fontId="14" fillId="0" borderId="0" xfId="4" applyFont="1" applyFill="1"/>
    <xf numFmtId="0" fontId="14" fillId="0" borderId="0" xfId="4" applyFont="1"/>
    <xf numFmtId="0" fontId="15" fillId="0" borderId="0" xfId="4" applyFont="1"/>
    <xf numFmtId="0" fontId="12" fillId="0" borderId="0" xfId="4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16" fillId="0" borderId="0" xfId="4" applyFont="1" applyAlignment="1">
      <alignment vertical="center"/>
    </xf>
    <xf numFmtId="0" fontId="13" fillId="0" borderId="0" xfId="5" applyFont="1" applyFill="1" applyAlignment="1">
      <alignment horizontal="right" vertical="top"/>
    </xf>
    <xf numFmtId="0" fontId="2" fillId="2" borderId="15" xfId="3" applyFont="1" applyFill="1" applyBorder="1" applyAlignment="1">
      <alignment horizontal="center" vertical="center"/>
    </xf>
    <xf numFmtId="0" fontId="2" fillId="2" borderId="16" xfId="3" applyFont="1" applyFill="1" applyBorder="1" applyAlignment="1">
      <alignment horizontal="center" vertical="center"/>
    </xf>
    <xf numFmtId="0" fontId="2" fillId="2" borderId="17" xfId="3" applyFont="1" applyFill="1" applyBorder="1" applyAlignment="1">
      <alignment horizontal="center" vertical="center"/>
    </xf>
    <xf numFmtId="0" fontId="2" fillId="2" borderId="25" xfId="3" applyFont="1" applyFill="1" applyBorder="1" applyAlignment="1">
      <alignment horizontal="right" vertical="center"/>
    </xf>
    <xf numFmtId="0" fontId="2" fillId="2" borderId="26" xfId="3" applyFont="1" applyFill="1" applyBorder="1" applyAlignment="1">
      <alignment horizontal="right" vertical="center"/>
    </xf>
    <xf numFmtId="0" fontId="2" fillId="2" borderId="27" xfId="3" applyFont="1" applyFill="1" applyBorder="1" applyAlignment="1">
      <alignment horizontal="right" vertical="center"/>
    </xf>
    <xf numFmtId="0" fontId="2" fillId="2" borderId="31" xfId="3" applyFont="1" applyFill="1" applyBorder="1" applyAlignment="1">
      <alignment horizontal="center" vertical="center"/>
    </xf>
    <xf numFmtId="0" fontId="2" fillId="2" borderId="32" xfId="3" applyFont="1" applyFill="1" applyBorder="1" applyAlignment="1">
      <alignment horizontal="center" vertical="center"/>
    </xf>
    <xf numFmtId="0" fontId="2" fillId="2" borderId="29" xfId="3" applyFont="1" applyFill="1" applyBorder="1" applyAlignment="1">
      <alignment horizontal="center" vertical="center"/>
    </xf>
    <xf numFmtId="0" fontId="2" fillId="2" borderId="33" xfId="3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vertical="center" shrinkToFit="1"/>
    </xf>
    <xf numFmtId="0" fontId="0" fillId="0" borderId="0" xfId="3" applyFont="1" applyAlignment="1">
      <alignment vertical="center"/>
    </xf>
    <xf numFmtId="0" fontId="4" fillId="0" borderId="0" xfId="2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0" fillId="0" borderId="0" xfId="2" applyFont="1" applyBorder="1" applyAlignment="1">
      <alignment horizontal="center" vertical="center"/>
    </xf>
    <xf numFmtId="0" fontId="19" fillId="3" borderId="0" xfId="6" applyFont="1" applyFill="1" applyBorder="1" applyAlignment="1">
      <alignment horizontal="center"/>
    </xf>
    <xf numFmtId="0" fontId="19" fillId="0" borderId="0" xfId="6" applyFont="1" applyFill="1" applyBorder="1" applyAlignment="1">
      <alignment horizontal="center" wrapText="1"/>
    </xf>
    <xf numFmtId="0" fontId="2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vertical="center"/>
    </xf>
    <xf numFmtId="0" fontId="15" fillId="4" borderId="0" xfId="4" applyFont="1" applyFill="1"/>
    <xf numFmtId="0" fontId="16" fillId="0" borderId="0" xfId="4" applyFont="1" applyAlignment="1">
      <alignment horizontal="center" vertical="center"/>
    </xf>
    <xf numFmtId="0" fontId="14" fillId="0" borderId="0" xfId="4" applyFont="1" applyAlignment="1">
      <alignment horizontal="center"/>
    </xf>
    <xf numFmtId="0" fontId="15" fillId="4" borderId="0" xfId="4" applyFont="1" applyFill="1" applyAlignment="1">
      <alignment horizontal="center"/>
    </xf>
    <xf numFmtId="0" fontId="15" fillId="0" borderId="0" xfId="4" applyFont="1" applyAlignment="1">
      <alignment horizontal="center"/>
    </xf>
    <xf numFmtId="0" fontId="0" fillId="2" borderId="17" xfId="3" applyFont="1" applyFill="1" applyBorder="1" applyAlignment="1">
      <alignment horizontal="center" vertical="center"/>
    </xf>
    <xf numFmtId="0" fontId="0" fillId="2" borderId="26" xfId="3" applyFont="1" applyFill="1" applyBorder="1" applyAlignment="1">
      <alignment horizontal="right" vertical="center"/>
    </xf>
    <xf numFmtId="0" fontId="0" fillId="2" borderId="27" xfId="3" applyFont="1" applyFill="1" applyBorder="1" applyAlignment="1">
      <alignment horizontal="right" vertical="center"/>
    </xf>
    <xf numFmtId="0" fontId="0" fillId="2" borderId="15" xfId="3" applyFont="1" applyFill="1" applyBorder="1" applyAlignment="1">
      <alignment horizontal="distributed" vertical="center" indent="2"/>
    </xf>
    <xf numFmtId="0" fontId="0" fillId="2" borderId="16" xfId="3" applyFont="1" applyFill="1" applyBorder="1" applyAlignment="1">
      <alignment horizontal="distributed" vertical="center" indent="2"/>
    </xf>
    <xf numFmtId="178" fontId="2" fillId="0" borderId="0" xfId="3" applyNumberFormat="1" applyFont="1" applyAlignment="1">
      <alignment horizontal="center" vertical="center"/>
    </xf>
    <xf numFmtId="0" fontId="0" fillId="0" borderId="13" xfId="3" applyFont="1" applyFill="1" applyBorder="1" applyAlignment="1">
      <alignment horizontal="distributed" vertical="center"/>
    </xf>
    <xf numFmtId="0" fontId="12" fillId="0" borderId="0" xfId="3" applyFont="1" applyAlignment="1">
      <alignment vertical="center"/>
    </xf>
    <xf numFmtId="0" fontId="12" fillId="0" borderId="0" xfId="3" applyFont="1" applyAlignment="1">
      <alignment horizontal="left" vertical="center"/>
    </xf>
    <xf numFmtId="0" fontId="0" fillId="0" borderId="34" xfId="0" applyFont="1" applyFill="1" applyBorder="1" applyAlignment="1">
      <alignment horizontal="distributed" vertical="center" indent="1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8" fontId="5" fillId="0" borderId="34" xfId="2" applyNumberFormat="1" applyFont="1" applyFill="1" applyBorder="1" applyAlignment="1">
      <alignment horizontal="right" vertical="center"/>
    </xf>
    <xf numFmtId="178" fontId="5" fillId="0" borderId="61" xfId="2" applyNumberFormat="1" applyFont="1" applyFill="1" applyBorder="1" applyAlignment="1">
      <alignment horizontal="right" vertical="center"/>
    </xf>
    <xf numFmtId="178" fontId="5" fillId="0" borderId="46" xfId="2" applyNumberFormat="1" applyFont="1" applyFill="1" applyBorder="1" applyAlignment="1">
      <alignment horizontal="right" vertical="center"/>
    </xf>
    <xf numFmtId="178" fontId="5" fillId="0" borderId="83" xfId="2" applyNumberFormat="1" applyFont="1" applyFill="1" applyBorder="1" applyAlignment="1">
      <alignment horizontal="right" vertical="center"/>
    </xf>
    <xf numFmtId="0" fontId="15" fillId="2" borderId="79" xfId="4" applyFont="1" applyFill="1" applyBorder="1" applyAlignment="1">
      <alignment horizontal="distributed" vertical="center" wrapText="1" indent="18"/>
    </xf>
    <xf numFmtId="0" fontId="15" fillId="2" borderId="80" xfId="4" applyFont="1" applyFill="1" applyBorder="1" applyAlignment="1">
      <alignment horizontal="distributed" vertical="center" wrapText="1" indent="18"/>
    </xf>
    <xf numFmtId="0" fontId="15" fillId="2" borderId="62" xfId="4" applyFont="1" applyFill="1" applyBorder="1" applyAlignment="1">
      <alignment horizontal="distributed" vertical="center" indent="1"/>
    </xf>
    <xf numFmtId="0" fontId="15" fillId="2" borderId="63" xfId="4" applyFont="1" applyFill="1" applyBorder="1" applyAlignment="1">
      <alignment horizontal="center" vertical="center"/>
    </xf>
    <xf numFmtId="0" fontId="15" fillId="2" borderId="68" xfId="4" applyFont="1" applyFill="1" applyBorder="1" applyAlignment="1">
      <alignment horizontal="center" vertical="center"/>
    </xf>
    <xf numFmtId="0" fontId="15" fillId="2" borderId="64" xfId="4" applyFont="1" applyFill="1" applyBorder="1" applyAlignment="1">
      <alignment horizontal="center" vertical="center"/>
    </xf>
    <xf numFmtId="0" fontId="15" fillId="2" borderId="67" xfId="4" applyFont="1" applyFill="1" applyBorder="1" applyAlignment="1">
      <alignment horizontal="distributed" vertical="center" indent="1"/>
    </xf>
    <xf numFmtId="0" fontId="15" fillId="2" borderId="65" xfId="4" applyFont="1" applyFill="1" applyBorder="1" applyAlignment="1">
      <alignment horizontal="distributed" vertical="center" indent="1"/>
    </xf>
    <xf numFmtId="0" fontId="15" fillId="2" borderId="66" xfId="4" applyFont="1" applyFill="1" applyBorder="1" applyAlignment="1">
      <alignment horizontal="center" vertical="center"/>
    </xf>
    <xf numFmtId="0" fontId="15" fillId="2" borderId="7" xfId="4" applyFont="1" applyFill="1" applyBorder="1" applyAlignment="1">
      <alignment horizontal="right" vertical="center"/>
    </xf>
    <xf numFmtId="0" fontId="15" fillId="2" borderId="8" xfId="4" applyFont="1" applyFill="1" applyBorder="1" applyAlignment="1">
      <alignment horizontal="right" vertical="center"/>
    </xf>
    <xf numFmtId="0" fontId="15" fillId="2" borderId="72" xfId="4" applyFont="1" applyFill="1" applyBorder="1" applyAlignment="1">
      <alignment horizontal="right" vertical="center"/>
    </xf>
    <xf numFmtId="0" fontId="15" fillId="2" borderId="10" xfId="4" applyFont="1" applyFill="1" applyBorder="1" applyAlignment="1">
      <alignment horizontal="right" vertical="center"/>
    </xf>
    <xf numFmtId="0" fontId="15" fillId="2" borderId="9" xfId="4" applyFont="1" applyFill="1" applyBorder="1" applyAlignment="1">
      <alignment horizontal="right" vertical="center"/>
    </xf>
    <xf numFmtId="0" fontId="15" fillId="2" borderId="70" xfId="4" applyFont="1" applyFill="1" applyBorder="1" applyAlignment="1">
      <alignment horizontal="right" vertical="center"/>
    </xf>
    <xf numFmtId="0" fontId="15" fillId="2" borderId="71" xfId="4" applyFont="1" applyFill="1" applyBorder="1" applyAlignment="1">
      <alignment horizontal="right" vertical="center"/>
    </xf>
    <xf numFmtId="0" fontId="2" fillId="2" borderId="78" xfId="2" applyFont="1" applyFill="1" applyBorder="1" applyAlignment="1">
      <alignment horizontal="centerContinuous" vertical="center"/>
    </xf>
    <xf numFmtId="0" fontId="2" fillId="2" borderId="79" xfId="2" applyFont="1" applyFill="1" applyBorder="1" applyAlignment="1">
      <alignment horizontal="centerContinuous" vertical="center"/>
    </xf>
    <xf numFmtId="0" fontId="2" fillId="2" borderId="79" xfId="0" applyFont="1" applyFill="1" applyBorder="1" applyAlignment="1">
      <alignment horizontal="centerContinuous" vertical="center"/>
    </xf>
    <xf numFmtId="0" fontId="2" fillId="2" borderId="80" xfId="0" applyFont="1" applyFill="1" applyBorder="1" applyAlignment="1">
      <alignment horizontal="centerContinuous" vertical="center"/>
    </xf>
    <xf numFmtId="0" fontId="2" fillId="2" borderId="40" xfId="2" applyFont="1" applyFill="1" applyBorder="1" applyAlignment="1">
      <alignment horizontal="center" vertical="center" wrapText="1"/>
    </xf>
    <xf numFmtId="0" fontId="0" fillId="2" borderId="17" xfId="2" applyFont="1" applyFill="1" applyBorder="1" applyAlignment="1">
      <alignment horizontal="center" vertical="center" wrapText="1"/>
    </xf>
    <xf numFmtId="0" fontId="2" fillId="2" borderId="59" xfId="2" applyFont="1" applyFill="1" applyBorder="1" applyAlignment="1">
      <alignment horizontal="center" vertical="center"/>
    </xf>
    <xf numFmtId="0" fontId="2" fillId="2" borderId="43" xfId="2" applyFont="1" applyFill="1" applyBorder="1" applyAlignment="1">
      <alignment horizontal="center" vertical="center"/>
    </xf>
    <xf numFmtId="0" fontId="0" fillId="2" borderId="43" xfId="2" applyFont="1" applyFill="1" applyBorder="1" applyAlignment="1">
      <alignment horizontal="center" vertical="center"/>
    </xf>
    <xf numFmtId="0" fontId="2" fillId="2" borderId="30" xfId="2" applyFont="1" applyFill="1" applyBorder="1" applyAlignment="1">
      <alignment horizontal="center" vertical="center"/>
    </xf>
    <xf numFmtId="0" fontId="2" fillId="2" borderId="22" xfId="2" applyFont="1" applyFill="1" applyBorder="1" applyAlignment="1">
      <alignment horizontal="center" vertical="center" wrapText="1"/>
    </xf>
    <xf numFmtId="177" fontId="2" fillId="2" borderId="54" xfId="2" applyNumberFormat="1" applyFont="1" applyFill="1" applyBorder="1" applyAlignment="1">
      <alignment horizontal="center" vertical="center" wrapText="1"/>
    </xf>
    <xf numFmtId="177" fontId="0" fillId="2" borderId="54" xfId="2" applyNumberFormat="1" applyFont="1" applyFill="1" applyBorder="1" applyAlignment="1">
      <alignment horizontal="center" vertical="center" wrapText="1"/>
    </xf>
    <xf numFmtId="177" fontId="0" fillId="2" borderId="11" xfId="2" applyNumberFormat="1" applyFont="1" applyFill="1" applyBorder="1" applyAlignment="1">
      <alignment horizontal="right" vertical="center" wrapText="1"/>
    </xf>
    <xf numFmtId="0" fontId="0" fillId="2" borderId="27" xfId="2" applyFont="1" applyFill="1" applyBorder="1" applyAlignment="1">
      <alignment horizontal="center" vertical="center" wrapText="1"/>
    </xf>
    <xf numFmtId="177" fontId="2" fillId="2" borderId="11" xfId="2" applyNumberFormat="1" applyFont="1" applyFill="1" applyBorder="1" applyAlignment="1">
      <alignment horizontal="right" vertical="center" wrapText="1"/>
    </xf>
    <xf numFmtId="178" fontId="5" fillId="0" borderId="35" xfId="3" applyNumberFormat="1" applyFont="1" applyFill="1" applyBorder="1" applyAlignment="1">
      <alignment vertical="center"/>
    </xf>
    <xf numFmtId="178" fontId="5" fillId="0" borderId="36" xfId="3" applyNumberFormat="1" applyFont="1" applyFill="1" applyBorder="1" applyAlignment="1">
      <alignment vertical="center"/>
    </xf>
    <xf numFmtId="178" fontId="5" fillId="0" borderId="37" xfId="3" applyNumberFormat="1" applyFont="1" applyFill="1" applyBorder="1" applyAlignment="1">
      <alignment vertical="center"/>
    </xf>
    <xf numFmtId="178" fontId="5" fillId="0" borderId="91" xfId="3" applyNumberFormat="1" applyFont="1" applyFill="1" applyBorder="1" applyAlignment="1">
      <alignment vertical="center"/>
    </xf>
    <xf numFmtId="178" fontId="5" fillId="0" borderId="42" xfId="3" applyNumberFormat="1" applyFont="1" applyFill="1" applyBorder="1" applyAlignment="1">
      <alignment vertical="center"/>
    </xf>
    <xf numFmtId="178" fontId="5" fillId="0" borderId="43" xfId="3" applyNumberFormat="1" applyFont="1" applyFill="1" applyBorder="1" applyAlignment="1">
      <alignment vertical="center"/>
    </xf>
    <xf numFmtId="178" fontId="5" fillId="0" borderId="44" xfId="3" applyNumberFormat="1" applyFont="1" applyFill="1" applyBorder="1" applyAlignment="1">
      <alignment vertical="center"/>
    </xf>
    <xf numFmtId="178" fontId="5" fillId="0" borderId="38" xfId="3" applyNumberFormat="1" applyFont="1" applyFill="1" applyBorder="1" applyAlignment="1">
      <alignment vertical="center"/>
    </xf>
    <xf numFmtId="178" fontId="5" fillId="0" borderId="39" xfId="3" applyNumberFormat="1" applyFont="1" applyFill="1" applyBorder="1" applyAlignment="1">
      <alignment vertical="center"/>
    </xf>
    <xf numFmtId="178" fontId="5" fillId="0" borderId="41" xfId="3" applyNumberFormat="1" applyFont="1" applyFill="1" applyBorder="1" applyAlignment="1">
      <alignment vertical="center"/>
    </xf>
    <xf numFmtId="178" fontId="5" fillId="0" borderId="45" xfId="0" applyNumberFormat="1" applyFont="1" applyFill="1" applyBorder="1" applyAlignment="1">
      <alignment vertical="center"/>
    </xf>
    <xf numFmtId="178" fontId="5" fillId="0" borderId="46" xfId="0" applyNumberFormat="1" applyFont="1" applyFill="1" applyBorder="1" applyAlignment="1">
      <alignment vertical="center"/>
    </xf>
    <xf numFmtId="178" fontId="5" fillId="0" borderId="47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177" fontId="2" fillId="2" borderId="6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 vertical="center" wrapText="1"/>
    </xf>
    <xf numFmtId="0" fontId="2" fillId="2" borderId="67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77" fontId="2" fillId="2" borderId="54" xfId="0" applyNumberFormat="1" applyFont="1" applyFill="1" applyBorder="1" applyAlignment="1">
      <alignment horizontal="center" vertical="center" wrapText="1"/>
    </xf>
    <xf numFmtId="0" fontId="0" fillId="2" borderId="62" xfId="0" applyFont="1" applyFill="1" applyBorder="1" applyAlignment="1">
      <alignment horizontal="center" vertical="center" wrapText="1"/>
    </xf>
    <xf numFmtId="0" fontId="0" fillId="2" borderId="68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72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2" borderId="74" xfId="0" applyFont="1" applyFill="1" applyBorder="1" applyAlignment="1">
      <alignment horizontal="right" vertical="center" wrapText="1"/>
    </xf>
    <xf numFmtId="0" fontId="2" fillId="2" borderId="27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2" fillId="2" borderId="26" xfId="0" applyFont="1" applyFill="1" applyBorder="1" applyAlignment="1">
      <alignment horizontal="right" vertical="center" wrapText="1"/>
    </xf>
    <xf numFmtId="180" fontId="5" fillId="0" borderId="38" xfId="0" applyNumberFormat="1" applyFont="1" applyFill="1" applyBorder="1" applyAlignment="1">
      <alignment vertical="center"/>
    </xf>
    <xf numFmtId="180" fontId="5" fillId="0" borderId="39" xfId="0" applyNumberFormat="1" applyFont="1" applyFill="1" applyBorder="1" applyAlignment="1">
      <alignment vertical="center"/>
    </xf>
    <xf numFmtId="180" fontId="5" fillId="0" borderId="52" xfId="0" applyNumberFormat="1" applyFont="1" applyFill="1" applyBorder="1" applyAlignment="1">
      <alignment vertical="center"/>
    </xf>
    <xf numFmtId="180" fontId="5" fillId="0" borderId="51" xfId="0" applyNumberFormat="1" applyFont="1" applyFill="1" applyBorder="1" applyAlignment="1">
      <alignment vertical="center"/>
    </xf>
    <xf numFmtId="180" fontId="5" fillId="0" borderId="40" xfId="0" applyNumberFormat="1" applyFont="1" applyFill="1" applyBorder="1" applyAlignment="1">
      <alignment vertical="center"/>
    </xf>
    <xf numFmtId="180" fontId="5" fillId="0" borderId="41" xfId="0" applyNumberFormat="1" applyFont="1" applyFill="1" applyBorder="1" applyAlignment="1">
      <alignment vertical="center"/>
    </xf>
    <xf numFmtId="180" fontId="5" fillId="0" borderId="12" xfId="0" applyNumberFormat="1" applyFont="1" applyFill="1" applyBorder="1" applyAlignment="1">
      <alignment vertical="center"/>
    </xf>
    <xf numFmtId="180" fontId="5" fillId="0" borderId="51" xfId="1" applyNumberFormat="1" applyFont="1" applyFill="1" applyBorder="1" applyAlignment="1">
      <alignment vertical="center"/>
    </xf>
    <xf numFmtId="180" fontId="5" fillId="0" borderId="42" xfId="0" applyNumberFormat="1" applyFont="1" applyFill="1" applyBorder="1" applyAlignment="1">
      <alignment vertical="center"/>
    </xf>
    <xf numFmtId="180" fontId="5" fillId="0" borderId="43" xfId="0" applyNumberFormat="1" applyFont="1" applyFill="1" applyBorder="1" applyAlignment="1">
      <alignment vertical="center"/>
    </xf>
    <xf numFmtId="180" fontId="5" fillId="0" borderId="53" xfId="0" applyNumberFormat="1" applyFont="1" applyFill="1" applyBorder="1" applyAlignment="1">
      <alignment vertical="center"/>
    </xf>
    <xf numFmtId="180" fontId="5" fillId="0" borderId="50" xfId="0" applyNumberFormat="1" applyFont="1" applyFill="1" applyBorder="1" applyAlignment="1">
      <alignment vertical="center"/>
    </xf>
    <xf numFmtId="180" fontId="5" fillId="0" borderId="30" xfId="0" applyNumberFormat="1" applyFont="1" applyFill="1" applyBorder="1" applyAlignment="1">
      <alignment vertical="center"/>
    </xf>
    <xf numFmtId="180" fontId="5" fillId="0" borderId="44" xfId="0" applyNumberFormat="1" applyFont="1" applyFill="1" applyBorder="1" applyAlignment="1">
      <alignment vertical="center"/>
    </xf>
    <xf numFmtId="180" fontId="5" fillId="0" borderId="13" xfId="0" applyNumberFormat="1" applyFont="1" applyFill="1" applyBorder="1" applyAlignment="1">
      <alignment vertical="center"/>
    </xf>
    <xf numFmtId="180" fontId="5" fillId="0" borderId="50" xfId="1" applyNumberFormat="1" applyFont="1" applyFill="1" applyBorder="1" applyAlignment="1">
      <alignment vertical="center"/>
    </xf>
    <xf numFmtId="180" fontId="5" fillId="0" borderId="20" xfId="0" applyNumberFormat="1" applyFont="1" applyFill="1" applyBorder="1" applyAlignment="1">
      <alignment vertical="center"/>
    </xf>
    <xf numFmtId="180" fontId="5" fillId="0" borderId="21" xfId="0" applyNumberFormat="1" applyFont="1" applyFill="1" applyBorder="1" applyAlignment="1">
      <alignment vertical="center"/>
    </xf>
    <xf numFmtId="180" fontId="5" fillId="0" borderId="23" xfId="0" applyNumberFormat="1" applyFont="1" applyFill="1" applyBorder="1" applyAlignment="1">
      <alignment vertical="center"/>
    </xf>
    <xf numFmtId="180" fontId="5" fillId="0" borderId="24" xfId="0" applyNumberFormat="1" applyFont="1" applyFill="1" applyBorder="1" applyAlignment="1">
      <alignment vertical="center"/>
    </xf>
    <xf numFmtId="180" fontId="5" fillId="0" borderId="22" xfId="0" applyNumberFormat="1" applyFont="1" applyFill="1" applyBorder="1" applyAlignment="1">
      <alignment vertical="center"/>
    </xf>
    <xf numFmtId="180" fontId="5" fillId="0" borderId="54" xfId="0" applyNumberFormat="1" applyFont="1" applyFill="1" applyBorder="1" applyAlignment="1">
      <alignment vertical="center"/>
    </xf>
    <xf numFmtId="180" fontId="5" fillId="0" borderId="23" xfId="1" applyNumberFormat="1" applyFont="1" applyFill="1" applyBorder="1" applyAlignment="1">
      <alignment vertical="center"/>
    </xf>
    <xf numFmtId="180" fontId="5" fillId="0" borderId="55" xfId="0" applyNumberFormat="1" applyFont="1" applyFill="1" applyBorder="1" applyAlignment="1">
      <alignment vertical="center"/>
    </xf>
    <xf numFmtId="180" fontId="5" fillId="0" borderId="56" xfId="0" applyNumberFormat="1" applyFont="1" applyFill="1" applyBorder="1" applyAlignment="1">
      <alignment vertical="center"/>
    </xf>
    <xf numFmtId="180" fontId="5" fillId="0" borderId="30" xfId="1" applyNumberFormat="1" applyFont="1" applyFill="1" applyBorder="1" applyAlignment="1">
      <alignment vertical="center"/>
    </xf>
    <xf numFmtId="180" fontId="5" fillId="0" borderId="1" xfId="0" applyNumberFormat="1" applyFont="1" applyFill="1" applyBorder="1" applyAlignment="1">
      <alignment vertical="center"/>
    </xf>
    <xf numFmtId="180" fontId="5" fillId="0" borderId="2" xfId="0" applyNumberFormat="1" applyFont="1" applyFill="1" applyBorder="1" applyAlignment="1">
      <alignment vertical="center"/>
    </xf>
    <xf numFmtId="180" fontId="5" fillId="0" borderId="18" xfId="0" applyNumberFormat="1" applyFont="1" applyFill="1" applyBorder="1" applyAlignment="1">
      <alignment vertical="center"/>
    </xf>
    <xf numFmtId="180" fontId="5" fillId="0" borderId="19" xfId="0" applyNumberFormat="1" applyFont="1" applyFill="1" applyBorder="1" applyAlignment="1">
      <alignment vertical="center"/>
    </xf>
    <xf numFmtId="180" fontId="5" fillId="0" borderId="15" xfId="0" applyNumberFormat="1" applyFont="1" applyFill="1" applyBorder="1" applyAlignment="1">
      <alignment vertical="center"/>
    </xf>
    <xf numFmtId="180" fontId="5" fillId="0" borderId="17" xfId="0" applyNumberFormat="1" applyFont="1" applyFill="1" applyBorder="1" applyAlignment="1">
      <alignment vertical="center"/>
    </xf>
    <xf numFmtId="180" fontId="5" fillId="0" borderId="14" xfId="0" applyNumberFormat="1" applyFont="1" applyFill="1" applyBorder="1" applyAlignment="1">
      <alignment vertical="center"/>
    </xf>
    <xf numFmtId="180" fontId="5" fillId="0" borderId="18" xfId="1" applyNumberFormat="1" applyFont="1" applyFill="1" applyBorder="1" applyAlignment="1">
      <alignment vertical="center"/>
    </xf>
    <xf numFmtId="180" fontId="5" fillId="0" borderId="19" xfId="1" applyNumberFormat="1" applyFont="1" applyFill="1" applyBorder="1" applyAlignment="1">
      <alignment vertical="center"/>
    </xf>
    <xf numFmtId="180" fontId="5" fillId="0" borderId="45" xfId="0" applyNumberFormat="1" applyFont="1" applyFill="1" applyBorder="1" applyAlignment="1">
      <alignment vertical="center"/>
    </xf>
    <xf numFmtId="180" fontId="5" fillId="0" borderId="46" xfId="0" applyNumberFormat="1" applyFont="1" applyFill="1" applyBorder="1" applyAlignment="1">
      <alignment vertical="center"/>
    </xf>
    <xf numFmtId="180" fontId="5" fillId="0" borderId="47" xfId="0" applyNumberFormat="1" applyFont="1" applyFill="1" applyBorder="1" applyAlignment="1">
      <alignment vertical="center"/>
    </xf>
    <xf numFmtId="180" fontId="5" fillId="0" borderId="57" xfId="0" applyNumberFormat="1" applyFont="1" applyFill="1" applyBorder="1" applyAlignment="1">
      <alignment vertical="center"/>
    </xf>
    <xf numFmtId="180" fontId="5" fillId="0" borderId="48" xfId="0" applyNumberFormat="1" applyFont="1" applyFill="1" applyBorder="1" applyAlignment="1">
      <alignment vertical="center"/>
    </xf>
    <xf numFmtId="180" fontId="5" fillId="0" borderId="34" xfId="1" applyNumberFormat="1" applyFont="1" applyFill="1" applyBorder="1" applyAlignment="1">
      <alignment vertical="center"/>
    </xf>
    <xf numFmtId="180" fontId="5" fillId="0" borderId="60" xfId="0" applyNumberFormat="1" applyFont="1" applyFill="1" applyBorder="1" applyAlignment="1">
      <alignment vertical="center"/>
    </xf>
    <xf numFmtId="180" fontId="5" fillId="0" borderId="16" xfId="0" applyNumberFormat="1" applyFont="1" applyFill="1" applyBorder="1" applyAlignment="1">
      <alignment vertical="center"/>
    </xf>
    <xf numFmtId="180" fontId="5" fillId="0" borderId="75" xfId="0" applyNumberFormat="1" applyFont="1" applyFill="1" applyBorder="1" applyAlignment="1">
      <alignment vertical="center"/>
    </xf>
    <xf numFmtId="180" fontId="5" fillId="0" borderId="76" xfId="0" applyNumberFormat="1" applyFont="1" applyFill="1" applyBorder="1" applyAlignment="1">
      <alignment vertical="center"/>
    </xf>
    <xf numFmtId="180" fontId="5" fillId="0" borderId="61" xfId="1" applyNumberFormat="1" applyFont="1" applyFill="1" applyBorder="1" applyAlignment="1">
      <alignment vertical="center"/>
    </xf>
    <xf numFmtId="180" fontId="5" fillId="0" borderId="47" xfId="1" applyNumberFormat="1" applyFont="1" applyFill="1" applyBorder="1" applyAlignment="1">
      <alignment vertical="center"/>
    </xf>
    <xf numFmtId="179" fontId="5" fillId="0" borderId="38" xfId="3" applyNumberFormat="1" applyFont="1" applyFill="1" applyBorder="1" applyAlignment="1">
      <alignment vertical="center"/>
    </xf>
    <xf numFmtId="179" fontId="5" fillId="0" borderId="39" xfId="3" applyNumberFormat="1" applyFont="1" applyFill="1" applyBorder="1" applyAlignment="1">
      <alignment vertical="center"/>
    </xf>
    <xf numFmtId="179" fontId="5" fillId="0" borderId="40" xfId="3" applyNumberFormat="1" applyFont="1" applyFill="1" applyBorder="1" applyAlignment="1">
      <alignment vertical="center"/>
    </xf>
    <xf numFmtId="179" fontId="5" fillId="0" borderId="41" xfId="3" applyNumberFormat="1" applyFont="1" applyFill="1" applyBorder="1" applyAlignment="1">
      <alignment vertical="center"/>
    </xf>
    <xf numFmtId="179" fontId="5" fillId="0" borderId="45" xfId="3" applyNumberFormat="1" applyFont="1" applyFill="1" applyBorder="1" applyAlignment="1">
      <alignment vertical="center"/>
    </xf>
    <xf numFmtId="179" fontId="5" fillId="0" borderId="46" xfId="3" applyNumberFormat="1" applyFont="1" applyFill="1" applyBorder="1" applyAlignment="1">
      <alignment vertical="center"/>
    </xf>
    <xf numFmtId="179" fontId="5" fillId="0" borderId="48" xfId="3" applyNumberFormat="1" applyFont="1" applyFill="1" applyBorder="1" applyAlignment="1">
      <alignment vertical="center"/>
    </xf>
    <xf numFmtId="179" fontId="5" fillId="0" borderId="47" xfId="3" applyNumberFormat="1" applyFont="1" applyFill="1" applyBorder="1" applyAlignment="1">
      <alignment vertical="center"/>
    </xf>
    <xf numFmtId="178" fontId="5" fillId="0" borderId="38" xfId="2" applyNumberFormat="1" applyFont="1" applyFill="1" applyBorder="1" applyAlignment="1">
      <alignment horizontal="right" vertical="center"/>
    </xf>
    <xf numFmtId="178" fontId="5" fillId="0" borderId="51" xfId="2" applyNumberFormat="1" applyFont="1" applyFill="1" applyBorder="1" applyAlignment="1">
      <alignment horizontal="right" vertical="center"/>
    </xf>
    <xf numFmtId="178" fontId="5" fillId="0" borderId="40" xfId="2" applyNumberFormat="1" applyFont="1" applyFill="1" applyBorder="1" applyAlignment="1">
      <alignment horizontal="right" vertical="center"/>
    </xf>
    <xf numFmtId="178" fontId="5" fillId="0" borderId="41" xfId="2" applyNumberFormat="1" applyFont="1" applyFill="1" applyBorder="1" applyAlignment="1">
      <alignment horizontal="right" vertical="center"/>
    </xf>
    <xf numFmtId="178" fontId="5" fillId="0" borderId="42" xfId="2" applyNumberFormat="1" applyFont="1" applyFill="1" applyBorder="1" applyAlignment="1">
      <alignment horizontal="right" vertical="center"/>
    </xf>
    <xf numFmtId="178" fontId="5" fillId="0" borderId="50" xfId="2" applyNumberFormat="1" applyFont="1" applyFill="1" applyBorder="1" applyAlignment="1">
      <alignment horizontal="right" vertical="center"/>
    </xf>
    <xf numFmtId="178" fontId="5" fillId="0" borderId="30" xfId="2" applyNumberFormat="1" applyFont="1" applyFill="1" applyBorder="1" applyAlignment="1">
      <alignment horizontal="right" vertical="center"/>
    </xf>
    <xf numFmtId="178" fontId="5" fillId="0" borderId="15" xfId="2" applyNumberFormat="1" applyFont="1" applyFill="1" applyBorder="1" applyAlignment="1">
      <alignment horizontal="right" vertical="center"/>
    </xf>
    <xf numFmtId="178" fontId="5" fillId="0" borderId="18" xfId="2" applyNumberFormat="1" applyFont="1" applyFill="1" applyBorder="1" applyAlignment="1">
      <alignment horizontal="right" vertical="center"/>
    </xf>
    <xf numFmtId="178" fontId="5" fillId="0" borderId="19" xfId="2" applyNumberFormat="1" applyFont="1" applyFill="1" applyBorder="1" applyAlignment="1">
      <alignment horizontal="right" vertical="center"/>
    </xf>
    <xf numFmtId="178" fontId="5" fillId="0" borderId="44" xfId="2" applyNumberFormat="1" applyFont="1" applyFill="1" applyBorder="1" applyAlignment="1">
      <alignment horizontal="right" vertical="center"/>
    </xf>
    <xf numFmtId="178" fontId="5" fillId="0" borderId="20" xfId="2" applyNumberFormat="1" applyFont="1" applyFill="1" applyBorder="1" applyAlignment="1">
      <alignment horizontal="right" vertical="center"/>
    </xf>
    <xf numFmtId="178" fontId="5" fillId="0" borderId="23" xfId="2" applyNumberFormat="1" applyFont="1" applyFill="1" applyBorder="1" applyAlignment="1">
      <alignment horizontal="right" vertical="center"/>
    </xf>
    <xf numFmtId="178" fontId="5" fillId="0" borderId="24" xfId="2" applyNumberFormat="1" applyFont="1" applyFill="1" applyBorder="1" applyAlignment="1">
      <alignment horizontal="right" vertical="center"/>
    </xf>
    <xf numFmtId="177" fontId="5" fillId="0" borderId="38" xfId="3" applyNumberFormat="1" applyFont="1" applyFill="1" applyBorder="1" applyAlignment="1">
      <alignment vertical="center"/>
    </xf>
    <xf numFmtId="177" fontId="5" fillId="0" borderId="39" xfId="3" applyNumberFormat="1" applyFont="1" applyFill="1" applyBorder="1" applyAlignment="1">
      <alignment vertical="center"/>
    </xf>
    <xf numFmtId="177" fontId="5" fillId="0" borderId="41" xfId="3" applyNumberFormat="1" applyFont="1" applyFill="1" applyBorder="1" applyAlignment="1">
      <alignment vertical="center"/>
    </xf>
    <xf numFmtId="177" fontId="5" fillId="0" borderId="51" xfId="3" applyNumberFormat="1" applyFont="1" applyFill="1" applyBorder="1" applyAlignment="1">
      <alignment vertical="center"/>
    </xf>
    <xf numFmtId="177" fontId="5" fillId="0" borderId="40" xfId="3" applyNumberFormat="1" applyFont="1" applyFill="1" applyBorder="1" applyAlignment="1">
      <alignment vertical="center"/>
    </xf>
    <xf numFmtId="177" fontId="5" fillId="0" borderId="42" xfId="3" applyNumberFormat="1" applyFont="1" applyFill="1" applyBorder="1" applyAlignment="1">
      <alignment vertical="center"/>
    </xf>
    <xf numFmtId="177" fontId="5" fillId="0" borderId="43" xfId="3" applyNumberFormat="1" applyFont="1" applyFill="1" applyBorder="1" applyAlignment="1">
      <alignment vertical="center"/>
    </xf>
    <xf numFmtId="177" fontId="5" fillId="0" borderId="44" xfId="3" applyNumberFormat="1" applyFont="1" applyFill="1" applyBorder="1" applyAlignment="1">
      <alignment vertical="center"/>
    </xf>
    <xf numFmtId="177" fontId="5" fillId="0" borderId="50" xfId="3" applyNumberFormat="1" applyFont="1" applyFill="1" applyBorder="1" applyAlignment="1">
      <alignment vertical="center"/>
    </xf>
    <xf numFmtId="177" fontId="5" fillId="0" borderId="30" xfId="3" applyNumberFormat="1" applyFont="1" applyFill="1" applyBorder="1" applyAlignment="1">
      <alignment vertical="center"/>
    </xf>
    <xf numFmtId="177" fontId="5" fillId="0" borderId="20" xfId="3" applyNumberFormat="1" applyFont="1" applyFill="1" applyBorder="1" applyAlignment="1">
      <alignment vertical="center"/>
    </xf>
    <xf numFmtId="177" fontId="5" fillId="0" borderId="21" xfId="3" applyNumberFormat="1" applyFont="1" applyFill="1" applyBorder="1" applyAlignment="1">
      <alignment vertical="center"/>
    </xf>
    <xf numFmtId="177" fontId="5" fillId="0" borderId="22" xfId="3" applyNumberFormat="1" applyFont="1" applyFill="1" applyBorder="1" applyAlignment="1">
      <alignment vertical="center"/>
    </xf>
    <xf numFmtId="177" fontId="5" fillId="0" borderId="23" xfId="3" applyNumberFormat="1" applyFont="1" applyFill="1" applyBorder="1" applyAlignment="1">
      <alignment vertical="center"/>
    </xf>
    <xf numFmtId="177" fontId="5" fillId="0" borderId="24" xfId="3" applyNumberFormat="1" applyFont="1" applyFill="1" applyBorder="1" applyAlignment="1">
      <alignment vertical="center"/>
    </xf>
    <xf numFmtId="177" fontId="5" fillId="0" borderId="45" xfId="0" applyNumberFormat="1" applyFont="1" applyFill="1" applyBorder="1" applyAlignment="1">
      <alignment vertical="center"/>
    </xf>
    <xf numFmtId="177" fontId="5" fillId="0" borderId="46" xfId="0" applyNumberFormat="1" applyFont="1" applyFill="1" applyBorder="1" applyAlignment="1">
      <alignment vertical="center"/>
    </xf>
    <xf numFmtId="177" fontId="5" fillId="0" borderId="47" xfId="0" applyNumberFormat="1" applyFont="1" applyFill="1" applyBorder="1" applyAlignment="1">
      <alignment vertical="center"/>
    </xf>
    <xf numFmtId="177" fontId="5" fillId="0" borderId="57" xfId="0" applyNumberFormat="1" applyFont="1" applyFill="1" applyBorder="1" applyAlignment="1">
      <alignment vertical="center"/>
    </xf>
    <xf numFmtId="177" fontId="5" fillId="0" borderId="48" xfId="0" applyNumberFormat="1" applyFont="1" applyFill="1" applyBorder="1" applyAlignment="1">
      <alignment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16" xfId="3" applyFont="1" applyFill="1" applyBorder="1" applyAlignment="1">
      <alignment horizontal="center" vertical="center"/>
    </xf>
    <xf numFmtId="178" fontId="2" fillId="0" borderId="0" xfId="3" applyNumberFormat="1" applyFont="1" applyAlignment="1">
      <alignment vertical="center"/>
    </xf>
    <xf numFmtId="177" fontId="0" fillId="2" borderId="58" xfId="0" applyNumberFormat="1" applyFont="1" applyFill="1" applyBorder="1" applyAlignment="1">
      <alignment horizontal="center" vertical="center" shrinkToFit="1"/>
    </xf>
    <xf numFmtId="0" fontId="0" fillId="2" borderId="40" xfId="2" applyFont="1" applyFill="1" applyBorder="1" applyAlignment="1">
      <alignment horizontal="center" vertical="center" wrapText="1"/>
    </xf>
    <xf numFmtId="0" fontId="0" fillId="2" borderId="30" xfId="2" applyFont="1" applyFill="1" applyBorder="1" applyAlignment="1">
      <alignment horizontal="center" vertical="center"/>
    </xf>
    <xf numFmtId="0" fontId="0" fillId="2" borderId="43" xfId="0" applyFont="1" applyFill="1" applyBorder="1" applyAlignment="1">
      <alignment horizontal="center" vertical="center"/>
    </xf>
    <xf numFmtId="0" fontId="0" fillId="2" borderId="35" xfId="3" applyFont="1" applyFill="1" applyBorder="1" applyAlignment="1">
      <alignment horizontal="distributed" vertical="center" indent="5"/>
    </xf>
    <xf numFmtId="0" fontId="2" fillId="2" borderId="36" xfId="3" applyFont="1" applyFill="1" applyBorder="1" applyAlignment="1">
      <alignment horizontal="distributed" vertical="center" indent="5"/>
    </xf>
    <xf numFmtId="0" fontId="2" fillId="2" borderId="49" xfId="3" applyFont="1" applyFill="1" applyBorder="1" applyAlignment="1">
      <alignment horizontal="distributed" vertical="center" indent="5"/>
    </xf>
    <xf numFmtId="0" fontId="2" fillId="2" borderId="77" xfId="3" applyFont="1" applyFill="1" applyBorder="1" applyAlignment="1">
      <alignment horizontal="center" vertical="center"/>
    </xf>
    <xf numFmtId="0" fontId="2" fillId="2" borderId="54" xfId="3" applyFont="1" applyFill="1" applyBorder="1" applyAlignment="1">
      <alignment horizontal="center" vertical="center"/>
    </xf>
    <xf numFmtId="0" fontId="2" fillId="2" borderId="11" xfId="3" applyFont="1" applyFill="1" applyBorder="1" applyAlignment="1">
      <alignment horizontal="center" vertical="center"/>
    </xf>
    <xf numFmtId="0" fontId="0" fillId="2" borderId="78" xfId="3" applyFont="1" applyFill="1" applyBorder="1" applyAlignment="1">
      <alignment horizontal="distributed" vertical="center" indent="5"/>
    </xf>
    <xf numFmtId="0" fontId="2" fillId="2" borderId="79" xfId="3" applyFont="1" applyFill="1" applyBorder="1" applyAlignment="1">
      <alignment horizontal="distributed" vertical="center" indent="5"/>
    </xf>
    <xf numFmtId="0" fontId="2" fillId="2" borderId="80" xfId="3" applyFont="1" applyFill="1" applyBorder="1" applyAlignment="1">
      <alignment horizontal="distributed" vertical="center" indent="5"/>
    </xf>
    <xf numFmtId="0" fontId="0" fillId="2" borderId="78" xfId="3" applyFont="1" applyFill="1" applyBorder="1" applyAlignment="1">
      <alignment horizontal="distributed" vertical="center" indent="4"/>
    </xf>
    <xf numFmtId="0" fontId="2" fillId="2" borderId="79" xfId="3" applyFont="1" applyFill="1" applyBorder="1" applyAlignment="1">
      <alignment horizontal="distributed" vertical="center" indent="4"/>
    </xf>
    <xf numFmtId="0" fontId="2" fillId="2" borderId="80" xfId="3" applyFont="1" applyFill="1" applyBorder="1" applyAlignment="1">
      <alignment horizontal="distributed" vertical="center" indent="4"/>
    </xf>
    <xf numFmtId="0" fontId="0" fillId="2" borderId="78" xfId="3" applyFont="1" applyFill="1" applyBorder="1" applyAlignment="1">
      <alignment horizontal="distributed" vertical="center" indent="3"/>
    </xf>
    <xf numFmtId="0" fontId="0" fillId="2" borderId="79" xfId="3" applyFont="1" applyFill="1" applyBorder="1" applyAlignment="1">
      <alignment horizontal="distributed" vertical="center" indent="3"/>
    </xf>
    <xf numFmtId="0" fontId="0" fillId="2" borderId="80" xfId="3" applyFont="1" applyFill="1" applyBorder="1" applyAlignment="1">
      <alignment horizontal="distributed" vertical="center" indent="3"/>
    </xf>
    <xf numFmtId="0" fontId="0" fillId="2" borderId="79" xfId="3" applyFont="1" applyFill="1" applyBorder="1" applyAlignment="1">
      <alignment horizontal="distributed" vertical="center" indent="4"/>
    </xf>
    <xf numFmtId="0" fontId="0" fillId="2" borderId="80" xfId="3" applyFont="1" applyFill="1" applyBorder="1" applyAlignment="1">
      <alignment horizontal="distributed" vertical="center" indent="4"/>
    </xf>
    <xf numFmtId="0" fontId="0" fillId="2" borderId="79" xfId="3" applyFont="1" applyFill="1" applyBorder="1" applyAlignment="1">
      <alignment horizontal="distributed" vertical="center" indent="5"/>
    </xf>
    <xf numFmtId="0" fontId="0" fillId="2" borderId="80" xfId="3" applyFont="1" applyFill="1" applyBorder="1" applyAlignment="1">
      <alignment horizontal="distributed" vertical="center" indent="5"/>
    </xf>
    <xf numFmtId="0" fontId="2" fillId="2" borderId="79" xfId="3" applyFont="1" applyFill="1" applyBorder="1" applyAlignment="1">
      <alignment horizontal="distributed" vertical="center" indent="3"/>
    </xf>
    <xf numFmtId="0" fontId="2" fillId="2" borderId="80" xfId="3" applyFont="1" applyFill="1" applyBorder="1" applyAlignment="1">
      <alignment horizontal="distributed" vertical="center" indent="3"/>
    </xf>
    <xf numFmtId="0" fontId="0" fillId="2" borderId="79" xfId="0" applyFont="1" applyFill="1" applyBorder="1" applyAlignment="1">
      <alignment horizontal="center" vertical="center" shrinkToFit="1"/>
    </xf>
    <xf numFmtId="0" fontId="2" fillId="2" borderId="79" xfId="0" applyFont="1" applyFill="1" applyBorder="1" applyAlignment="1">
      <alignment horizontal="center" vertical="center" shrinkToFit="1"/>
    </xf>
    <xf numFmtId="0" fontId="0" fillId="2" borderId="85" xfId="0" applyFont="1" applyFill="1" applyBorder="1" applyAlignment="1">
      <alignment horizontal="center" vertical="center" shrinkToFit="1"/>
    </xf>
    <xf numFmtId="0" fontId="2" fillId="2" borderId="86" xfId="0" applyFont="1" applyFill="1" applyBorder="1" applyAlignment="1">
      <alignment horizontal="center" vertical="center" shrinkToFit="1"/>
    </xf>
    <xf numFmtId="0" fontId="2" fillId="2" borderId="87" xfId="0" applyFont="1" applyFill="1" applyBorder="1" applyAlignment="1">
      <alignment horizontal="center" vertical="center" shrinkToFit="1"/>
    </xf>
    <xf numFmtId="0" fontId="0" fillId="2" borderId="78" xfId="0" applyFont="1" applyFill="1" applyBorder="1" applyAlignment="1">
      <alignment horizontal="center" vertical="center" shrinkToFit="1"/>
    </xf>
    <xf numFmtId="0" fontId="2" fillId="2" borderId="80" xfId="0" applyFont="1" applyFill="1" applyBorder="1" applyAlignment="1">
      <alignment horizontal="center" vertical="center" shrinkToFit="1"/>
    </xf>
    <xf numFmtId="0" fontId="2" fillId="2" borderId="88" xfId="0" applyFont="1" applyFill="1" applyBorder="1" applyAlignment="1">
      <alignment horizontal="center" vertical="center" wrapText="1"/>
    </xf>
    <xf numFmtId="0" fontId="2" fillId="2" borderId="6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5" xfId="3" applyFont="1" applyFill="1" applyBorder="1" applyAlignment="1">
      <alignment horizontal="center" vertical="center"/>
    </xf>
    <xf numFmtId="0" fontId="2" fillId="2" borderId="36" xfId="3" applyFont="1" applyFill="1" applyBorder="1" applyAlignment="1">
      <alignment horizontal="center" vertical="center"/>
    </xf>
    <xf numFmtId="0" fontId="2" fillId="2" borderId="49" xfId="3" applyFont="1" applyFill="1" applyBorder="1" applyAlignment="1">
      <alignment horizontal="center" vertical="center"/>
    </xf>
    <xf numFmtId="0" fontId="0" fillId="2" borderId="35" xfId="3" applyFont="1" applyFill="1" applyBorder="1" applyAlignment="1">
      <alignment horizontal="center" vertical="center"/>
    </xf>
    <xf numFmtId="0" fontId="0" fillId="2" borderId="78" xfId="3" applyFont="1" applyFill="1" applyBorder="1" applyAlignment="1">
      <alignment horizontal="center" vertical="center"/>
    </xf>
    <xf numFmtId="0" fontId="2" fillId="2" borderId="79" xfId="3" applyFont="1" applyFill="1" applyBorder="1" applyAlignment="1">
      <alignment horizontal="center" vertical="center"/>
    </xf>
    <xf numFmtId="0" fontId="2" fillId="2" borderId="80" xfId="3" applyFont="1" applyFill="1" applyBorder="1" applyAlignment="1">
      <alignment horizontal="center" vertical="center"/>
    </xf>
    <xf numFmtId="0" fontId="2" fillId="2" borderId="76" xfId="3" applyFont="1" applyFill="1" applyBorder="1" applyAlignment="1">
      <alignment horizontal="center" vertical="center"/>
    </xf>
    <xf numFmtId="0" fontId="2" fillId="2" borderId="81" xfId="3" applyFont="1" applyFill="1" applyBorder="1" applyAlignment="1">
      <alignment horizontal="center" vertical="center"/>
    </xf>
    <xf numFmtId="0" fontId="2" fillId="2" borderId="82" xfId="3" applyFont="1" applyFill="1" applyBorder="1" applyAlignment="1">
      <alignment horizontal="center" vertical="center"/>
    </xf>
    <xf numFmtId="177" fontId="0" fillId="2" borderId="77" xfId="2" applyNumberFormat="1" applyFont="1" applyFill="1" applyBorder="1" applyAlignment="1">
      <alignment horizontal="center" vertical="center" wrapText="1"/>
    </xf>
    <xf numFmtId="177" fontId="2" fillId="2" borderId="54" xfId="2" applyNumberFormat="1" applyFont="1" applyFill="1" applyBorder="1" applyAlignment="1">
      <alignment horizontal="center" vertical="center" wrapText="1"/>
    </xf>
    <xf numFmtId="177" fontId="2" fillId="2" borderId="77" xfId="2" applyNumberFormat="1" applyFont="1" applyFill="1" applyBorder="1" applyAlignment="1">
      <alignment horizontal="center" vertical="center" wrapText="1"/>
    </xf>
    <xf numFmtId="0" fontId="2" fillId="2" borderId="75" xfId="2" applyFont="1" applyFill="1" applyBorder="1" applyAlignment="1">
      <alignment horizontal="center" vertical="center"/>
    </xf>
    <xf numFmtId="0" fontId="2" fillId="2" borderId="89" xfId="2" applyFont="1" applyFill="1" applyBorder="1" applyAlignment="1">
      <alignment horizontal="center" vertical="center"/>
    </xf>
    <xf numFmtId="0" fontId="2" fillId="2" borderId="89" xfId="0" applyFont="1" applyFill="1" applyBorder="1" applyAlignment="1"/>
    <xf numFmtId="0" fontId="2" fillId="2" borderId="15" xfId="2" applyFont="1" applyFill="1" applyBorder="1" applyAlignment="1">
      <alignment horizontal="center" vertical="top" wrapText="1"/>
    </xf>
    <xf numFmtId="0" fontId="2" fillId="2" borderId="25" xfId="2" applyFont="1" applyFill="1" applyBorder="1" applyAlignment="1">
      <alignment horizontal="center" vertical="top" wrapText="1"/>
    </xf>
    <xf numFmtId="0" fontId="2" fillId="2" borderId="16" xfId="2" applyFont="1" applyFill="1" applyBorder="1" applyAlignment="1">
      <alignment horizontal="left" vertical="top" wrapText="1"/>
    </xf>
    <xf numFmtId="0" fontId="2" fillId="2" borderId="26" xfId="2" applyFont="1" applyFill="1" applyBorder="1" applyAlignment="1">
      <alignment horizontal="left" vertical="top" wrapText="1"/>
    </xf>
    <xf numFmtId="0" fontId="0" fillId="2" borderId="16" xfId="2" applyFont="1" applyFill="1" applyBorder="1" applyAlignment="1">
      <alignment horizontal="left" vertical="top" wrapText="1"/>
    </xf>
    <xf numFmtId="0" fontId="0" fillId="2" borderId="26" xfId="2" applyFont="1" applyFill="1" applyBorder="1" applyAlignment="1">
      <alignment horizontal="left" vertical="top" wrapText="1"/>
    </xf>
    <xf numFmtId="0" fontId="2" fillId="2" borderId="19" xfId="2" applyFont="1" applyFill="1" applyBorder="1" applyAlignment="1">
      <alignment horizontal="left" vertical="top" wrapText="1"/>
    </xf>
    <xf numFmtId="0" fontId="2" fillId="2" borderId="28" xfId="2" applyFont="1" applyFill="1" applyBorder="1" applyAlignment="1">
      <alignment horizontal="left" vertical="top" wrapText="1"/>
    </xf>
    <xf numFmtId="0" fontId="2" fillId="2" borderId="16" xfId="2" applyFont="1" applyFill="1" applyBorder="1" applyAlignment="1">
      <alignment horizontal="center" vertical="top" wrapText="1"/>
    </xf>
    <xf numFmtId="0" fontId="2" fillId="2" borderId="26" xfId="2" applyFont="1" applyFill="1" applyBorder="1" applyAlignment="1">
      <alignment horizontal="center" vertical="top" wrapText="1"/>
    </xf>
    <xf numFmtId="0" fontId="0" fillId="2" borderId="19" xfId="2" applyFont="1" applyFill="1" applyBorder="1" applyAlignment="1">
      <alignment horizontal="left" vertical="top" wrapText="1"/>
    </xf>
    <xf numFmtId="0" fontId="0" fillId="2" borderId="30" xfId="2" applyFont="1" applyFill="1" applyBorder="1" applyAlignment="1">
      <alignment horizontal="center" vertical="center"/>
    </xf>
    <xf numFmtId="0" fontId="0" fillId="2" borderId="50" xfId="2" applyFont="1" applyFill="1" applyBorder="1" applyAlignment="1">
      <alignment horizontal="center" vertical="center"/>
    </xf>
    <xf numFmtId="0" fontId="15" fillId="2" borderId="78" xfId="4" applyFont="1" applyFill="1" applyBorder="1" applyAlignment="1">
      <alignment horizontal="center" vertical="center" wrapText="1"/>
    </xf>
    <xf numFmtId="0" fontId="15" fillId="2" borderId="79" xfId="4" applyFont="1" applyFill="1" applyBorder="1" applyAlignment="1">
      <alignment horizontal="center" vertical="center"/>
    </xf>
    <xf numFmtId="0" fontId="15" fillId="2" borderId="80" xfId="4" applyFont="1" applyFill="1" applyBorder="1" applyAlignment="1">
      <alignment horizontal="center" vertical="center"/>
    </xf>
    <xf numFmtId="0" fontId="15" fillId="2" borderId="75" xfId="4" applyFont="1" applyFill="1" applyBorder="1" applyAlignment="1">
      <alignment horizontal="center" vertical="center" wrapText="1"/>
    </xf>
    <xf numFmtId="0" fontId="15" fillId="2" borderId="89" xfId="4" applyFont="1" applyFill="1" applyBorder="1" applyAlignment="1">
      <alignment horizontal="center" vertical="center"/>
    </xf>
    <xf numFmtId="0" fontId="15" fillId="2" borderId="90" xfId="4" applyFont="1" applyFill="1" applyBorder="1" applyAlignment="1">
      <alignment horizontal="center" vertical="center"/>
    </xf>
    <xf numFmtId="0" fontId="15" fillId="2" borderId="30" xfId="4" applyFont="1" applyFill="1" applyBorder="1" applyAlignment="1">
      <alignment horizontal="distributed" vertical="center" wrapText="1" indent="5"/>
    </xf>
    <xf numFmtId="0" fontId="15" fillId="2" borderId="81" xfId="4" applyFont="1" applyFill="1" applyBorder="1" applyAlignment="1">
      <alignment horizontal="distributed" vertical="center" indent="5"/>
    </xf>
    <xf numFmtId="0" fontId="15" fillId="2" borderId="50" xfId="4" applyFont="1" applyFill="1" applyBorder="1" applyAlignment="1">
      <alignment horizontal="distributed" vertical="center" indent="5"/>
    </xf>
    <xf numFmtId="0" fontId="15" fillId="2" borderId="89" xfId="4" applyFont="1" applyFill="1" applyBorder="1" applyAlignment="1">
      <alignment horizontal="distributed" vertical="center" wrapText="1" indent="5"/>
    </xf>
    <xf numFmtId="0" fontId="15" fillId="2" borderId="89" xfId="4" applyFont="1" applyFill="1" applyBorder="1" applyAlignment="1">
      <alignment horizontal="distributed" vertical="center" indent="5"/>
    </xf>
    <xf numFmtId="0" fontId="15" fillId="2" borderId="90" xfId="4" applyFont="1" applyFill="1" applyBorder="1" applyAlignment="1">
      <alignment horizontal="distributed" vertical="center" indent="5"/>
    </xf>
    <xf numFmtId="0" fontId="15" fillId="2" borderId="84" xfId="4" applyFont="1" applyFill="1" applyBorder="1" applyAlignment="1">
      <alignment horizontal="distributed" vertical="center" wrapText="1" indent="5"/>
    </xf>
    <xf numFmtId="0" fontId="15" fillId="2" borderId="69" xfId="4" applyFont="1" applyFill="1" applyBorder="1" applyAlignment="1">
      <alignment horizontal="distributed" vertical="center" wrapText="1" indent="5"/>
    </xf>
    <xf numFmtId="0" fontId="15" fillId="2" borderId="75" xfId="4" applyFont="1" applyFill="1" applyBorder="1" applyAlignment="1">
      <alignment horizontal="distributed" vertical="center" wrapText="1" indent="5"/>
    </xf>
  </cellXfs>
  <cellStyles count="7">
    <cellStyle name="桁区切り" xfId="1" builtinId="6"/>
    <cellStyle name="標準" xfId="0" builtinId="0"/>
    <cellStyle name="標準_○1-1.市町村税の現況-1(P　)【統計課公表待ち分は入力対象外】" xfId="5"/>
    <cellStyle name="標準_29市町村一覧" xfId="2"/>
    <cellStyle name="標準_2市町村一覧" xfId="3"/>
    <cellStyle name="標準_課税標準等" xfId="6"/>
    <cellStyle name="標準_概要17表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48"/>
  <sheetViews>
    <sheetView showZeros="0" tabSelected="1" view="pageBreakPreview" zoomScale="70" zoomScaleNormal="80" zoomScaleSheetLayoutView="70" workbookViewId="0">
      <pane xSplit="1" ySplit="5" topLeftCell="B6" activePane="bottomRight" state="frozen"/>
      <selection activeCell="R13" sqref="R13"/>
      <selection pane="topRight" activeCell="R13" sqref="R13"/>
      <selection pane="bottomLeft" activeCell="R13" sqref="R13"/>
      <selection pane="bottomRight" activeCell="CE12" sqref="CE12"/>
    </sheetView>
  </sheetViews>
  <sheetFormatPr defaultColWidth="10.28515625" defaultRowHeight="12"/>
  <cols>
    <col min="1" max="1" width="15.7109375" style="13" customWidth="1"/>
    <col min="2" max="16" width="13.7109375" style="13" customWidth="1"/>
    <col min="17" max="18" width="15.7109375" style="13" customWidth="1"/>
    <col min="19" max="33" width="13.7109375" style="13" customWidth="1"/>
    <col min="34" max="34" width="15.7109375" style="13" customWidth="1"/>
    <col min="35" max="16384" width="10.28515625" style="13"/>
  </cols>
  <sheetData>
    <row r="1" spans="1:38" ht="17.25">
      <c r="A1" s="76" t="s">
        <v>179</v>
      </c>
      <c r="B1" s="10"/>
      <c r="D1" s="76" t="s">
        <v>137</v>
      </c>
      <c r="E1" s="10"/>
      <c r="R1" s="77" t="s">
        <v>198</v>
      </c>
      <c r="S1" s="10"/>
      <c r="U1" s="76" t="s">
        <v>138</v>
      </c>
      <c r="V1" s="10"/>
    </row>
    <row r="2" spans="1:38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N2" s="4"/>
      <c r="O2" s="4"/>
      <c r="P2" s="11"/>
      <c r="S2" s="4"/>
      <c r="T2" s="4"/>
      <c r="U2" s="4"/>
      <c r="V2" s="4"/>
      <c r="W2" s="4"/>
      <c r="X2" s="4"/>
      <c r="Y2" s="4"/>
      <c r="Z2" s="4"/>
      <c r="AA2" s="11"/>
      <c r="AB2" s="4"/>
      <c r="AC2" s="4"/>
      <c r="AD2" s="11"/>
      <c r="AE2" s="4"/>
      <c r="AF2" s="4"/>
      <c r="AG2" s="11"/>
    </row>
    <row r="3" spans="1:38" ht="19.5" customHeight="1">
      <c r="A3" s="259" t="s">
        <v>51</v>
      </c>
      <c r="B3" s="262" t="s">
        <v>5</v>
      </c>
      <c r="C3" s="263"/>
      <c r="D3" s="264"/>
      <c r="E3" s="265" t="s">
        <v>6</v>
      </c>
      <c r="F3" s="266"/>
      <c r="G3" s="267"/>
      <c r="H3" s="256" t="s">
        <v>7</v>
      </c>
      <c r="I3" s="257"/>
      <c r="J3" s="258"/>
      <c r="K3" s="256" t="s">
        <v>8</v>
      </c>
      <c r="L3" s="257"/>
      <c r="M3" s="258"/>
      <c r="N3" s="256" t="s">
        <v>130</v>
      </c>
      <c r="O3" s="257"/>
      <c r="P3" s="258"/>
      <c r="Q3" s="259" t="s">
        <v>51</v>
      </c>
      <c r="R3" s="259" t="s">
        <v>51</v>
      </c>
      <c r="S3" s="268" t="s">
        <v>9</v>
      </c>
      <c r="T3" s="269"/>
      <c r="U3" s="270"/>
      <c r="V3" s="265" t="s">
        <v>10</v>
      </c>
      <c r="W3" s="271"/>
      <c r="X3" s="272"/>
      <c r="Y3" s="262" t="s">
        <v>11</v>
      </c>
      <c r="Z3" s="273"/>
      <c r="AA3" s="274"/>
      <c r="AB3" s="256" t="s">
        <v>12</v>
      </c>
      <c r="AC3" s="257"/>
      <c r="AD3" s="258"/>
      <c r="AE3" s="256" t="s">
        <v>13</v>
      </c>
      <c r="AF3" s="257"/>
      <c r="AG3" s="258"/>
      <c r="AH3" s="259" t="s">
        <v>51</v>
      </c>
    </row>
    <row r="4" spans="1:38" ht="14.25" customHeight="1">
      <c r="A4" s="260"/>
      <c r="B4" s="72" t="s">
        <v>125</v>
      </c>
      <c r="C4" s="250" t="s">
        <v>126</v>
      </c>
      <c r="D4" s="69" t="s">
        <v>50</v>
      </c>
      <c r="E4" s="72" t="s">
        <v>125</v>
      </c>
      <c r="F4" s="250" t="s">
        <v>126</v>
      </c>
      <c r="G4" s="69" t="s">
        <v>50</v>
      </c>
      <c r="H4" s="72" t="s">
        <v>125</v>
      </c>
      <c r="I4" s="250" t="s">
        <v>126</v>
      </c>
      <c r="J4" s="69" t="s">
        <v>50</v>
      </c>
      <c r="K4" s="72" t="s">
        <v>125</v>
      </c>
      <c r="L4" s="250" t="s">
        <v>126</v>
      </c>
      <c r="M4" s="69" t="s">
        <v>50</v>
      </c>
      <c r="N4" s="72" t="s">
        <v>125</v>
      </c>
      <c r="O4" s="250" t="s">
        <v>126</v>
      </c>
      <c r="P4" s="69" t="s">
        <v>50</v>
      </c>
      <c r="Q4" s="260"/>
      <c r="R4" s="260"/>
      <c r="S4" s="72" t="s">
        <v>125</v>
      </c>
      <c r="T4" s="250" t="s">
        <v>126</v>
      </c>
      <c r="U4" s="69" t="s">
        <v>50</v>
      </c>
      <c r="V4" s="72" t="s">
        <v>125</v>
      </c>
      <c r="W4" s="250" t="s">
        <v>126</v>
      </c>
      <c r="X4" s="69" t="s">
        <v>50</v>
      </c>
      <c r="Y4" s="72" t="s">
        <v>125</v>
      </c>
      <c r="Z4" s="250" t="s">
        <v>126</v>
      </c>
      <c r="AA4" s="69" t="s">
        <v>50</v>
      </c>
      <c r="AB4" s="72" t="s">
        <v>125</v>
      </c>
      <c r="AC4" s="250" t="s">
        <v>126</v>
      </c>
      <c r="AD4" s="69" t="s">
        <v>50</v>
      </c>
      <c r="AE4" s="72" t="s">
        <v>125</v>
      </c>
      <c r="AF4" s="250" t="s">
        <v>126</v>
      </c>
      <c r="AG4" s="69" t="s">
        <v>50</v>
      </c>
      <c r="AH4" s="260"/>
    </row>
    <row r="5" spans="1:38" ht="14.25" customHeight="1" thickBot="1">
      <c r="A5" s="261"/>
      <c r="B5" s="41"/>
      <c r="C5" s="70" t="s">
        <v>52</v>
      </c>
      <c r="D5" s="71" t="s">
        <v>127</v>
      </c>
      <c r="E5" s="41"/>
      <c r="F5" s="70" t="s">
        <v>52</v>
      </c>
      <c r="G5" s="71" t="s">
        <v>127</v>
      </c>
      <c r="H5" s="41"/>
      <c r="I5" s="70" t="s">
        <v>52</v>
      </c>
      <c r="J5" s="71" t="s">
        <v>127</v>
      </c>
      <c r="K5" s="41"/>
      <c r="L5" s="70" t="s">
        <v>52</v>
      </c>
      <c r="M5" s="71" t="s">
        <v>127</v>
      </c>
      <c r="N5" s="41"/>
      <c r="O5" s="70" t="s">
        <v>52</v>
      </c>
      <c r="P5" s="71" t="s">
        <v>127</v>
      </c>
      <c r="Q5" s="261"/>
      <c r="R5" s="261"/>
      <c r="S5" s="41"/>
      <c r="T5" s="70" t="s">
        <v>52</v>
      </c>
      <c r="U5" s="71" t="s">
        <v>127</v>
      </c>
      <c r="V5" s="41"/>
      <c r="W5" s="70" t="s">
        <v>52</v>
      </c>
      <c r="X5" s="71" t="s">
        <v>127</v>
      </c>
      <c r="Y5" s="41"/>
      <c r="Z5" s="70" t="s">
        <v>52</v>
      </c>
      <c r="AA5" s="71" t="s">
        <v>127</v>
      </c>
      <c r="AB5" s="41"/>
      <c r="AC5" s="70" t="s">
        <v>52</v>
      </c>
      <c r="AD5" s="71" t="s">
        <v>127</v>
      </c>
      <c r="AE5" s="41"/>
      <c r="AF5" s="70" t="s">
        <v>52</v>
      </c>
      <c r="AG5" s="71" t="s">
        <v>127</v>
      </c>
      <c r="AH5" s="261"/>
    </row>
    <row r="6" spans="1:38" ht="16.5" customHeight="1">
      <c r="A6" s="7" t="s">
        <v>14</v>
      </c>
      <c r="B6" s="117">
        <v>86625</v>
      </c>
      <c r="C6" s="118">
        <v>9259591</v>
      </c>
      <c r="D6" s="119">
        <v>200544545</v>
      </c>
      <c r="E6" s="117">
        <v>1825</v>
      </c>
      <c r="F6" s="118">
        <v>352157</v>
      </c>
      <c r="G6" s="119">
        <v>7348570</v>
      </c>
      <c r="H6" s="117">
        <v>2398</v>
      </c>
      <c r="I6" s="118">
        <v>307702</v>
      </c>
      <c r="J6" s="120">
        <v>4547469</v>
      </c>
      <c r="K6" s="117">
        <v>100</v>
      </c>
      <c r="L6" s="118">
        <v>21059</v>
      </c>
      <c r="M6" s="120">
        <v>261680</v>
      </c>
      <c r="N6" s="117">
        <v>911</v>
      </c>
      <c r="O6" s="118">
        <v>72707</v>
      </c>
      <c r="P6" s="120">
        <v>1339231</v>
      </c>
      <c r="Q6" s="7" t="s">
        <v>14</v>
      </c>
      <c r="R6" s="7" t="s">
        <v>14</v>
      </c>
      <c r="S6" s="117">
        <v>84</v>
      </c>
      <c r="T6" s="118">
        <v>17791</v>
      </c>
      <c r="U6" s="119">
        <v>796103</v>
      </c>
      <c r="V6" s="117">
        <v>2047</v>
      </c>
      <c r="W6" s="118">
        <v>127330</v>
      </c>
      <c r="X6" s="119">
        <v>565794</v>
      </c>
      <c r="Y6" s="117">
        <v>670</v>
      </c>
      <c r="Z6" s="118">
        <v>13271</v>
      </c>
      <c r="AA6" s="120">
        <v>71245</v>
      </c>
      <c r="AB6" s="117">
        <v>8696</v>
      </c>
      <c r="AC6" s="118">
        <v>308803</v>
      </c>
      <c r="AD6" s="120">
        <v>2174058</v>
      </c>
      <c r="AE6" s="117">
        <v>103356</v>
      </c>
      <c r="AF6" s="118">
        <v>10480411</v>
      </c>
      <c r="AG6" s="120">
        <v>217648695</v>
      </c>
      <c r="AH6" s="7" t="s">
        <v>14</v>
      </c>
      <c r="AJ6" s="251" t="str">
        <f>IF(SUM(B6,E6,H6,K6,N6,S6,V6,Y6,AB6)-AE6=0,"○","×")</f>
        <v>○</v>
      </c>
      <c r="AK6" s="251" t="str">
        <f t="shared" ref="AK6:AL6" si="0">IF(SUM(C6,F6,I6,L6,O6,T6,W6,Z6,AC6)-AF6=0,"○","×")</f>
        <v>○</v>
      </c>
      <c r="AL6" s="251" t="str">
        <f t="shared" si="0"/>
        <v>○</v>
      </c>
    </row>
    <row r="7" spans="1:38" ht="17.100000000000001" customHeight="1">
      <c r="A7" s="8" t="s">
        <v>15</v>
      </c>
      <c r="B7" s="121">
        <v>17764</v>
      </c>
      <c r="C7" s="122">
        <v>1907388</v>
      </c>
      <c r="D7" s="123">
        <v>35270021</v>
      </c>
      <c r="E7" s="121">
        <v>553</v>
      </c>
      <c r="F7" s="122">
        <v>129082</v>
      </c>
      <c r="G7" s="123">
        <v>2510940</v>
      </c>
      <c r="H7" s="121">
        <v>823</v>
      </c>
      <c r="I7" s="122">
        <v>112441</v>
      </c>
      <c r="J7" s="123">
        <v>1032577</v>
      </c>
      <c r="K7" s="121">
        <v>2</v>
      </c>
      <c r="L7" s="122">
        <v>353</v>
      </c>
      <c r="M7" s="123">
        <v>2536</v>
      </c>
      <c r="N7" s="121">
        <v>218</v>
      </c>
      <c r="O7" s="122">
        <v>17870</v>
      </c>
      <c r="P7" s="123">
        <v>321689</v>
      </c>
      <c r="Q7" s="8" t="s">
        <v>15</v>
      </c>
      <c r="R7" s="8" t="s">
        <v>15</v>
      </c>
      <c r="S7" s="121">
        <v>12</v>
      </c>
      <c r="T7" s="122">
        <v>2475</v>
      </c>
      <c r="U7" s="123">
        <v>70405</v>
      </c>
      <c r="V7" s="121">
        <v>1013</v>
      </c>
      <c r="W7" s="122">
        <v>82213</v>
      </c>
      <c r="X7" s="123">
        <v>377950</v>
      </c>
      <c r="Y7" s="121">
        <v>35</v>
      </c>
      <c r="Z7" s="122">
        <v>1503</v>
      </c>
      <c r="AA7" s="123">
        <v>31889</v>
      </c>
      <c r="AB7" s="121">
        <v>170</v>
      </c>
      <c r="AC7" s="122">
        <v>10002</v>
      </c>
      <c r="AD7" s="123">
        <v>45875</v>
      </c>
      <c r="AE7" s="121">
        <v>20590</v>
      </c>
      <c r="AF7" s="122">
        <v>2263327</v>
      </c>
      <c r="AG7" s="123">
        <v>39663882</v>
      </c>
      <c r="AH7" s="8" t="s">
        <v>15</v>
      </c>
      <c r="AJ7" s="251" t="str">
        <f t="shared" ref="AJ7:AJ44" si="1">IF(SUM(B7,E7,H7,K7,N7,S7,V7,Y7,AB7)-AE7=0,"○","×")</f>
        <v>○</v>
      </c>
      <c r="AK7" s="251" t="str">
        <f t="shared" ref="AK7:AK44" si="2">IF(SUM(C7,F7,I7,L7,O7,T7,W7,Z7,AC7)-AF7=0,"○","×")</f>
        <v>○</v>
      </c>
      <c r="AL7" s="251" t="str">
        <f t="shared" ref="AL7:AL44" si="3">IF(SUM(D7,G7,J7,M7,P7,U7,X7,AA7,AD7)-AG7=0,"○","×")</f>
        <v>○</v>
      </c>
    </row>
    <row r="8" spans="1:38" ht="17.100000000000001" customHeight="1">
      <c r="A8" s="8" t="s">
        <v>16</v>
      </c>
      <c r="B8" s="121">
        <v>24800</v>
      </c>
      <c r="C8" s="122">
        <v>2381479</v>
      </c>
      <c r="D8" s="123">
        <v>48136658</v>
      </c>
      <c r="E8" s="121">
        <v>364</v>
      </c>
      <c r="F8" s="122">
        <v>77286</v>
      </c>
      <c r="G8" s="123">
        <v>1880211</v>
      </c>
      <c r="H8" s="121">
        <v>897</v>
      </c>
      <c r="I8" s="122">
        <v>90634</v>
      </c>
      <c r="J8" s="123">
        <v>981395</v>
      </c>
      <c r="K8" s="121">
        <v>25</v>
      </c>
      <c r="L8" s="122">
        <v>2349</v>
      </c>
      <c r="M8" s="123">
        <v>34618</v>
      </c>
      <c r="N8" s="121">
        <v>406</v>
      </c>
      <c r="O8" s="122">
        <v>27820</v>
      </c>
      <c r="P8" s="123">
        <v>527518</v>
      </c>
      <c r="Q8" s="8" t="s">
        <v>16</v>
      </c>
      <c r="R8" s="8" t="s">
        <v>16</v>
      </c>
      <c r="S8" s="121">
        <v>23</v>
      </c>
      <c r="T8" s="122">
        <v>3320</v>
      </c>
      <c r="U8" s="123">
        <v>77692</v>
      </c>
      <c r="V8" s="121">
        <v>5285</v>
      </c>
      <c r="W8" s="122">
        <v>185064</v>
      </c>
      <c r="X8" s="123">
        <v>713956</v>
      </c>
      <c r="Y8" s="121">
        <v>72</v>
      </c>
      <c r="Z8" s="122">
        <v>1628</v>
      </c>
      <c r="AA8" s="123">
        <v>3387</v>
      </c>
      <c r="AB8" s="121">
        <v>2883</v>
      </c>
      <c r="AC8" s="122">
        <v>66659</v>
      </c>
      <c r="AD8" s="123">
        <v>315493</v>
      </c>
      <c r="AE8" s="121">
        <v>34755</v>
      </c>
      <c r="AF8" s="122">
        <v>2836239</v>
      </c>
      <c r="AG8" s="123">
        <v>52670928</v>
      </c>
      <c r="AH8" s="8" t="s">
        <v>16</v>
      </c>
      <c r="AJ8" s="251" t="str">
        <f t="shared" si="1"/>
        <v>○</v>
      </c>
      <c r="AK8" s="251" t="str">
        <f t="shared" si="2"/>
        <v>○</v>
      </c>
      <c r="AL8" s="251" t="str">
        <f t="shared" si="3"/>
        <v>○</v>
      </c>
    </row>
    <row r="9" spans="1:38" ht="17.100000000000001" customHeight="1">
      <c r="A9" s="8" t="s">
        <v>17</v>
      </c>
      <c r="B9" s="121">
        <v>19269</v>
      </c>
      <c r="C9" s="122">
        <v>1902159</v>
      </c>
      <c r="D9" s="123">
        <v>38333718</v>
      </c>
      <c r="E9" s="121">
        <v>502</v>
      </c>
      <c r="F9" s="122">
        <v>118185</v>
      </c>
      <c r="G9" s="123">
        <v>3255682</v>
      </c>
      <c r="H9" s="121">
        <v>422</v>
      </c>
      <c r="I9" s="122">
        <v>52583</v>
      </c>
      <c r="J9" s="123">
        <v>611049</v>
      </c>
      <c r="K9" s="121">
        <v>2</v>
      </c>
      <c r="L9" s="122">
        <v>337</v>
      </c>
      <c r="M9" s="123">
        <v>1211</v>
      </c>
      <c r="N9" s="121">
        <v>345</v>
      </c>
      <c r="O9" s="122">
        <v>26450</v>
      </c>
      <c r="P9" s="123">
        <v>517281</v>
      </c>
      <c r="Q9" s="8" t="s">
        <v>17</v>
      </c>
      <c r="R9" s="8" t="s">
        <v>17</v>
      </c>
      <c r="S9" s="121">
        <v>25</v>
      </c>
      <c r="T9" s="122">
        <v>4020</v>
      </c>
      <c r="U9" s="123">
        <v>103042</v>
      </c>
      <c r="V9" s="121">
        <v>576</v>
      </c>
      <c r="W9" s="122">
        <v>36626</v>
      </c>
      <c r="X9" s="123">
        <v>125076</v>
      </c>
      <c r="Y9" s="121">
        <v>1168</v>
      </c>
      <c r="Z9" s="122">
        <v>27872</v>
      </c>
      <c r="AA9" s="123">
        <v>53531</v>
      </c>
      <c r="AB9" s="121">
        <v>8512</v>
      </c>
      <c r="AC9" s="122">
        <v>259717</v>
      </c>
      <c r="AD9" s="123">
        <v>1086154</v>
      </c>
      <c r="AE9" s="121">
        <v>30821</v>
      </c>
      <c r="AF9" s="122">
        <v>2427949</v>
      </c>
      <c r="AG9" s="123">
        <v>44086744</v>
      </c>
      <c r="AH9" s="8" t="s">
        <v>17</v>
      </c>
      <c r="AJ9" s="251" t="str">
        <f t="shared" si="1"/>
        <v>○</v>
      </c>
      <c r="AK9" s="251" t="str">
        <f t="shared" si="2"/>
        <v>○</v>
      </c>
      <c r="AL9" s="251" t="str">
        <f t="shared" si="3"/>
        <v>○</v>
      </c>
    </row>
    <row r="10" spans="1:38" ht="17.100000000000001" customHeight="1">
      <c r="A10" s="8" t="s">
        <v>18</v>
      </c>
      <c r="B10" s="121">
        <v>33542</v>
      </c>
      <c r="C10" s="122">
        <v>3391089</v>
      </c>
      <c r="D10" s="123">
        <v>74158744</v>
      </c>
      <c r="E10" s="121">
        <v>870</v>
      </c>
      <c r="F10" s="122">
        <v>201969</v>
      </c>
      <c r="G10" s="123">
        <v>4494565</v>
      </c>
      <c r="H10" s="121">
        <v>932</v>
      </c>
      <c r="I10" s="122">
        <v>106061</v>
      </c>
      <c r="J10" s="123">
        <v>1457428</v>
      </c>
      <c r="K10" s="121">
        <v>9</v>
      </c>
      <c r="L10" s="122">
        <v>1395</v>
      </c>
      <c r="M10" s="123">
        <v>4327</v>
      </c>
      <c r="N10" s="121">
        <v>474</v>
      </c>
      <c r="O10" s="122">
        <v>36671</v>
      </c>
      <c r="P10" s="123">
        <v>775284</v>
      </c>
      <c r="Q10" s="8" t="s">
        <v>18</v>
      </c>
      <c r="R10" s="8" t="s">
        <v>18</v>
      </c>
      <c r="S10" s="121">
        <v>47</v>
      </c>
      <c r="T10" s="122">
        <v>6071</v>
      </c>
      <c r="U10" s="123">
        <v>205410</v>
      </c>
      <c r="V10" s="121">
        <v>1873</v>
      </c>
      <c r="W10" s="122">
        <v>110000</v>
      </c>
      <c r="X10" s="123">
        <v>529222</v>
      </c>
      <c r="Y10" s="121">
        <v>561</v>
      </c>
      <c r="Z10" s="122">
        <v>21776</v>
      </c>
      <c r="AA10" s="123">
        <v>39101</v>
      </c>
      <c r="AB10" s="121">
        <v>7676</v>
      </c>
      <c r="AC10" s="122">
        <v>208791</v>
      </c>
      <c r="AD10" s="123">
        <v>619469</v>
      </c>
      <c r="AE10" s="121">
        <v>45984</v>
      </c>
      <c r="AF10" s="122">
        <v>4083823</v>
      </c>
      <c r="AG10" s="123">
        <v>82283550</v>
      </c>
      <c r="AH10" s="8" t="s">
        <v>18</v>
      </c>
      <c r="AJ10" s="251" t="str">
        <f t="shared" si="1"/>
        <v>○</v>
      </c>
      <c r="AK10" s="251" t="str">
        <f t="shared" si="2"/>
        <v>○</v>
      </c>
      <c r="AL10" s="251" t="str">
        <f t="shared" si="3"/>
        <v>○</v>
      </c>
    </row>
    <row r="11" spans="1:38" ht="17.100000000000001" customHeight="1">
      <c r="A11" s="8" t="s">
        <v>19</v>
      </c>
      <c r="B11" s="121">
        <v>17437</v>
      </c>
      <c r="C11" s="122">
        <v>2183219</v>
      </c>
      <c r="D11" s="123">
        <v>41613582</v>
      </c>
      <c r="E11" s="121">
        <v>471</v>
      </c>
      <c r="F11" s="122">
        <v>91058</v>
      </c>
      <c r="G11" s="123">
        <v>1825221</v>
      </c>
      <c r="H11" s="121">
        <v>614</v>
      </c>
      <c r="I11" s="122">
        <v>84494</v>
      </c>
      <c r="J11" s="123">
        <v>813348</v>
      </c>
      <c r="K11" s="121">
        <v>20</v>
      </c>
      <c r="L11" s="122">
        <v>5552</v>
      </c>
      <c r="M11" s="123">
        <v>23843</v>
      </c>
      <c r="N11" s="121">
        <v>268</v>
      </c>
      <c r="O11" s="122">
        <v>25823</v>
      </c>
      <c r="P11" s="123">
        <v>549597</v>
      </c>
      <c r="Q11" s="8" t="s">
        <v>19</v>
      </c>
      <c r="R11" s="8" t="s">
        <v>19</v>
      </c>
      <c r="S11" s="121">
        <v>17</v>
      </c>
      <c r="T11" s="122">
        <v>2557</v>
      </c>
      <c r="U11" s="123">
        <v>52684</v>
      </c>
      <c r="V11" s="121">
        <v>1045</v>
      </c>
      <c r="W11" s="122">
        <v>82124</v>
      </c>
      <c r="X11" s="123">
        <v>337443</v>
      </c>
      <c r="Y11" s="121">
        <v>41</v>
      </c>
      <c r="Z11" s="122">
        <v>1390</v>
      </c>
      <c r="AA11" s="123">
        <v>13924</v>
      </c>
      <c r="AB11" s="121">
        <v>1699</v>
      </c>
      <c r="AC11" s="122">
        <v>78874</v>
      </c>
      <c r="AD11" s="123">
        <v>292272</v>
      </c>
      <c r="AE11" s="121">
        <v>21612</v>
      </c>
      <c r="AF11" s="122">
        <v>2555091</v>
      </c>
      <c r="AG11" s="123">
        <v>45521914</v>
      </c>
      <c r="AH11" s="8" t="s">
        <v>19</v>
      </c>
      <c r="AJ11" s="251" t="str">
        <f t="shared" si="1"/>
        <v>○</v>
      </c>
      <c r="AK11" s="251" t="str">
        <f t="shared" si="2"/>
        <v>○</v>
      </c>
      <c r="AL11" s="251" t="str">
        <f t="shared" si="3"/>
        <v>○</v>
      </c>
    </row>
    <row r="12" spans="1:38" ht="17.100000000000001" customHeight="1">
      <c r="A12" s="8" t="s">
        <v>20</v>
      </c>
      <c r="B12" s="121">
        <v>12622</v>
      </c>
      <c r="C12" s="122">
        <v>1497581</v>
      </c>
      <c r="D12" s="123">
        <v>18406427</v>
      </c>
      <c r="E12" s="121">
        <v>144</v>
      </c>
      <c r="F12" s="122">
        <v>34625</v>
      </c>
      <c r="G12" s="123">
        <v>620202</v>
      </c>
      <c r="H12" s="121">
        <v>499</v>
      </c>
      <c r="I12" s="122">
        <v>66505</v>
      </c>
      <c r="J12" s="123">
        <v>470783</v>
      </c>
      <c r="K12" s="121">
        <v>20</v>
      </c>
      <c r="L12" s="122">
        <v>4355</v>
      </c>
      <c r="M12" s="123">
        <v>37555</v>
      </c>
      <c r="N12" s="121">
        <v>194</v>
      </c>
      <c r="O12" s="122">
        <v>18057</v>
      </c>
      <c r="P12" s="123">
        <v>299905</v>
      </c>
      <c r="Q12" s="8" t="s">
        <v>20</v>
      </c>
      <c r="R12" s="8" t="s">
        <v>20</v>
      </c>
      <c r="S12" s="121">
        <v>18</v>
      </c>
      <c r="T12" s="122">
        <v>2807</v>
      </c>
      <c r="U12" s="123">
        <v>80215</v>
      </c>
      <c r="V12" s="121">
        <v>2030</v>
      </c>
      <c r="W12" s="122">
        <v>115608</v>
      </c>
      <c r="X12" s="123">
        <v>431322</v>
      </c>
      <c r="Y12" s="121">
        <v>284</v>
      </c>
      <c r="Z12" s="122">
        <v>7427</v>
      </c>
      <c r="AA12" s="123">
        <v>23140</v>
      </c>
      <c r="AB12" s="121">
        <v>1758</v>
      </c>
      <c r="AC12" s="122">
        <v>73598</v>
      </c>
      <c r="AD12" s="123">
        <v>504165</v>
      </c>
      <c r="AE12" s="121">
        <v>17569</v>
      </c>
      <c r="AF12" s="122">
        <v>1820563</v>
      </c>
      <c r="AG12" s="123">
        <v>20873714</v>
      </c>
      <c r="AH12" s="8" t="s">
        <v>20</v>
      </c>
      <c r="AJ12" s="251" t="str">
        <f t="shared" si="1"/>
        <v>○</v>
      </c>
      <c r="AK12" s="251" t="str">
        <f t="shared" si="2"/>
        <v>○</v>
      </c>
      <c r="AL12" s="251" t="str">
        <f t="shared" si="3"/>
        <v>○</v>
      </c>
    </row>
    <row r="13" spans="1:38" ht="17.100000000000001" customHeight="1">
      <c r="A13" s="8" t="s">
        <v>21</v>
      </c>
      <c r="B13" s="121">
        <v>11942</v>
      </c>
      <c r="C13" s="122">
        <v>1276858</v>
      </c>
      <c r="D13" s="123">
        <v>23682617</v>
      </c>
      <c r="E13" s="121">
        <v>57</v>
      </c>
      <c r="F13" s="122">
        <v>13995</v>
      </c>
      <c r="G13" s="123">
        <v>384412</v>
      </c>
      <c r="H13" s="121">
        <v>306</v>
      </c>
      <c r="I13" s="122">
        <v>40586</v>
      </c>
      <c r="J13" s="123">
        <v>451186</v>
      </c>
      <c r="K13" s="121">
        <v>10</v>
      </c>
      <c r="L13" s="122">
        <v>1342</v>
      </c>
      <c r="M13" s="123">
        <v>14605</v>
      </c>
      <c r="N13" s="121">
        <v>177</v>
      </c>
      <c r="O13" s="122">
        <v>11030</v>
      </c>
      <c r="P13" s="123">
        <v>203693</v>
      </c>
      <c r="Q13" s="8" t="s">
        <v>21</v>
      </c>
      <c r="R13" s="8" t="s">
        <v>21</v>
      </c>
      <c r="S13" s="121">
        <v>26</v>
      </c>
      <c r="T13" s="122">
        <v>2434</v>
      </c>
      <c r="U13" s="123">
        <v>55647</v>
      </c>
      <c r="V13" s="121">
        <v>861</v>
      </c>
      <c r="W13" s="122">
        <v>76839</v>
      </c>
      <c r="X13" s="123">
        <v>341346</v>
      </c>
      <c r="Y13" s="121">
        <v>437</v>
      </c>
      <c r="Z13" s="122">
        <v>15794</v>
      </c>
      <c r="AA13" s="123">
        <v>65842</v>
      </c>
      <c r="AB13" s="121">
        <v>5921</v>
      </c>
      <c r="AC13" s="122">
        <v>169873</v>
      </c>
      <c r="AD13" s="123">
        <v>682420</v>
      </c>
      <c r="AE13" s="121">
        <v>19737</v>
      </c>
      <c r="AF13" s="122">
        <v>1608751</v>
      </c>
      <c r="AG13" s="123">
        <v>25881768</v>
      </c>
      <c r="AH13" s="8" t="s">
        <v>21</v>
      </c>
      <c r="AJ13" s="251" t="str">
        <f t="shared" si="1"/>
        <v>○</v>
      </c>
      <c r="AK13" s="251" t="str">
        <f t="shared" si="2"/>
        <v>○</v>
      </c>
      <c r="AL13" s="251" t="str">
        <f t="shared" si="3"/>
        <v>○</v>
      </c>
    </row>
    <row r="14" spans="1:38" ht="17.100000000000001" customHeight="1">
      <c r="A14" s="8" t="s">
        <v>22</v>
      </c>
      <c r="B14" s="121">
        <v>28183</v>
      </c>
      <c r="C14" s="122">
        <v>3225595</v>
      </c>
      <c r="D14" s="123">
        <v>79288142</v>
      </c>
      <c r="E14" s="121">
        <v>307</v>
      </c>
      <c r="F14" s="122">
        <v>64580</v>
      </c>
      <c r="G14" s="123">
        <v>1363463</v>
      </c>
      <c r="H14" s="121">
        <v>508</v>
      </c>
      <c r="I14" s="122">
        <v>51752</v>
      </c>
      <c r="J14" s="123">
        <v>575865</v>
      </c>
      <c r="K14" s="121">
        <v>25</v>
      </c>
      <c r="L14" s="122">
        <v>2602</v>
      </c>
      <c r="M14" s="123">
        <v>16030</v>
      </c>
      <c r="N14" s="121">
        <v>209</v>
      </c>
      <c r="O14" s="122">
        <v>18489</v>
      </c>
      <c r="P14" s="123">
        <v>332786</v>
      </c>
      <c r="Q14" s="8" t="s">
        <v>22</v>
      </c>
      <c r="R14" s="8" t="s">
        <v>22</v>
      </c>
      <c r="S14" s="121">
        <v>21</v>
      </c>
      <c r="T14" s="122">
        <v>3502</v>
      </c>
      <c r="U14" s="123">
        <v>103987</v>
      </c>
      <c r="V14" s="121">
        <v>701</v>
      </c>
      <c r="W14" s="122">
        <v>28870</v>
      </c>
      <c r="X14" s="123">
        <v>103723</v>
      </c>
      <c r="Y14" s="121">
        <v>218</v>
      </c>
      <c r="Z14" s="122">
        <v>6547</v>
      </c>
      <c r="AA14" s="123">
        <v>56608</v>
      </c>
      <c r="AB14" s="121">
        <v>2958</v>
      </c>
      <c r="AC14" s="122">
        <v>125054</v>
      </c>
      <c r="AD14" s="123">
        <v>397236</v>
      </c>
      <c r="AE14" s="121">
        <v>33130</v>
      </c>
      <c r="AF14" s="122">
        <v>3526991</v>
      </c>
      <c r="AG14" s="123">
        <v>82237840</v>
      </c>
      <c r="AH14" s="8" t="s">
        <v>22</v>
      </c>
      <c r="AJ14" s="251" t="str">
        <f t="shared" si="1"/>
        <v>○</v>
      </c>
      <c r="AK14" s="251" t="str">
        <f t="shared" si="2"/>
        <v>○</v>
      </c>
      <c r="AL14" s="251" t="str">
        <f t="shared" si="3"/>
        <v>○</v>
      </c>
    </row>
    <row r="15" spans="1:38" ht="17.100000000000001" customHeight="1">
      <c r="A15" s="8" t="s">
        <v>23</v>
      </c>
      <c r="B15" s="121">
        <v>19095</v>
      </c>
      <c r="C15" s="122">
        <v>2235582</v>
      </c>
      <c r="D15" s="123">
        <v>55413376</v>
      </c>
      <c r="E15" s="121">
        <v>401</v>
      </c>
      <c r="F15" s="122">
        <v>105511</v>
      </c>
      <c r="G15" s="123">
        <v>2836351</v>
      </c>
      <c r="H15" s="121">
        <v>335</v>
      </c>
      <c r="I15" s="122">
        <v>48299</v>
      </c>
      <c r="J15" s="123">
        <v>730215</v>
      </c>
      <c r="K15" s="121">
        <v>0</v>
      </c>
      <c r="L15" s="122">
        <v>0</v>
      </c>
      <c r="M15" s="123">
        <v>0</v>
      </c>
      <c r="N15" s="121">
        <v>182</v>
      </c>
      <c r="O15" s="122">
        <v>15862</v>
      </c>
      <c r="P15" s="123">
        <v>403485</v>
      </c>
      <c r="Q15" s="8" t="s">
        <v>23</v>
      </c>
      <c r="R15" s="8" t="s">
        <v>23</v>
      </c>
      <c r="S15" s="121">
        <v>15</v>
      </c>
      <c r="T15" s="122">
        <v>1542</v>
      </c>
      <c r="U15" s="123">
        <v>47945</v>
      </c>
      <c r="V15" s="121">
        <v>463</v>
      </c>
      <c r="W15" s="122">
        <v>42285</v>
      </c>
      <c r="X15" s="123">
        <v>199444</v>
      </c>
      <c r="Y15" s="121">
        <v>31</v>
      </c>
      <c r="Z15" s="122">
        <v>1081</v>
      </c>
      <c r="AA15" s="123">
        <v>12502</v>
      </c>
      <c r="AB15" s="121">
        <v>762</v>
      </c>
      <c r="AC15" s="122">
        <v>35407</v>
      </c>
      <c r="AD15" s="123">
        <v>158142</v>
      </c>
      <c r="AE15" s="121">
        <v>21284</v>
      </c>
      <c r="AF15" s="122">
        <v>2485569</v>
      </c>
      <c r="AG15" s="123">
        <v>59801460</v>
      </c>
      <c r="AH15" s="8" t="s">
        <v>23</v>
      </c>
      <c r="AJ15" s="251" t="str">
        <f t="shared" si="1"/>
        <v>○</v>
      </c>
      <c r="AK15" s="251" t="str">
        <f t="shared" si="2"/>
        <v>○</v>
      </c>
      <c r="AL15" s="251" t="str">
        <f t="shared" si="3"/>
        <v>○</v>
      </c>
    </row>
    <row r="16" spans="1:38" s="1" customFormat="1" ht="17.100000000000001" customHeight="1">
      <c r="A16" s="75" t="s">
        <v>166</v>
      </c>
      <c r="B16" s="121">
        <v>12548</v>
      </c>
      <c r="C16" s="122">
        <v>1358196</v>
      </c>
      <c r="D16" s="123">
        <v>31296978</v>
      </c>
      <c r="E16" s="121">
        <v>168</v>
      </c>
      <c r="F16" s="122">
        <v>41943</v>
      </c>
      <c r="G16" s="123">
        <v>1055362</v>
      </c>
      <c r="H16" s="121">
        <v>264</v>
      </c>
      <c r="I16" s="122">
        <v>35071</v>
      </c>
      <c r="J16" s="123">
        <v>585729</v>
      </c>
      <c r="K16" s="121">
        <v>0</v>
      </c>
      <c r="L16" s="122">
        <v>0</v>
      </c>
      <c r="M16" s="123">
        <v>0</v>
      </c>
      <c r="N16" s="121">
        <v>152</v>
      </c>
      <c r="O16" s="122">
        <v>10791</v>
      </c>
      <c r="P16" s="123">
        <v>314185</v>
      </c>
      <c r="Q16" s="8" t="s">
        <v>166</v>
      </c>
      <c r="R16" s="8" t="s">
        <v>166</v>
      </c>
      <c r="S16" s="121">
        <v>15</v>
      </c>
      <c r="T16" s="122">
        <v>2312</v>
      </c>
      <c r="U16" s="123">
        <v>101279</v>
      </c>
      <c r="V16" s="121">
        <v>831</v>
      </c>
      <c r="W16" s="122">
        <v>54072</v>
      </c>
      <c r="X16" s="123">
        <v>243897</v>
      </c>
      <c r="Y16" s="121">
        <v>58</v>
      </c>
      <c r="Z16" s="122">
        <v>2172</v>
      </c>
      <c r="AA16" s="123">
        <v>19042</v>
      </c>
      <c r="AB16" s="121">
        <v>2931</v>
      </c>
      <c r="AC16" s="122">
        <v>117136</v>
      </c>
      <c r="AD16" s="123">
        <v>417045</v>
      </c>
      <c r="AE16" s="121">
        <v>16967</v>
      </c>
      <c r="AF16" s="122">
        <v>1621693</v>
      </c>
      <c r="AG16" s="123">
        <v>34033517</v>
      </c>
      <c r="AH16" s="8" t="s">
        <v>166</v>
      </c>
      <c r="AJ16" s="251" t="str">
        <f t="shared" si="1"/>
        <v>○</v>
      </c>
      <c r="AK16" s="251" t="str">
        <f t="shared" si="2"/>
        <v>○</v>
      </c>
      <c r="AL16" s="251" t="str">
        <f t="shared" si="3"/>
        <v>○</v>
      </c>
    </row>
    <row r="17" spans="1:38" s="1" customFormat="1" ht="17.100000000000001" customHeight="1">
      <c r="A17" s="8" t="s">
        <v>60</v>
      </c>
      <c r="B17" s="121">
        <v>14031</v>
      </c>
      <c r="C17" s="122">
        <v>1472844</v>
      </c>
      <c r="D17" s="123">
        <v>21930499</v>
      </c>
      <c r="E17" s="121">
        <v>61</v>
      </c>
      <c r="F17" s="122">
        <v>12129</v>
      </c>
      <c r="G17" s="123">
        <v>218030</v>
      </c>
      <c r="H17" s="121">
        <v>428</v>
      </c>
      <c r="I17" s="122">
        <v>53096</v>
      </c>
      <c r="J17" s="123">
        <v>647113</v>
      </c>
      <c r="K17" s="121">
        <v>18</v>
      </c>
      <c r="L17" s="122">
        <v>2997</v>
      </c>
      <c r="M17" s="123">
        <v>17175</v>
      </c>
      <c r="N17" s="121">
        <v>206</v>
      </c>
      <c r="O17" s="122">
        <v>12946</v>
      </c>
      <c r="P17" s="123">
        <v>218114</v>
      </c>
      <c r="Q17" s="8" t="s">
        <v>60</v>
      </c>
      <c r="R17" s="8" t="s">
        <v>60</v>
      </c>
      <c r="S17" s="121">
        <v>11</v>
      </c>
      <c r="T17" s="122">
        <v>1604</v>
      </c>
      <c r="U17" s="123">
        <v>31879</v>
      </c>
      <c r="V17" s="121">
        <v>1093</v>
      </c>
      <c r="W17" s="122">
        <v>71788</v>
      </c>
      <c r="X17" s="123">
        <v>279316</v>
      </c>
      <c r="Y17" s="121">
        <v>1667</v>
      </c>
      <c r="Z17" s="122">
        <v>31472</v>
      </c>
      <c r="AA17" s="123">
        <v>80049</v>
      </c>
      <c r="AB17" s="121">
        <v>6926</v>
      </c>
      <c r="AC17" s="122">
        <v>269328</v>
      </c>
      <c r="AD17" s="123">
        <v>860594</v>
      </c>
      <c r="AE17" s="121">
        <v>24441</v>
      </c>
      <c r="AF17" s="122">
        <v>1928204</v>
      </c>
      <c r="AG17" s="123">
        <v>24282769</v>
      </c>
      <c r="AH17" s="8" t="s">
        <v>60</v>
      </c>
      <c r="AJ17" s="251" t="str">
        <f t="shared" si="1"/>
        <v>○</v>
      </c>
      <c r="AK17" s="251" t="str">
        <f t="shared" si="2"/>
        <v>○</v>
      </c>
      <c r="AL17" s="251" t="str">
        <f t="shared" si="3"/>
        <v>○</v>
      </c>
    </row>
    <row r="18" spans="1:38" ht="17.100000000000001" customHeight="1">
      <c r="A18" s="7" t="s">
        <v>24</v>
      </c>
      <c r="B18" s="124">
        <v>2654</v>
      </c>
      <c r="C18" s="125">
        <v>259864</v>
      </c>
      <c r="D18" s="126">
        <v>3011628</v>
      </c>
      <c r="E18" s="124">
        <v>2</v>
      </c>
      <c r="F18" s="125">
        <v>424</v>
      </c>
      <c r="G18" s="126">
        <v>19052</v>
      </c>
      <c r="H18" s="124">
        <v>8</v>
      </c>
      <c r="I18" s="125">
        <v>1017</v>
      </c>
      <c r="J18" s="126">
        <v>19916</v>
      </c>
      <c r="K18" s="124">
        <v>2</v>
      </c>
      <c r="L18" s="125">
        <v>879</v>
      </c>
      <c r="M18" s="126">
        <v>10429</v>
      </c>
      <c r="N18" s="124">
        <v>58</v>
      </c>
      <c r="O18" s="125">
        <v>3872</v>
      </c>
      <c r="P18" s="126">
        <v>72956</v>
      </c>
      <c r="Q18" s="7" t="s">
        <v>24</v>
      </c>
      <c r="R18" s="7" t="s">
        <v>24</v>
      </c>
      <c r="S18" s="124">
        <v>1</v>
      </c>
      <c r="T18" s="125">
        <v>88</v>
      </c>
      <c r="U18" s="126">
        <v>87</v>
      </c>
      <c r="V18" s="124">
        <v>634</v>
      </c>
      <c r="W18" s="125">
        <v>31990</v>
      </c>
      <c r="X18" s="126">
        <v>67048</v>
      </c>
      <c r="Y18" s="124">
        <v>695</v>
      </c>
      <c r="Z18" s="125">
        <v>15028</v>
      </c>
      <c r="AA18" s="126">
        <v>35804</v>
      </c>
      <c r="AB18" s="124">
        <v>2766</v>
      </c>
      <c r="AC18" s="125">
        <v>84951</v>
      </c>
      <c r="AD18" s="126">
        <v>606155</v>
      </c>
      <c r="AE18" s="124">
        <v>6820</v>
      </c>
      <c r="AF18" s="125">
        <v>398113</v>
      </c>
      <c r="AG18" s="126">
        <v>3843075</v>
      </c>
      <c r="AH18" s="7" t="s">
        <v>24</v>
      </c>
      <c r="AJ18" s="251" t="str">
        <f t="shared" si="1"/>
        <v>○</v>
      </c>
      <c r="AK18" s="251" t="str">
        <f t="shared" si="2"/>
        <v>○</v>
      </c>
      <c r="AL18" s="251" t="str">
        <f t="shared" si="3"/>
        <v>○</v>
      </c>
    </row>
    <row r="19" spans="1:38" ht="17.100000000000001" customHeight="1">
      <c r="A19" s="8" t="s">
        <v>25</v>
      </c>
      <c r="B19" s="121">
        <v>6216</v>
      </c>
      <c r="C19" s="122">
        <v>703725</v>
      </c>
      <c r="D19" s="123">
        <v>15806341</v>
      </c>
      <c r="E19" s="121">
        <v>31</v>
      </c>
      <c r="F19" s="122">
        <v>8964</v>
      </c>
      <c r="G19" s="123">
        <v>392985</v>
      </c>
      <c r="H19" s="121">
        <v>33</v>
      </c>
      <c r="I19" s="122">
        <v>3827</v>
      </c>
      <c r="J19" s="123">
        <v>100540</v>
      </c>
      <c r="K19" s="121">
        <v>2</v>
      </c>
      <c r="L19" s="122">
        <v>335</v>
      </c>
      <c r="M19" s="123">
        <v>4331</v>
      </c>
      <c r="N19" s="121">
        <v>50</v>
      </c>
      <c r="O19" s="122">
        <v>4965</v>
      </c>
      <c r="P19" s="123">
        <v>142987</v>
      </c>
      <c r="Q19" s="8" t="s">
        <v>25</v>
      </c>
      <c r="R19" s="8" t="s">
        <v>25</v>
      </c>
      <c r="S19" s="121">
        <v>4</v>
      </c>
      <c r="T19" s="122">
        <v>775</v>
      </c>
      <c r="U19" s="123">
        <v>16321</v>
      </c>
      <c r="V19" s="121">
        <v>352</v>
      </c>
      <c r="W19" s="122">
        <v>15334</v>
      </c>
      <c r="X19" s="123">
        <v>101631</v>
      </c>
      <c r="Y19" s="121">
        <v>60</v>
      </c>
      <c r="Z19" s="122">
        <v>1245</v>
      </c>
      <c r="AA19" s="123">
        <v>2826</v>
      </c>
      <c r="AB19" s="121">
        <v>1502</v>
      </c>
      <c r="AC19" s="122">
        <v>40832</v>
      </c>
      <c r="AD19" s="123">
        <v>74150</v>
      </c>
      <c r="AE19" s="121">
        <v>8250</v>
      </c>
      <c r="AF19" s="122">
        <v>780002</v>
      </c>
      <c r="AG19" s="123">
        <v>16642112</v>
      </c>
      <c r="AH19" s="8" t="s">
        <v>25</v>
      </c>
      <c r="AJ19" s="251" t="str">
        <f t="shared" si="1"/>
        <v>○</v>
      </c>
      <c r="AK19" s="251" t="str">
        <f t="shared" si="2"/>
        <v>○</v>
      </c>
      <c r="AL19" s="251" t="str">
        <f t="shared" si="3"/>
        <v>○</v>
      </c>
    </row>
    <row r="20" spans="1:38" ht="17.100000000000001" customHeight="1">
      <c r="A20" s="8" t="s">
        <v>26</v>
      </c>
      <c r="B20" s="121">
        <v>6477</v>
      </c>
      <c r="C20" s="122">
        <v>694473</v>
      </c>
      <c r="D20" s="123">
        <v>16589545</v>
      </c>
      <c r="E20" s="121">
        <v>70</v>
      </c>
      <c r="F20" s="122">
        <v>16406</v>
      </c>
      <c r="G20" s="123">
        <v>559081</v>
      </c>
      <c r="H20" s="121">
        <v>120</v>
      </c>
      <c r="I20" s="122">
        <v>8395</v>
      </c>
      <c r="J20" s="123">
        <v>151473</v>
      </c>
      <c r="K20" s="121">
        <v>9</v>
      </c>
      <c r="L20" s="122">
        <v>2659</v>
      </c>
      <c r="M20" s="123">
        <v>9905</v>
      </c>
      <c r="N20" s="121">
        <v>52</v>
      </c>
      <c r="O20" s="122">
        <v>3100</v>
      </c>
      <c r="P20" s="123">
        <v>53140</v>
      </c>
      <c r="Q20" s="8" t="s">
        <v>26</v>
      </c>
      <c r="R20" s="8" t="s">
        <v>26</v>
      </c>
      <c r="S20" s="121">
        <v>2</v>
      </c>
      <c r="T20" s="122">
        <v>169</v>
      </c>
      <c r="U20" s="123">
        <v>7088</v>
      </c>
      <c r="V20" s="121">
        <v>98</v>
      </c>
      <c r="W20" s="122">
        <v>4782</v>
      </c>
      <c r="X20" s="123">
        <v>20275</v>
      </c>
      <c r="Y20" s="121">
        <v>20</v>
      </c>
      <c r="Z20" s="122">
        <v>400</v>
      </c>
      <c r="AA20" s="123">
        <v>1932</v>
      </c>
      <c r="AB20" s="121">
        <v>653</v>
      </c>
      <c r="AC20" s="122">
        <v>14958</v>
      </c>
      <c r="AD20" s="123">
        <v>62137</v>
      </c>
      <c r="AE20" s="121">
        <v>7501</v>
      </c>
      <c r="AF20" s="122">
        <v>745342</v>
      </c>
      <c r="AG20" s="123">
        <v>17454576</v>
      </c>
      <c r="AH20" s="8" t="s">
        <v>26</v>
      </c>
      <c r="AJ20" s="251" t="str">
        <f t="shared" si="1"/>
        <v>○</v>
      </c>
      <c r="AK20" s="251" t="str">
        <f t="shared" si="2"/>
        <v>○</v>
      </c>
      <c r="AL20" s="251" t="str">
        <f t="shared" si="3"/>
        <v>○</v>
      </c>
    </row>
    <row r="21" spans="1:38" ht="17.100000000000001" customHeight="1">
      <c r="A21" s="8" t="s">
        <v>27</v>
      </c>
      <c r="B21" s="121">
        <v>8141</v>
      </c>
      <c r="C21" s="122">
        <v>910184</v>
      </c>
      <c r="D21" s="123">
        <v>20120721</v>
      </c>
      <c r="E21" s="121">
        <v>116</v>
      </c>
      <c r="F21" s="122">
        <v>27272</v>
      </c>
      <c r="G21" s="123">
        <v>785049</v>
      </c>
      <c r="H21" s="121">
        <v>202</v>
      </c>
      <c r="I21" s="122">
        <v>23168</v>
      </c>
      <c r="J21" s="123">
        <v>304878</v>
      </c>
      <c r="K21" s="121">
        <v>1</v>
      </c>
      <c r="L21" s="122">
        <v>581</v>
      </c>
      <c r="M21" s="123">
        <v>3738</v>
      </c>
      <c r="N21" s="121">
        <v>80</v>
      </c>
      <c r="O21" s="122">
        <v>6368</v>
      </c>
      <c r="P21" s="123">
        <v>133707</v>
      </c>
      <c r="Q21" s="8" t="s">
        <v>27</v>
      </c>
      <c r="R21" s="8" t="s">
        <v>27</v>
      </c>
      <c r="S21" s="121">
        <v>3</v>
      </c>
      <c r="T21" s="122">
        <v>466</v>
      </c>
      <c r="U21" s="123">
        <v>20397</v>
      </c>
      <c r="V21" s="121">
        <v>719</v>
      </c>
      <c r="W21" s="122">
        <v>40127</v>
      </c>
      <c r="X21" s="123">
        <v>147640</v>
      </c>
      <c r="Y21" s="121">
        <v>166</v>
      </c>
      <c r="Z21" s="122">
        <v>6901</v>
      </c>
      <c r="AA21" s="123">
        <v>14888</v>
      </c>
      <c r="AB21" s="121">
        <v>837</v>
      </c>
      <c r="AC21" s="122">
        <v>25149</v>
      </c>
      <c r="AD21" s="123">
        <v>115399</v>
      </c>
      <c r="AE21" s="121">
        <v>10265</v>
      </c>
      <c r="AF21" s="122">
        <v>1040216</v>
      </c>
      <c r="AG21" s="123">
        <v>21646417</v>
      </c>
      <c r="AH21" s="8" t="s">
        <v>27</v>
      </c>
      <c r="AJ21" s="251" t="str">
        <f t="shared" si="1"/>
        <v>○</v>
      </c>
      <c r="AK21" s="251" t="str">
        <f t="shared" si="2"/>
        <v>○</v>
      </c>
      <c r="AL21" s="251" t="str">
        <f t="shared" si="3"/>
        <v>○</v>
      </c>
    </row>
    <row r="22" spans="1:38" ht="17.100000000000001" customHeight="1">
      <c r="A22" s="8" t="s">
        <v>28</v>
      </c>
      <c r="B22" s="121">
        <v>2413</v>
      </c>
      <c r="C22" s="122">
        <v>245347</v>
      </c>
      <c r="D22" s="123">
        <v>3965404</v>
      </c>
      <c r="E22" s="121">
        <v>19</v>
      </c>
      <c r="F22" s="122">
        <v>5085</v>
      </c>
      <c r="G22" s="123">
        <v>153423</v>
      </c>
      <c r="H22" s="121">
        <v>57</v>
      </c>
      <c r="I22" s="122">
        <v>5775</v>
      </c>
      <c r="J22" s="123">
        <v>80804</v>
      </c>
      <c r="K22" s="121">
        <v>0</v>
      </c>
      <c r="L22" s="122">
        <v>0</v>
      </c>
      <c r="M22" s="123">
        <v>0</v>
      </c>
      <c r="N22" s="121">
        <v>24</v>
      </c>
      <c r="O22" s="122">
        <v>2241</v>
      </c>
      <c r="P22" s="123">
        <v>50142</v>
      </c>
      <c r="Q22" s="8" t="s">
        <v>28</v>
      </c>
      <c r="R22" s="8" t="s">
        <v>28</v>
      </c>
      <c r="S22" s="121">
        <v>1</v>
      </c>
      <c r="T22" s="122">
        <v>113</v>
      </c>
      <c r="U22" s="123">
        <v>5695</v>
      </c>
      <c r="V22" s="121">
        <v>416</v>
      </c>
      <c r="W22" s="122">
        <v>26138</v>
      </c>
      <c r="X22" s="123">
        <v>163225</v>
      </c>
      <c r="Y22" s="121">
        <v>1</v>
      </c>
      <c r="Z22" s="122">
        <v>14</v>
      </c>
      <c r="AA22" s="123">
        <v>96</v>
      </c>
      <c r="AB22" s="121">
        <v>478</v>
      </c>
      <c r="AC22" s="122">
        <v>13162</v>
      </c>
      <c r="AD22" s="123">
        <v>51980</v>
      </c>
      <c r="AE22" s="121">
        <v>3409</v>
      </c>
      <c r="AF22" s="122">
        <v>297875</v>
      </c>
      <c r="AG22" s="123">
        <v>4470769</v>
      </c>
      <c r="AH22" s="8" t="s">
        <v>28</v>
      </c>
      <c r="AJ22" s="251" t="str">
        <f t="shared" si="1"/>
        <v>○</v>
      </c>
      <c r="AK22" s="251" t="str">
        <f t="shared" si="2"/>
        <v>○</v>
      </c>
      <c r="AL22" s="251" t="str">
        <f t="shared" si="3"/>
        <v>○</v>
      </c>
    </row>
    <row r="23" spans="1:38" ht="17.100000000000001" customHeight="1">
      <c r="A23" s="8" t="s">
        <v>29</v>
      </c>
      <c r="B23" s="121">
        <v>3075</v>
      </c>
      <c r="C23" s="122">
        <v>314551</v>
      </c>
      <c r="D23" s="123">
        <v>6765492</v>
      </c>
      <c r="E23" s="121">
        <v>9</v>
      </c>
      <c r="F23" s="122">
        <v>2331</v>
      </c>
      <c r="G23" s="123">
        <v>50892</v>
      </c>
      <c r="H23" s="121">
        <v>76</v>
      </c>
      <c r="I23" s="122">
        <v>8048</v>
      </c>
      <c r="J23" s="123">
        <v>139341</v>
      </c>
      <c r="K23" s="121">
        <v>0</v>
      </c>
      <c r="L23" s="122">
        <v>0</v>
      </c>
      <c r="M23" s="123">
        <v>0</v>
      </c>
      <c r="N23" s="121">
        <v>37</v>
      </c>
      <c r="O23" s="122">
        <v>2093</v>
      </c>
      <c r="P23" s="123">
        <v>39309</v>
      </c>
      <c r="Q23" s="8" t="s">
        <v>29</v>
      </c>
      <c r="R23" s="8" t="s">
        <v>29</v>
      </c>
      <c r="S23" s="121">
        <v>2</v>
      </c>
      <c r="T23" s="122">
        <v>568</v>
      </c>
      <c r="U23" s="123">
        <v>14402</v>
      </c>
      <c r="V23" s="121">
        <v>298</v>
      </c>
      <c r="W23" s="122">
        <v>13279</v>
      </c>
      <c r="X23" s="123">
        <v>94727</v>
      </c>
      <c r="Y23" s="121">
        <v>330</v>
      </c>
      <c r="Z23" s="122">
        <v>8633</v>
      </c>
      <c r="AA23" s="123">
        <v>39880</v>
      </c>
      <c r="AB23" s="121">
        <v>878</v>
      </c>
      <c r="AC23" s="122">
        <v>19384</v>
      </c>
      <c r="AD23" s="123">
        <v>73808</v>
      </c>
      <c r="AE23" s="121">
        <v>4705</v>
      </c>
      <c r="AF23" s="122">
        <v>368887</v>
      </c>
      <c r="AG23" s="123">
        <v>7217851</v>
      </c>
      <c r="AH23" s="8" t="s">
        <v>29</v>
      </c>
      <c r="AJ23" s="251" t="str">
        <f t="shared" si="1"/>
        <v>○</v>
      </c>
      <c r="AK23" s="251" t="str">
        <f t="shared" si="2"/>
        <v>○</v>
      </c>
      <c r="AL23" s="251" t="str">
        <f t="shared" si="3"/>
        <v>○</v>
      </c>
    </row>
    <row r="24" spans="1:38" ht="17.100000000000001" customHeight="1">
      <c r="A24" s="8" t="s">
        <v>30</v>
      </c>
      <c r="B24" s="121">
        <v>2906</v>
      </c>
      <c r="C24" s="122">
        <v>286556</v>
      </c>
      <c r="D24" s="123">
        <v>5240369</v>
      </c>
      <c r="E24" s="121">
        <v>55</v>
      </c>
      <c r="F24" s="122">
        <v>7412</v>
      </c>
      <c r="G24" s="123">
        <v>120649</v>
      </c>
      <c r="H24" s="121">
        <v>37</v>
      </c>
      <c r="I24" s="122">
        <v>3647</v>
      </c>
      <c r="J24" s="123">
        <v>52631</v>
      </c>
      <c r="K24" s="121">
        <v>0</v>
      </c>
      <c r="L24" s="122">
        <v>0</v>
      </c>
      <c r="M24" s="123">
        <v>0</v>
      </c>
      <c r="N24" s="121">
        <v>33</v>
      </c>
      <c r="O24" s="122">
        <v>1654</v>
      </c>
      <c r="P24" s="123">
        <v>30190</v>
      </c>
      <c r="Q24" s="8" t="s">
        <v>30</v>
      </c>
      <c r="R24" s="8" t="s">
        <v>30</v>
      </c>
      <c r="S24" s="121">
        <v>4</v>
      </c>
      <c r="T24" s="122">
        <v>237</v>
      </c>
      <c r="U24" s="123">
        <v>1734</v>
      </c>
      <c r="V24" s="121">
        <v>418</v>
      </c>
      <c r="W24" s="122">
        <v>14657</v>
      </c>
      <c r="X24" s="123">
        <v>71497</v>
      </c>
      <c r="Y24" s="121">
        <v>6</v>
      </c>
      <c r="Z24" s="122">
        <v>199</v>
      </c>
      <c r="AA24" s="123">
        <v>5013</v>
      </c>
      <c r="AB24" s="121">
        <v>1116</v>
      </c>
      <c r="AC24" s="122">
        <v>21455</v>
      </c>
      <c r="AD24" s="123">
        <v>75393</v>
      </c>
      <c r="AE24" s="121">
        <v>4575</v>
      </c>
      <c r="AF24" s="122">
        <v>335817</v>
      </c>
      <c r="AG24" s="123">
        <v>5597476</v>
      </c>
      <c r="AH24" s="8" t="s">
        <v>30</v>
      </c>
      <c r="AJ24" s="251" t="str">
        <f t="shared" si="1"/>
        <v>○</v>
      </c>
      <c r="AK24" s="251" t="str">
        <f t="shared" si="2"/>
        <v>○</v>
      </c>
      <c r="AL24" s="251" t="str">
        <f t="shared" si="3"/>
        <v>○</v>
      </c>
    </row>
    <row r="25" spans="1:38" ht="17.100000000000001" customHeight="1">
      <c r="A25" s="8" t="s">
        <v>31</v>
      </c>
      <c r="B25" s="121">
        <v>13119</v>
      </c>
      <c r="C25" s="122">
        <v>1214219</v>
      </c>
      <c r="D25" s="123">
        <v>24870120</v>
      </c>
      <c r="E25" s="121">
        <v>162</v>
      </c>
      <c r="F25" s="122">
        <v>39486</v>
      </c>
      <c r="G25" s="123">
        <v>1235814</v>
      </c>
      <c r="H25" s="121">
        <v>219</v>
      </c>
      <c r="I25" s="122">
        <v>29620</v>
      </c>
      <c r="J25" s="123">
        <v>376180</v>
      </c>
      <c r="K25" s="121">
        <v>0</v>
      </c>
      <c r="L25" s="122">
        <v>0</v>
      </c>
      <c r="M25" s="123">
        <v>0</v>
      </c>
      <c r="N25" s="121">
        <v>171</v>
      </c>
      <c r="O25" s="122">
        <v>11822</v>
      </c>
      <c r="P25" s="123">
        <v>233370</v>
      </c>
      <c r="Q25" s="8" t="s">
        <v>31</v>
      </c>
      <c r="R25" s="8" t="s">
        <v>31</v>
      </c>
      <c r="S25" s="121">
        <v>8</v>
      </c>
      <c r="T25" s="122">
        <v>1279</v>
      </c>
      <c r="U25" s="123">
        <v>37694</v>
      </c>
      <c r="V25" s="121">
        <v>57</v>
      </c>
      <c r="W25" s="122">
        <v>3862</v>
      </c>
      <c r="X25" s="123">
        <v>28551</v>
      </c>
      <c r="Y25" s="121">
        <v>525</v>
      </c>
      <c r="Z25" s="122">
        <v>14219</v>
      </c>
      <c r="AA25" s="123">
        <v>51131</v>
      </c>
      <c r="AB25" s="121">
        <v>3903</v>
      </c>
      <c r="AC25" s="122">
        <v>137792</v>
      </c>
      <c r="AD25" s="123">
        <v>483140</v>
      </c>
      <c r="AE25" s="121">
        <v>18164</v>
      </c>
      <c r="AF25" s="122">
        <v>1452299</v>
      </c>
      <c r="AG25" s="123">
        <v>27316000</v>
      </c>
      <c r="AH25" s="8" t="s">
        <v>31</v>
      </c>
      <c r="AJ25" s="251" t="str">
        <f t="shared" si="1"/>
        <v>○</v>
      </c>
      <c r="AK25" s="251" t="str">
        <f t="shared" si="2"/>
        <v>○</v>
      </c>
      <c r="AL25" s="251" t="str">
        <f t="shared" si="3"/>
        <v>○</v>
      </c>
    </row>
    <row r="26" spans="1:38" ht="17.100000000000001" customHeight="1">
      <c r="A26" s="8" t="s">
        <v>73</v>
      </c>
      <c r="B26" s="121">
        <v>824</v>
      </c>
      <c r="C26" s="122">
        <v>98636</v>
      </c>
      <c r="D26" s="123">
        <v>1155575</v>
      </c>
      <c r="E26" s="121">
        <v>4</v>
      </c>
      <c r="F26" s="122">
        <v>584</v>
      </c>
      <c r="G26" s="123">
        <v>5135</v>
      </c>
      <c r="H26" s="121">
        <v>62</v>
      </c>
      <c r="I26" s="122">
        <v>7677</v>
      </c>
      <c r="J26" s="123">
        <v>55076</v>
      </c>
      <c r="K26" s="121">
        <v>20</v>
      </c>
      <c r="L26" s="122">
        <v>2989</v>
      </c>
      <c r="M26" s="123">
        <v>34159</v>
      </c>
      <c r="N26" s="121">
        <v>16</v>
      </c>
      <c r="O26" s="122">
        <v>935</v>
      </c>
      <c r="P26" s="123">
        <v>10472</v>
      </c>
      <c r="Q26" s="8" t="s">
        <v>73</v>
      </c>
      <c r="R26" s="8" t="s">
        <v>73</v>
      </c>
      <c r="S26" s="121">
        <v>0</v>
      </c>
      <c r="T26" s="122">
        <v>0</v>
      </c>
      <c r="U26" s="123">
        <v>0</v>
      </c>
      <c r="V26" s="121">
        <v>224</v>
      </c>
      <c r="W26" s="122">
        <v>13291</v>
      </c>
      <c r="X26" s="123">
        <v>76060</v>
      </c>
      <c r="Y26" s="121">
        <v>197</v>
      </c>
      <c r="Z26" s="122">
        <v>3810</v>
      </c>
      <c r="AA26" s="123">
        <v>13552</v>
      </c>
      <c r="AB26" s="121">
        <v>595</v>
      </c>
      <c r="AC26" s="122">
        <v>27512</v>
      </c>
      <c r="AD26" s="123">
        <v>100030</v>
      </c>
      <c r="AE26" s="121">
        <v>1942</v>
      </c>
      <c r="AF26" s="122">
        <v>155434</v>
      </c>
      <c r="AG26" s="123">
        <v>1450059</v>
      </c>
      <c r="AH26" s="8" t="s">
        <v>73</v>
      </c>
      <c r="AJ26" s="251" t="str">
        <f t="shared" si="1"/>
        <v>○</v>
      </c>
      <c r="AK26" s="251" t="str">
        <f t="shared" si="2"/>
        <v>○</v>
      </c>
      <c r="AL26" s="251" t="str">
        <f t="shared" si="3"/>
        <v>○</v>
      </c>
    </row>
    <row r="27" spans="1:38" ht="17.100000000000001" customHeight="1">
      <c r="A27" s="8" t="s">
        <v>32</v>
      </c>
      <c r="B27" s="121">
        <v>1167</v>
      </c>
      <c r="C27" s="122">
        <v>123733</v>
      </c>
      <c r="D27" s="123">
        <v>1338571</v>
      </c>
      <c r="E27" s="121">
        <v>0</v>
      </c>
      <c r="F27" s="122">
        <v>0</v>
      </c>
      <c r="G27" s="123">
        <v>0</v>
      </c>
      <c r="H27" s="121">
        <v>458</v>
      </c>
      <c r="I27" s="122">
        <v>26475</v>
      </c>
      <c r="J27" s="123">
        <v>138345</v>
      </c>
      <c r="K27" s="121">
        <v>7</v>
      </c>
      <c r="L27" s="122">
        <v>1270</v>
      </c>
      <c r="M27" s="123">
        <v>5846</v>
      </c>
      <c r="N27" s="121">
        <v>20</v>
      </c>
      <c r="O27" s="122">
        <v>956</v>
      </c>
      <c r="P27" s="123">
        <v>10664</v>
      </c>
      <c r="Q27" s="8" t="s">
        <v>32</v>
      </c>
      <c r="R27" s="8" t="s">
        <v>32</v>
      </c>
      <c r="S27" s="121">
        <v>5</v>
      </c>
      <c r="T27" s="122">
        <v>323</v>
      </c>
      <c r="U27" s="123">
        <v>7381</v>
      </c>
      <c r="V27" s="121">
        <v>126</v>
      </c>
      <c r="W27" s="122">
        <v>8628</v>
      </c>
      <c r="X27" s="123">
        <v>39923</v>
      </c>
      <c r="Y27" s="121">
        <v>117</v>
      </c>
      <c r="Z27" s="122">
        <v>2952</v>
      </c>
      <c r="AA27" s="123">
        <v>15866</v>
      </c>
      <c r="AB27" s="121">
        <v>605</v>
      </c>
      <c r="AC27" s="122">
        <v>29915</v>
      </c>
      <c r="AD27" s="123">
        <v>116698</v>
      </c>
      <c r="AE27" s="121">
        <v>2505</v>
      </c>
      <c r="AF27" s="122">
        <v>194252</v>
      </c>
      <c r="AG27" s="123">
        <v>1673294</v>
      </c>
      <c r="AH27" s="8" t="s">
        <v>32</v>
      </c>
      <c r="AJ27" s="251" t="str">
        <f t="shared" si="1"/>
        <v>○</v>
      </c>
      <c r="AK27" s="251" t="str">
        <f t="shared" si="2"/>
        <v>○</v>
      </c>
      <c r="AL27" s="251" t="str">
        <f t="shared" si="3"/>
        <v>○</v>
      </c>
    </row>
    <row r="28" spans="1:38" ht="17.100000000000001" customHeight="1">
      <c r="A28" s="8" t="s">
        <v>33</v>
      </c>
      <c r="B28" s="121">
        <v>2810</v>
      </c>
      <c r="C28" s="122">
        <v>348839</v>
      </c>
      <c r="D28" s="123">
        <v>6305637</v>
      </c>
      <c r="E28" s="121">
        <v>29</v>
      </c>
      <c r="F28" s="122">
        <v>5302</v>
      </c>
      <c r="G28" s="123">
        <v>54186</v>
      </c>
      <c r="H28" s="121">
        <v>103</v>
      </c>
      <c r="I28" s="122">
        <v>12631</v>
      </c>
      <c r="J28" s="123">
        <v>118847</v>
      </c>
      <c r="K28" s="121">
        <v>5</v>
      </c>
      <c r="L28" s="122">
        <v>1183</v>
      </c>
      <c r="M28" s="123">
        <v>2815</v>
      </c>
      <c r="N28" s="121">
        <v>52</v>
      </c>
      <c r="O28" s="122">
        <v>3185</v>
      </c>
      <c r="P28" s="123">
        <v>34263</v>
      </c>
      <c r="Q28" s="8" t="s">
        <v>33</v>
      </c>
      <c r="R28" s="8" t="s">
        <v>33</v>
      </c>
      <c r="S28" s="121">
        <v>9</v>
      </c>
      <c r="T28" s="122">
        <v>1258</v>
      </c>
      <c r="U28" s="123">
        <v>19647</v>
      </c>
      <c r="V28" s="121">
        <v>807</v>
      </c>
      <c r="W28" s="122">
        <v>38841</v>
      </c>
      <c r="X28" s="123">
        <v>120697</v>
      </c>
      <c r="Y28" s="121">
        <v>311</v>
      </c>
      <c r="Z28" s="122">
        <v>8267</v>
      </c>
      <c r="AA28" s="123">
        <v>19594</v>
      </c>
      <c r="AB28" s="121">
        <v>1083</v>
      </c>
      <c r="AC28" s="122">
        <v>46247</v>
      </c>
      <c r="AD28" s="123">
        <v>169881</v>
      </c>
      <c r="AE28" s="121">
        <v>5209</v>
      </c>
      <c r="AF28" s="122">
        <v>465753</v>
      </c>
      <c r="AG28" s="123">
        <v>6845567</v>
      </c>
      <c r="AH28" s="8" t="s">
        <v>33</v>
      </c>
      <c r="AJ28" s="251" t="str">
        <f t="shared" si="1"/>
        <v>○</v>
      </c>
      <c r="AK28" s="251" t="str">
        <f t="shared" si="2"/>
        <v>○</v>
      </c>
      <c r="AL28" s="251" t="str">
        <f t="shared" si="3"/>
        <v>○</v>
      </c>
    </row>
    <row r="29" spans="1:38" ht="17.100000000000001" customHeight="1">
      <c r="A29" s="8" t="s">
        <v>34</v>
      </c>
      <c r="B29" s="121">
        <v>1810</v>
      </c>
      <c r="C29" s="122">
        <v>237053</v>
      </c>
      <c r="D29" s="123">
        <v>4914933</v>
      </c>
      <c r="E29" s="121">
        <v>22</v>
      </c>
      <c r="F29" s="122">
        <v>5422</v>
      </c>
      <c r="G29" s="123">
        <v>70135</v>
      </c>
      <c r="H29" s="121">
        <v>133</v>
      </c>
      <c r="I29" s="122">
        <v>11003</v>
      </c>
      <c r="J29" s="123">
        <v>112368</v>
      </c>
      <c r="K29" s="121">
        <v>3</v>
      </c>
      <c r="L29" s="122">
        <v>933</v>
      </c>
      <c r="M29" s="123">
        <v>14469</v>
      </c>
      <c r="N29" s="121">
        <v>45</v>
      </c>
      <c r="O29" s="122">
        <v>2681</v>
      </c>
      <c r="P29" s="123">
        <v>43610</v>
      </c>
      <c r="Q29" s="8" t="s">
        <v>34</v>
      </c>
      <c r="R29" s="8" t="s">
        <v>34</v>
      </c>
      <c r="S29" s="121">
        <v>0</v>
      </c>
      <c r="T29" s="122">
        <v>0</v>
      </c>
      <c r="U29" s="123">
        <v>0</v>
      </c>
      <c r="V29" s="121">
        <v>672</v>
      </c>
      <c r="W29" s="122">
        <v>30398</v>
      </c>
      <c r="X29" s="123">
        <v>222335</v>
      </c>
      <c r="Y29" s="121">
        <v>56</v>
      </c>
      <c r="Z29" s="122">
        <v>1365</v>
      </c>
      <c r="AA29" s="123">
        <v>5600</v>
      </c>
      <c r="AB29" s="121">
        <v>2194</v>
      </c>
      <c r="AC29" s="122">
        <v>105957</v>
      </c>
      <c r="AD29" s="123">
        <v>246193</v>
      </c>
      <c r="AE29" s="121">
        <v>4935</v>
      </c>
      <c r="AF29" s="122">
        <v>394812</v>
      </c>
      <c r="AG29" s="123">
        <v>5629643</v>
      </c>
      <c r="AH29" s="8" t="s">
        <v>34</v>
      </c>
      <c r="AJ29" s="251" t="str">
        <f t="shared" si="1"/>
        <v>○</v>
      </c>
      <c r="AK29" s="251" t="str">
        <f t="shared" si="2"/>
        <v>○</v>
      </c>
      <c r="AL29" s="251" t="str">
        <f t="shared" si="3"/>
        <v>○</v>
      </c>
    </row>
    <row r="30" spans="1:38" ht="17.100000000000001" customHeight="1">
      <c r="A30" s="8" t="s">
        <v>35</v>
      </c>
      <c r="B30" s="121">
        <v>5566</v>
      </c>
      <c r="C30" s="122">
        <v>612999</v>
      </c>
      <c r="D30" s="123">
        <v>12636371</v>
      </c>
      <c r="E30" s="121">
        <v>50</v>
      </c>
      <c r="F30" s="122">
        <v>7974</v>
      </c>
      <c r="G30" s="123">
        <v>376539</v>
      </c>
      <c r="H30" s="121">
        <v>21</v>
      </c>
      <c r="I30" s="122">
        <v>3106</v>
      </c>
      <c r="J30" s="123">
        <v>36166</v>
      </c>
      <c r="K30" s="121">
        <v>0</v>
      </c>
      <c r="L30" s="122">
        <v>0</v>
      </c>
      <c r="M30" s="123">
        <v>0</v>
      </c>
      <c r="N30" s="121">
        <v>65</v>
      </c>
      <c r="O30" s="122">
        <v>4391</v>
      </c>
      <c r="P30" s="123">
        <v>120108</v>
      </c>
      <c r="Q30" s="8" t="s">
        <v>35</v>
      </c>
      <c r="R30" s="8" t="s">
        <v>35</v>
      </c>
      <c r="S30" s="121">
        <v>4</v>
      </c>
      <c r="T30" s="122">
        <v>528</v>
      </c>
      <c r="U30" s="123">
        <v>14296</v>
      </c>
      <c r="V30" s="121">
        <v>119</v>
      </c>
      <c r="W30" s="122">
        <v>6357</v>
      </c>
      <c r="X30" s="123">
        <v>28419</v>
      </c>
      <c r="Y30" s="121">
        <v>18</v>
      </c>
      <c r="Z30" s="122">
        <v>554</v>
      </c>
      <c r="AA30" s="123">
        <v>742</v>
      </c>
      <c r="AB30" s="121">
        <v>326</v>
      </c>
      <c r="AC30" s="122">
        <v>14792</v>
      </c>
      <c r="AD30" s="123">
        <v>73326</v>
      </c>
      <c r="AE30" s="121">
        <v>6169</v>
      </c>
      <c r="AF30" s="122">
        <v>650701</v>
      </c>
      <c r="AG30" s="123">
        <v>13285967</v>
      </c>
      <c r="AH30" s="8" t="s">
        <v>35</v>
      </c>
      <c r="AJ30" s="251" t="str">
        <f t="shared" si="1"/>
        <v>○</v>
      </c>
      <c r="AK30" s="251" t="str">
        <f t="shared" si="2"/>
        <v>○</v>
      </c>
      <c r="AL30" s="251" t="str">
        <f t="shared" si="3"/>
        <v>○</v>
      </c>
    </row>
    <row r="31" spans="1:38" ht="17.100000000000001" customHeight="1">
      <c r="A31" s="8" t="s">
        <v>36</v>
      </c>
      <c r="B31" s="121">
        <v>5949</v>
      </c>
      <c r="C31" s="122">
        <v>614119</v>
      </c>
      <c r="D31" s="123">
        <v>13710791</v>
      </c>
      <c r="E31" s="121">
        <v>64</v>
      </c>
      <c r="F31" s="122">
        <v>16414</v>
      </c>
      <c r="G31" s="123">
        <v>410797</v>
      </c>
      <c r="H31" s="121">
        <v>128</v>
      </c>
      <c r="I31" s="122">
        <v>15912</v>
      </c>
      <c r="J31" s="123">
        <v>153819</v>
      </c>
      <c r="K31" s="121">
        <v>2</v>
      </c>
      <c r="L31" s="122">
        <v>522</v>
      </c>
      <c r="M31" s="123">
        <v>965</v>
      </c>
      <c r="N31" s="121">
        <v>67</v>
      </c>
      <c r="O31" s="122">
        <v>4068</v>
      </c>
      <c r="P31" s="123">
        <v>71100</v>
      </c>
      <c r="Q31" s="8" t="s">
        <v>36</v>
      </c>
      <c r="R31" s="8" t="s">
        <v>36</v>
      </c>
      <c r="S31" s="121">
        <v>0</v>
      </c>
      <c r="T31" s="122">
        <v>0</v>
      </c>
      <c r="U31" s="123">
        <v>0</v>
      </c>
      <c r="V31" s="121">
        <v>74</v>
      </c>
      <c r="W31" s="122">
        <v>6376</v>
      </c>
      <c r="X31" s="123">
        <v>24833</v>
      </c>
      <c r="Y31" s="121">
        <v>8</v>
      </c>
      <c r="Z31" s="122">
        <v>293</v>
      </c>
      <c r="AA31" s="123">
        <v>1481</v>
      </c>
      <c r="AB31" s="121">
        <v>165</v>
      </c>
      <c r="AC31" s="122">
        <v>5445</v>
      </c>
      <c r="AD31" s="123">
        <v>25188</v>
      </c>
      <c r="AE31" s="121">
        <v>6457</v>
      </c>
      <c r="AF31" s="122">
        <v>663149</v>
      </c>
      <c r="AG31" s="123">
        <v>14398974</v>
      </c>
      <c r="AH31" s="8" t="s">
        <v>36</v>
      </c>
      <c r="AJ31" s="251" t="str">
        <f t="shared" si="1"/>
        <v>○</v>
      </c>
      <c r="AK31" s="251" t="str">
        <f t="shared" si="2"/>
        <v>○</v>
      </c>
      <c r="AL31" s="251" t="str">
        <f t="shared" si="3"/>
        <v>○</v>
      </c>
    </row>
    <row r="32" spans="1:38" ht="17.100000000000001" customHeight="1">
      <c r="A32" s="8" t="s">
        <v>37</v>
      </c>
      <c r="B32" s="121">
        <v>9686</v>
      </c>
      <c r="C32" s="122">
        <v>1144500</v>
      </c>
      <c r="D32" s="123">
        <v>27668278</v>
      </c>
      <c r="E32" s="121">
        <v>140</v>
      </c>
      <c r="F32" s="122">
        <v>28398</v>
      </c>
      <c r="G32" s="123">
        <v>506922</v>
      </c>
      <c r="H32" s="121">
        <v>140</v>
      </c>
      <c r="I32" s="122">
        <v>21199</v>
      </c>
      <c r="J32" s="123">
        <v>413105</v>
      </c>
      <c r="K32" s="121">
        <v>0</v>
      </c>
      <c r="L32" s="122">
        <v>0</v>
      </c>
      <c r="M32" s="123">
        <v>0</v>
      </c>
      <c r="N32" s="121">
        <v>106</v>
      </c>
      <c r="O32" s="122">
        <v>9247</v>
      </c>
      <c r="P32" s="123">
        <v>252970</v>
      </c>
      <c r="Q32" s="8" t="s">
        <v>37</v>
      </c>
      <c r="R32" s="8" t="s">
        <v>37</v>
      </c>
      <c r="S32" s="121">
        <v>6</v>
      </c>
      <c r="T32" s="122">
        <v>832</v>
      </c>
      <c r="U32" s="123">
        <v>27414</v>
      </c>
      <c r="V32" s="121">
        <v>629</v>
      </c>
      <c r="W32" s="122">
        <v>39086</v>
      </c>
      <c r="X32" s="123">
        <v>148752</v>
      </c>
      <c r="Y32" s="121">
        <v>21</v>
      </c>
      <c r="Z32" s="122">
        <v>718</v>
      </c>
      <c r="AA32" s="123">
        <v>6383</v>
      </c>
      <c r="AB32" s="121">
        <v>1840</v>
      </c>
      <c r="AC32" s="122">
        <v>70440</v>
      </c>
      <c r="AD32" s="123">
        <v>366789</v>
      </c>
      <c r="AE32" s="121">
        <v>12568</v>
      </c>
      <c r="AF32" s="122">
        <v>1314420</v>
      </c>
      <c r="AG32" s="123">
        <v>29390613</v>
      </c>
      <c r="AH32" s="8" t="s">
        <v>37</v>
      </c>
      <c r="AJ32" s="251" t="str">
        <f t="shared" si="1"/>
        <v>○</v>
      </c>
      <c r="AK32" s="251" t="str">
        <f t="shared" si="2"/>
        <v>○</v>
      </c>
      <c r="AL32" s="251" t="str">
        <f t="shared" si="3"/>
        <v>○</v>
      </c>
    </row>
    <row r="33" spans="1:38" ht="17.100000000000001" customHeight="1">
      <c r="A33" s="8" t="s">
        <v>38</v>
      </c>
      <c r="B33" s="121">
        <v>4699</v>
      </c>
      <c r="C33" s="122">
        <v>594062</v>
      </c>
      <c r="D33" s="123">
        <v>11606684</v>
      </c>
      <c r="E33" s="121">
        <v>22</v>
      </c>
      <c r="F33" s="122">
        <v>8613</v>
      </c>
      <c r="G33" s="123">
        <v>365345</v>
      </c>
      <c r="H33" s="121">
        <v>18</v>
      </c>
      <c r="I33" s="122">
        <v>2940</v>
      </c>
      <c r="J33" s="123">
        <v>86437</v>
      </c>
      <c r="K33" s="121">
        <v>1</v>
      </c>
      <c r="L33" s="122">
        <v>27</v>
      </c>
      <c r="M33" s="123">
        <v>369</v>
      </c>
      <c r="N33" s="121">
        <v>42</v>
      </c>
      <c r="O33" s="122">
        <v>2833</v>
      </c>
      <c r="P33" s="123">
        <v>73827</v>
      </c>
      <c r="Q33" s="8" t="s">
        <v>38</v>
      </c>
      <c r="R33" s="8" t="s">
        <v>38</v>
      </c>
      <c r="S33" s="121">
        <v>7</v>
      </c>
      <c r="T33" s="122">
        <v>1309</v>
      </c>
      <c r="U33" s="123">
        <v>36566</v>
      </c>
      <c r="V33" s="121">
        <v>202</v>
      </c>
      <c r="W33" s="122">
        <v>11238</v>
      </c>
      <c r="X33" s="123">
        <v>66419</v>
      </c>
      <c r="Y33" s="121">
        <v>12</v>
      </c>
      <c r="Z33" s="122">
        <v>495</v>
      </c>
      <c r="AA33" s="123">
        <v>2085</v>
      </c>
      <c r="AB33" s="121">
        <v>109</v>
      </c>
      <c r="AC33" s="122">
        <v>5012</v>
      </c>
      <c r="AD33" s="123">
        <v>63022</v>
      </c>
      <c r="AE33" s="121">
        <v>5112</v>
      </c>
      <c r="AF33" s="122">
        <v>626529</v>
      </c>
      <c r="AG33" s="123">
        <v>12300754</v>
      </c>
      <c r="AH33" s="8" t="s">
        <v>38</v>
      </c>
      <c r="AJ33" s="251" t="str">
        <f t="shared" si="1"/>
        <v>○</v>
      </c>
      <c r="AK33" s="251" t="str">
        <f t="shared" si="2"/>
        <v>○</v>
      </c>
      <c r="AL33" s="251" t="str">
        <f t="shared" si="3"/>
        <v>○</v>
      </c>
    </row>
    <row r="34" spans="1:38" ht="17.100000000000001" customHeight="1">
      <c r="A34" s="8" t="s">
        <v>39</v>
      </c>
      <c r="B34" s="121">
        <v>4755</v>
      </c>
      <c r="C34" s="122">
        <v>452540</v>
      </c>
      <c r="D34" s="123">
        <v>4730792</v>
      </c>
      <c r="E34" s="121">
        <v>23</v>
      </c>
      <c r="F34" s="122">
        <v>3495</v>
      </c>
      <c r="G34" s="123">
        <v>19652</v>
      </c>
      <c r="H34" s="121">
        <v>348</v>
      </c>
      <c r="I34" s="122">
        <v>46038</v>
      </c>
      <c r="J34" s="123">
        <v>313743</v>
      </c>
      <c r="K34" s="121">
        <v>44</v>
      </c>
      <c r="L34" s="122">
        <v>14532</v>
      </c>
      <c r="M34" s="123">
        <v>69666</v>
      </c>
      <c r="N34" s="121">
        <v>206</v>
      </c>
      <c r="O34" s="122">
        <v>12182</v>
      </c>
      <c r="P34" s="123">
        <v>107411</v>
      </c>
      <c r="Q34" s="8" t="s">
        <v>39</v>
      </c>
      <c r="R34" s="8" t="s">
        <v>39</v>
      </c>
      <c r="S34" s="121">
        <v>5</v>
      </c>
      <c r="T34" s="122">
        <v>1471</v>
      </c>
      <c r="U34" s="123">
        <v>5271</v>
      </c>
      <c r="V34" s="121">
        <v>530</v>
      </c>
      <c r="W34" s="122">
        <v>43715</v>
      </c>
      <c r="X34" s="123">
        <v>97153</v>
      </c>
      <c r="Y34" s="121">
        <v>236</v>
      </c>
      <c r="Z34" s="122">
        <v>9298</v>
      </c>
      <c r="AA34" s="123">
        <v>25347</v>
      </c>
      <c r="AB34" s="121">
        <v>3462</v>
      </c>
      <c r="AC34" s="122">
        <v>90344</v>
      </c>
      <c r="AD34" s="123">
        <v>266798</v>
      </c>
      <c r="AE34" s="121">
        <v>9609</v>
      </c>
      <c r="AF34" s="122">
        <v>673615</v>
      </c>
      <c r="AG34" s="123">
        <v>5635833</v>
      </c>
      <c r="AH34" s="8" t="s">
        <v>39</v>
      </c>
      <c r="AJ34" s="251" t="str">
        <f t="shared" si="1"/>
        <v>○</v>
      </c>
      <c r="AK34" s="251" t="str">
        <f t="shared" si="2"/>
        <v>○</v>
      </c>
      <c r="AL34" s="251" t="str">
        <f t="shared" si="3"/>
        <v>○</v>
      </c>
    </row>
    <row r="35" spans="1:38" ht="17.100000000000001" customHeight="1">
      <c r="A35" s="8" t="s">
        <v>40</v>
      </c>
      <c r="B35" s="121">
        <v>6819</v>
      </c>
      <c r="C35" s="122">
        <v>755163</v>
      </c>
      <c r="D35" s="123">
        <v>13892511</v>
      </c>
      <c r="E35" s="121">
        <v>49</v>
      </c>
      <c r="F35" s="122">
        <v>10541</v>
      </c>
      <c r="G35" s="123">
        <v>268228</v>
      </c>
      <c r="H35" s="121">
        <v>170</v>
      </c>
      <c r="I35" s="122">
        <v>22838</v>
      </c>
      <c r="J35" s="123">
        <v>280927</v>
      </c>
      <c r="K35" s="121">
        <v>2</v>
      </c>
      <c r="L35" s="122">
        <v>378</v>
      </c>
      <c r="M35" s="123">
        <v>1979</v>
      </c>
      <c r="N35" s="121">
        <v>171</v>
      </c>
      <c r="O35" s="122">
        <v>10439</v>
      </c>
      <c r="P35" s="123">
        <v>174859</v>
      </c>
      <c r="Q35" s="8" t="s">
        <v>40</v>
      </c>
      <c r="R35" s="8" t="s">
        <v>40</v>
      </c>
      <c r="S35" s="121">
        <v>10</v>
      </c>
      <c r="T35" s="122">
        <v>1347</v>
      </c>
      <c r="U35" s="123">
        <v>42469</v>
      </c>
      <c r="V35" s="121">
        <v>607</v>
      </c>
      <c r="W35" s="122">
        <v>39973</v>
      </c>
      <c r="X35" s="123">
        <v>197125</v>
      </c>
      <c r="Y35" s="121">
        <v>18</v>
      </c>
      <c r="Z35" s="122">
        <v>564</v>
      </c>
      <c r="AA35" s="123">
        <v>5338</v>
      </c>
      <c r="AB35" s="121">
        <v>313</v>
      </c>
      <c r="AC35" s="122">
        <v>13540</v>
      </c>
      <c r="AD35" s="123">
        <v>104622</v>
      </c>
      <c r="AE35" s="121">
        <v>8159</v>
      </c>
      <c r="AF35" s="122">
        <v>854783</v>
      </c>
      <c r="AG35" s="123">
        <v>14968058</v>
      </c>
      <c r="AH35" s="8" t="s">
        <v>40</v>
      </c>
      <c r="AJ35" s="251" t="str">
        <f t="shared" si="1"/>
        <v>○</v>
      </c>
      <c r="AK35" s="251" t="str">
        <f t="shared" si="2"/>
        <v>○</v>
      </c>
      <c r="AL35" s="251" t="str">
        <f t="shared" si="3"/>
        <v>○</v>
      </c>
    </row>
    <row r="36" spans="1:38" ht="17.100000000000001" customHeight="1">
      <c r="A36" s="8" t="s">
        <v>41</v>
      </c>
      <c r="B36" s="121">
        <v>3747</v>
      </c>
      <c r="C36" s="122">
        <v>348468</v>
      </c>
      <c r="D36" s="123">
        <v>3591400</v>
      </c>
      <c r="E36" s="121">
        <v>2</v>
      </c>
      <c r="F36" s="122">
        <v>194</v>
      </c>
      <c r="G36" s="123">
        <v>1710</v>
      </c>
      <c r="H36" s="121">
        <v>193</v>
      </c>
      <c r="I36" s="122">
        <v>21218</v>
      </c>
      <c r="J36" s="123">
        <v>163125</v>
      </c>
      <c r="K36" s="121">
        <v>12</v>
      </c>
      <c r="L36" s="122">
        <v>2025</v>
      </c>
      <c r="M36" s="123">
        <v>14045</v>
      </c>
      <c r="N36" s="121">
        <v>57</v>
      </c>
      <c r="O36" s="122">
        <v>4099</v>
      </c>
      <c r="P36" s="123">
        <v>37890</v>
      </c>
      <c r="Q36" s="8" t="s">
        <v>41</v>
      </c>
      <c r="R36" s="8" t="s">
        <v>41</v>
      </c>
      <c r="S36" s="121">
        <v>3</v>
      </c>
      <c r="T36" s="122">
        <v>317</v>
      </c>
      <c r="U36" s="123">
        <v>4101</v>
      </c>
      <c r="V36" s="121">
        <v>475</v>
      </c>
      <c r="W36" s="122">
        <v>26554</v>
      </c>
      <c r="X36" s="123">
        <v>82010</v>
      </c>
      <c r="Y36" s="121">
        <v>190</v>
      </c>
      <c r="Z36" s="122">
        <v>6137</v>
      </c>
      <c r="AA36" s="123">
        <v>15836</v>
      </c>
      <c r="AB36" s="121">
        <v>1630</v>
      </c>
      <c r="AC36" s="122">
        <v>33699</v>
      </c>
      <c r="AD36" s="123">
        <v>78309</v>
      </c>
      <c r="AE36" s="121">
        <v>6309</v>
      </c>
      <c r="AF36" s="122">
        <v>442711</v>
      </c>
      <c r="AG36" s="123">
        <v>3988426</v>
      </c>
      <c r="AH36" s="8" t="s">
        <v>41</v>
      </c>
      <c r="AJ36" s="251" t="str">
        <f t="shared" si="1"/>
        <v>○</v>
      </c>
      <c r="AK36" s="251" t="str">
        <f t="shared" si="2"/>
        <v>○</v>
      </c>
      <c r="AL36" s="251" t="str">
        <f t="shared" si="3"/>
        <v>○</v>
      </c>
    </row>
    <row r="37" spans="1:38" ht="17.100000000000001" customHeight="1">
      <c r="A37" s="8" t="s">
        <v>42</v>
      </c>
      <c r="B37" s="121">
        <v>608</v>
      </c>
      <c r="C37" s="122">
        <v>78776</v>
      </c>
      <c r="D37" s="123">
        <v>446033</v>
      </c>
      <c r="E37" s="121">
        <v>0</v>
      </c>
      <c r="F37" s="122">
        <v>0</v>
      </c>
      <c r="G37" s="123">
        <v>0</v>
      </c>
      <c r="H37" s="121">
        <v>17</v>
      </c>
      <c r="I37" s="122">
        <v>2572</v>
      </c>
      <c r="J37" s="123">
        <v>20384</v>
      </c>
      <c r="K37" s="121">
        <v>2</v>
      </c>
      <c r="L37" s="122">
        <v>372</v>
      </c>
      <c r="M37" s="123">
        <v>3920</v>
      </c>
      <c r="N37" s="121">
        <v>15</v>
      </c>
      <c r="O37" s="122">
        <v>1541</v>
      </c>
      <c r="P37" s="123">
        <v>13933</v>
      </c>
      <c r="Q37" s="8" t="s">
        <v>42</v>
      </c>
      <c r="R37" s="8" t="s">
        <v>42</v>
      </c>
      <c r="S37" s="121">
        <v>0</v>
      </c>
      <c r="T37" s="122">
        <v>0</v>
      </c>
      <c r="U37" s="123">
        <v>0</v>
      </c>
      <c r="V37" s="121">
        <v>148</v>
      </c>
      <c r="W37" s="122">
        <v>8183</v>
      </c>
      <c r="X37" s="123">
        <v>25463</v>
      </c>
      <c r="Y37" s="121">
        <v>6</v>
      </c>
      <c r="Z37" s="122">
        <v>185</v>
      </c>
      <c r="AA37" s="123">
        <v>784</v>
      </c>
      <c r="AB37" s="121">
        <v>41</v>
      </c>
      <c r="AC37" s="122">
        <v>1596</v>
      </c>
      <c r="AD37" s="123">
        <v>8902</v>
      </c>
      <c r="AE37" s="121">
        <v>837</v>
      </c>
      <c r="AF37" s="122">
        <v>93225</v>
      </c>
      <c r="AG37" s="123">
        <v>519419</v>
      </c>
      <c r="AH37" s="8" t="s">
        <v>42</v>
      </c>
      <c r="AJ37" s="251" t="str">
        <f t="shared" si="1"/>
        <v>○</v>
      </c>
      <c r="AK37" s="251" t="str">
        <f t="shared" si="2"/>
        <v>○</v>
      </c>
      <c r="AL37" s="251" t="str">
        <f t="shared" si="3"/>
        <v>○</v>
      </c>
    </row>
    <row r="38" spans="1:38" ht="17.100000000000001" customHeight="1">
      <c r="A38" s="8" t="s">
        <v>43</v>
      </c>
      <c r="B38" s="121">
        <v>1209</v>
      </c>
      <c r="C38" s="122">
        <v>121248</v>
      </c>
      <c r="D38" s="123">
        <v>1018087</v>
      </c>
      <c r="E38" s="121">
        <v>0</v>
      </c>
      <c r="F38" s="122">
        <v>0</v>
      </c>
      <c r="G38" s="123">
        <v>0</v>
      </c>
      <c r="H38" s="121">
        <v>141</v>
      </c>
      <c r="I38" s="122">
        <v>27969</v>
      </c>
      <c r="J38" s="123">
        <v>201819</v>
      </c>
      <c r="K38" s="121">
        <v>149</v>
      </c>
      <c r="L38" s="122">
        <v>5507</v>
      </c>
      <c r="M38" s="123">
        <v>66146</v>
      </c>
      <c r="N38" s="121">
        <v>48</v>
      </c>
      <c r="O38" s="122">
        <v>2602</v>
      </c>
      <c r="P38" s="123">
        <v>40523</v>
      </c>
      <c r="Q38" s="8" t="s">
        <v>43</v>
      </c>
      <c r="R38" s="8" t="s">
        <v>43</v>
      </c>
      <c r="S38" s="121">
        <v>0</v>
      </c>
      <c r="T38" s="122">
        <v>0</v>
      </c>
      <c r="U38" s="123">
        <v>0</v>
      </c>
      <c r="V38" s="121">
        <v>259</v>
      </c>
      <c r="W38" s="122">
        <v>14379</v>
      </c>
      <c r="X38" s="123">
        <v>55281</v>
      </c>
      <c r="Y38" s="121">
        <v>12</v>
      </c>
      <c r="Z38" s="122">
        <v>256</v>
      </c>
      <c r="AA38" s="123">
        <v>113</v>
      </c>
      <c r="AB38" s="121">
        <v>421</v>
      </c>
      <c r="AC38" s="122">
        <v>8838</v>
      </c>
      <c r="AD38" s="123">
        <v>9918</v>
      </c>
      <c r="AE38" s="121">
        <v>2239</v>
      </c>
      <c r="AF38" s="122">
        <v>180799</v>
      </c>
      <c r="AG38" s="123">
        <v>1391887</v>
      </c>
      <c r="AH38" s="8" t="s">
        <v>43</v>
      </c>
      <c r="AJ38" s="251" t="str">
        <f t="shared" si="1"/>
        <v>○</v>
      </c>
      <c r="AK38" s="251" t="str">
        <f t="shared" si="2"/>
        <v>○</v>
      </c>
      <c r="AL38" s="251" t="str">
        <f t="shared" si="3"/>
        <v>○</v>
      </c>
    </row>
    <row r="39" spans="1:38" ht="17.100000000000001" customHeight="1">
      <c r="A39" s="8" t="s">
        <v>44</v>
      </c>
      <c r="B39" s="121">
        <v>387</v>
      </c>
      <c r="C39" s="122">
        <v>37537</v>
      </c>
      <c r="D39" s="123">
        <v>171463</v>
      </c>
      <c r="E39" s="121">
        <v>0</v>
      </c>
      <c r="F39" s="122">
        <v>0</v>
      </c>
      <c r="G39" s="123">
        <v>0</v>
      </c>
      <c r="H39" s="121">
        <v>19</v>
      </c>
      <c r="I39" s="122">
        <v>2209</v>
      </c>
      <c r="J39" s="123">
        <v>16210</v>
      </c>
      <c r="K39" s="121">
        <v>0</v>
      </c>
      <c r="L39" s="122">
        <v>0</v>
      </c>
      <c r="M39" s="123">
        <v>0</v>
      </c>
      <c r="N39" s="121">
        <v>3</v>
      </c>
      <c r="O39" s="122">
        <v>218</v>
      </c>
      <c r="P39" s="123">
        <v>6172</v>
      </c>
      <c r="Q39" s="8" t="s">
        <v>44</v>
      </c>
      <c r="R39" s="8" t="s">
        <v>44</v>
      </c>
      <c r="S39" s="121">
        <v>0</v>
      </c>
      <c r="T39" s="122">
        <v>0</v>
      </c>
      <c r="U39" s="123">
        <v>0</v>
      </c>
      <c r="V39" s="121">
        <v>21</v>
      </c>
      <c r="W39" s="122">
        <v>1870</v>
      </c>
      <c r="X39" s="123">
        <v>7228</v>
      </c>
      <c r="Y39" s="121">
        <v>20</v>
      </c>
      <c r="Z39" s="122">
        <v>580</v>
      </c>
      <c r="AA39" s="123">
        <v>421</v>
      </c>
      <c r="AB39" s="121">
        <v>186</v>
      </c>
      <c r="AC39" s="122">
        <v>4974</v>
      </c>
      <c r="AD39" s="123">
        <v>6122</v>
      </c>
      <c r="AE39" s="121">
        <v>636</v>
      </c>
      <c r="AF39" s="122">
        <v>47388</v>
      </c>
      <c r="AG39" s="123">
        <v>207616</v>
      </c>
      <c r="AH39" s="8" t="s">
        <v>44</v>
      </c>
      <c r="AJ39" s="251" t="str">
        <f t="shared" si="1"/>
        <v>○</v>
      </c>
      <c r="AK39" s="251" t="str">
        <f t="shared" si="2"/>
        <v>○</v>
      </c>
      <c r="AL39" s="251" t="str">
        <f t="shared" si="3"/>
        <v>○</v>
      </c>
    </row>
    <row r="40" spans="1:38" ht="17.100000000000001" customHeight="1">
      <c r="A40" s="8" t="s">
        <v>45</v>
      </c>
      <c r="B40" s="121">
        <v>1780</v>
      </c>
      <c r="C40" s="122">
        <v>180662</v>
      </c>
      <c r="D40" s="123">
        <v>1177255</v>
      </c>
      <c r="E40" s="121">
        <v>9</v>
      </c>
      <c r="F40" s="122">
        <v>1576</v>
      </c>
      <c r="G40" s="123">
        <v>23152</v>
      </c>
      <c r="H40" s="121">
        <v>148</v>
      </c>
      <c r="I40" s="122">
        <v>18068</v>
      </c>
      <c r="J40" s="123">
        <v>93584</v>
      </c>
      <c r="K40" s="121">
        <v>20</v>
      </c>
      <c r="L40" s="122">
        <v>5803</v>
      </c>
      <c r="M40" s="123">
        <v>27061</v>
      </c>
      <c r="N40" s="121">
        <v>52</v>
      </c>
      <c r="O40" s="122">
        <v>5466</v>
      </c>
      <c r="P40" s="123">
        <v>48842</v>
      </c>
      <c r="Q40" s="8" t="s">
        <v>45</v>
      </c>
      <c r="R40" s="8" t="s">
        <v>45</v>
      </c>
      <c r="S40" s="121">
        <v>1</v>
      </c>
      <c r="T40" s="122">
        <v>70</v>
      </c>
      <c r="U40" s="123">
        <v>211</v>
      </c>
      <c r="V40" s="121">
        <v>106</v>
      </c>
      <c r="W40" s="122">
        <v>6972</v>
      </c>
      <c r="X40" s="123">
        <v>35574</v>
      </c>
      <c r="Y40" s="121">
        <v>14</v>
      </c>
      <c r="Z40" s="122">
        <v>415</v>
      </c>
      <c r="AA40" s="123">
        <v>881</v>
      </c>
      <c r="AB40" s="121">
        <v>953</v>
      </c>
      <c r="AC40" s="122">
        <v>29678</v>
      </c>
      <c r="AD40" s="123">
        <v>62836</v>
      </c>
      <c r="AE40" s="121">
        <v>3083</v>
      </c>
      <c r="AF40" s="122">
        <v>248710</v>
      </c>
      <c r="AG40" s="123">
        <v>1469396</v>
      </c>
      <c r="AH40" s="8" t="s">
        <v>45</v>
      </c>
      <c r="AJ40" s="251" t="str">
        <f t="shared" si="1"/>
        <v>○</v>
      </c>
      <c r="AK40" s="251" t="str">
        <f t="shared" si="2"/>
        <v>○</v>
      </c>
      <c r="AL40" s="251" t="str">
        <f t="shared" si="3"/>
        <v>○</v>
      </c>
    </row>
    <row r="41" spans="1:38" ht="17.100000000000001" customHeight="1">
      <c r="A41" s="8" t="s">
        <v>46</v>
      </c>
      <c r="B41" s="121">
        <v>1034</v>
      </c>
      <c r="C41" s="122">
        <v>70469</v>
      </c>
      <c r="D41" s="123">
        <v>618999</v>
      </c>
      <c r="E41" s="121">
        <v>4</v>
      </c>
      <c r="F41" s="122">
        <v>577</v>
      </c>
      <c r="G41" s="123">
        <v>7142</v>
      </c>
      <c r="H41" s="121">
        <v>22</v>
      </c>
      <c r="I41" s="122">
        <v>2448</v>
      </c>
      <c r="J41" s="123">
        <v>23388</v>
      </c>
      <c r="K41" s="121">
        <v>13</v>
      </c>
      <c r="L41" s="122">
        <v>1815</v>
      </c>
      <c r="M41" s="123">
        <v>8123</v>
      </c>
      <c r="N41" s="121">
        <v>31</v>
      </c>
      <c r="O41" s="122">
        <v>1500</v>
      </c>
      <c r="P41" s="123">
        <v>11629</v>
      </c>
      <c r="Q41" s="8" t="s">
        <v>46</v>
      </c>
      <c r="R41" s="8" t="s">
        <v>46</v>
      </c>
      <c r="S41" s="121">
        <v>0</v>
      </c>
      <c r="T41" s="122">
        <v>0</v>
      </c>
      <c r="U41" s="123">
        <v>0</v>
      </c>
      <c r="V41" s="121">
        <v>39</v>
      </c>
      <c r="W41" s="122">
        <v>1657</v>
      </c>
      <c r="X41" s="123">
        <v>9342</v>
      </c>
      <c r="Y41" s="121">
        <v>0</v>
      </c>
      <c r="Z41" s="122">
        <v>0</v>
      </c>
      <c r="AA41" s="123">
        <v>0</v>
      </c>
      <c r="AB41" s="121">
        <v>734</v>
      </c>
      <c r="AC41" s="122">
        <v>10427</v>
      </c>
      <c r="AD41" s="123">
        <v>21453</v>
      </c>
      <c r="AE41" s="121">
        <v>1877</v>
      </c>
      <c r="AF41" s="122">
        <v>88893</v>
      </c>
      <c r="AG41" s="123">
        <v>700076</v>
      </c>
      <c r="AH41" s="8" t="s">
        <v>46</v>
      </c>
      <c r="AJ41" s="251" t="str">
        <f t="shared" si="1"/>
        <v>○</v>
      </c>
      <c r="AK41" s="251" t="str">
        <f t="shared" si="2"/>
        <v>○</v>
      </c>
      <c r="AL41" s="251" t="str">
        <f t="shared" si="3"/>
        <v>○</v>
      </c>
    </row>
    <row r="42" spans="1:38" ht="17.100000000000001" customHeight="1">
      <c r="A42" s="8" t="s">
        <v>47</v>
      </c>
      <c r="B42" s="121">
        <v>429</v>
      </c>
      <c r="C42" s="122">
        <v>36987</v>
      </c>
      <c r="D42" s="123">
        <v>157474</v>
      </c>
      <c r="E42" s="121">
        <v>5</v>
      </c>
      <c r="F42" s="122">
        <v>306</v>
      </c>
      <c r="G42" s="123">
        <v>1095</v>
      </c>
      <c r="H42" s="121">
        <v>28</v>
      </c>
      <c r="I42" s="122">
        <v>2966</v>
      </c>
      <c r="J42" s="123">
        <v>13701</v>
      </c>
      <c r="K42" s="121">
        <v>11</v>
      </c>
      <c r="L42" s="122">
        <v>2652</v>
      </c>
      <c r="M42" s="123">
        <v>12551</v>
      </c>
      <c r="N42" s="121">
        <v>17</v>
      </c>
      <c r="O42" s="122">
        <v>1171</v>
      </c>
      <c r="P42" s="123">
        <v>2450</v>
      </c>
      <c r="Q42" s="8" t="s">
        <v>47</v>
      </c>
      <c r="R42" s="8" t="s">
        <v>47</v>
      </c>
      <c r="S42" s="121">
        <v>0</v>
      </c>
      <c r="T42" s="122">
        <v>0</v>
      </c>
      <c r="U42" s="123">
        <v>0</v>
      </c>
      <c r="V42" s="121">
        <v>26</v>
      </c>
      <c r="W42" s="122">
        <v>750</v>
      </c>
      <c r="X42" s="123">
        <v>2236</v>
      </c>
      <c r="Y42" s="121">
        <v>0</v>
      </c>
      <c r="Z42" s="122">
        <v>0</v>
      </c>
      <c r="AA42" s="123">
        <v>0</v>
      </c>
      <c r="AB42" s="121">
        <v>51</v>
      </c>
      <c r="AC42" s="122">
        <v>1592</v>
      </c>
      <c r="AD42" s="123">
        <v>4608</v>
      </c>
      <c r="AE42" s="121">
        <v>567</v>
      </c>
      <c r="AF42" s="122">
        <v>46424</v>
      </c>
      <c r="AG42" s="123">
        <v>194115</v>
      </c>
      <c r="AH42" s="8" t="s">
        <v>47</v>
      </c>
      <c r="AJ42" s="251" t="str">
        <f t="shared" si="1"/>
        <v>○</v>
      </c>
      <c r="AK42" s="251" t="str">
        <f t="shared" si="2"/>
        <v>○</v>
      </c>
      <c r="AL42" s="251" t="str">
        <f t="shared" si="3"/>
        <v>○</v>
      </c>
    </row>
    <row r="43" spans="1:38" ht="17.100000000000001" customHeight="1">
      <c r="A43" s="8" t="s">
        <v>48</v>
      </c>
      <c r="B43" s="121">
        <v>1266</v>
      </c>
      <c r="C43" s="122">
        <v>116328</v>
      </c>
      <c r="D43" s="123">
        <v>729656</v>
      </c>
      <c r="E43" s="121">
        <v>7</v>
      </c>
      <c r="F43" s="122">
        <v>725</v>
      </c>
      <c r="G43" s="123">
        <v>718</v>
      </c>
      <c r="H43" s="121">
        <v>56</v>
      </c>
      <c r="I43" s="122">
        <v>7656</v>
      </c>
      <c r="J43" s="123">
        <v>62047</v>
      </c>
      <c r="K43" s="121">
        <v>8</v>
      </c>
      <c r="L43" s="122">
        <v>1916</v>
      </c>
      <c r="M43" s="123">
        <v>7595</v>
      </c>
      <c r="N43" s="121">
        <v>29</v>
      </c>
      <c r="O43" s="122">
        <v>1887</v>
      </c>
      <c r="P43" s="123">
        <v>15274</v>
      </c>
      <c r="Q43" s="8" t="s">
        <v>48</v>
      </c>
      <c r="R43" s="8" t="s">
        <v>48</v>
      </c>
      <c r="S43" s="121">
        <v>0</v>
      </c>
      <c r="T43" s="122">
        <v>0</v>
      </c>
      <c r="U43" s="123">
        <v>0</v>
      </c>
      <c r="V43" s="121">
        <v>102</v>
      </c>
      <c r="W43" s="122">
        <v>7684</v>
      </c>
      <c r="X43" s="123">
        <v>22143</v>
      </c>
      <c r="Y43" s="121">
        <v>52</v>
      </c>
      <c r="Z43" s="122">
        <v>1990</v>
      </c>
      <c r="AA43" s="123">
        <v>5042</v>
      </c>
      <c r="AB43" s="121">
        <v>1530</v>
      </c>
      <c r="AC43" s="122">
        <v>34174</v>
      </c>
      <c r="AD43" s="123">
        <v>104498</v>
      </c>
      <c r="AE43" s="121">
        <v>3050</v>
      </c>
      <c r="AF43" s="122">
        <v>172360</v>
      </c>
      <c r="AG43" s="123">
        <v>946973</v>
      </c>
      <c r="AH43" s="8" t="s">
        <v>48</v>
      </c>
      <c r="AJ43" s="251" t="str">
        <f t="shared" si="1"/>
        <v>○</v>
      </c>
      <c r="AK43" s="251" t="str">
        <f t="shared" si="2"/>
        <v>○</v>
      </c>
      <c r="AL43" s="251" t="str">
        <f t="shared" si="3"/>
        <v>○</v>
      </c>
    </row>
    <row r="44" spans="1:38" ht="17.100000000000001" customHeight="1" thickBot="1">
      <c r="A44" s="9" t="s">
        <v>49</v>
      </c>
      <c r="B44" s="121">
        <v>2067</v>
      </c>
      <c r="C44" s="122">
        <v>170342</v>
      </c>
      <c r="D44" s="123">
        <v>1140720</v>
      </c>
      <c r="E44" s="121">
        <v>6</v>
      </c>
      <c r="F44" s="122">
        <v>654</v>
      </c>
      <c r="G44" s="123">
        <v>16945</v>
      </c>
      <c r="H44" s="121">
        <v>52</v>
      </c>
      <c r="I44" s="122">
        <v>5528</v>
      </c>
      <c r="J44" s="123">
        <v>39597</v>
      </c>
      <c r="K44" s="121">
        <v>27</v>
      </c>
      <c r="L44" s="122">
        <v>3481</v>
      </c>
      <c r="M44" s="123">
        <v>18861</v>
      </c>
      <c r="N44" s="121">
        <v>49</v>
      </c>
      <c r="O44" s="122">
        <v>2678</v>
      </c>
      <c r="P44" s="123">
        <v>20894</v>
      </c>
      <c r="Q44" s="9" t="s">
        <v>49</v>
      </c>
      <c r="R44" s="9" t="s">
        <v>49</v>
      </c>
      <c r="S44" s="121">
        <v>1</v>
      </c>
      <c r="T44" s="122">
        <v>77</v>
      </c>
      <c r="U44" s="123">
        <v>486</v>
      </c>
      <c r="V44" s="121">
        <v>250</v>
      </c>
      <c r="W44" s="122">
        <v>17868</v>
      </c>
      <c r="X44" s="123">
        <v>36053</v>
      </c>
      <c r="Y44" s="121">
        <v>92</v>
      </c>
      <c r="Z44" s="122">
        <v>3141</v>
      </c>
      <c r="AA44" s="123">
        <v>10754</v>
      </c>
      <c r="AB44" s="121">
        <v>1331</v>
      </c>
      <c r="AC44" s="122">
        <v>30415</v>
      </c>
      <c r="AD44" s="123">
        <v>96448</v>
      </c>
      <c r="AE44" s="121">
        <v>3875</v>
      </c>
      <c r="AF44" s="122">
        <v>234184</v>
      </c>
      <c r="AG44" s="123">
        <v>1380758</v>
      </c>
      <c r="AH44" s="9" t="s">
        <v>49</v>
      </c>
      <c r="AJ44" s="251" t="str">
        <f t="shared" si="1"/>
        <v>○</v>
      </c>
      <c r="AK44" s="251" t="str">
        <f t="shared" si="2"/>
        <v>○</v>
      </c>
      <c r="AL44" s="251" t="str">
        <f t="shared" si="3"/>
        <v>○</v>
      </c>
    </row>
    <row r="45" spans="1:38" ht="17.100000000000001" customHeight="1" thickBot="1">
      <c r="A45" s="78" t="s">
        <v>67</v>
      </c>
      <c r="B45" s="127">
        <v>297858</v>
      </c>
      <c r="C45" s="128">
        <v>32091581</v>
      </c>
      <c r="D45" s="129">
        <v>668075307</v>
      </c>
      <c r="E45" s="127">
        <v>5723</v>
      </c>
      <c r="F45" s="128">
        <v>1242520</v>
      </c>
      <c r="G45" s="129">
        <v>27793009</v>
      </c>
      <c r="H45" s="127">
        <v>8426</v>
      </c>
      <c r="I45" s="128">
        <v>1049224</v>
      </c>
      <c r="J45" s="129">
        <v>12904157</v>
      </c>
      <c r="K45" s="127">
        <v>231</v>
      </c>
      <c r="L45" s="128">
        <v>42341</v>
      </c>
      <c r="M45" s="129">
        <v>413580</v>
      </c>
      <c r="N45" s="127">
        <v>3742</v>
      </c>
      <c r="O45" s="128">
        <v>294516</v>
      </c>
      <c r="P45" s="129">
        <v>5802768</v>
      </c>
      <c r="Q45" s="78" t="s">
        <v>67</v>
      </c>
      <c r="R45" s="78" t="s">
        <v>67</v>
      </c>
      <c r="S45" s="127">
        <v>314</v>
      </c>
      <c r="T45" s="128">
        <v>50435</v>
      </c>
      <c r="U45" s="129">
        <v>1726288</v>
      </c>
      <c r="V45" s="127">
        <v>17818</v>
      </c>
      <c r="W45" s="128">
        <v>1012819</v>
      </c>
      <c r="X45" s="129">
        <v>4248489</v>
      </c>
      <c r="Y45" s="127">
        <v>5242</v>
      </c>
      <c r="Z45" s="128">
        <v>131933</v>
      </c>
      <c r="AA45" s="129">
        <v>470260</v>
      </c>
      <c r="AB45" s="127">
        <v>50892</v>
      </c>
      <c r="AC45" s="128">
        <v>1723242</v>
      </c>
      <c r="AD45" s="129">
        <v>7552923</v>
      </c>
      <c r="AE45" s="127">
        <v>390246</v>
      </c>
      <c r="AF45" s="128">
        <v>37638611</v>
      </c>
      <c r="AG45" s="129">
        <v>728986781</v>
      </c>
      <c r="AH45" s="78" t="s">
        <v>67</v>
      </c>
    </row>
    <row r="46" spans="1:38" s="79" customFormat="1" ht="17.100000000000001" customHeight="1" thickBot="1">
      <c r="A46" s="78" t="s">
        <v>68</v>
      </c>
      <c r="B46" s="127">
        <v>101613</v>
      </c>
      <c r="C46" s="128">
        <v>10771380</v>
      </c>
      <c r="D46" s="129">
        <v>203380850</v>
      </c>
      <c r="E46" s="127">
        <v>900</v>
      </c>
      <c r="F46" s="128">
        <v>198155</v>
      </c>
      <c r="G46" s="129">
        <v>5444646</v>
      </c>
      <c r="H46" s="127">
        <v>3009</v>
      </c>
      <c r="I46" s="128">
        <v>343950</v>
      </c>
      <c r="J46" s="129">
        <v>3568451</v>
      </c>
      <c r="K46" s="127">
        <v>340</v>
      </c>
      <c r="L46" s="128">
        <v>49859</v>
      </c>
      <c r="M46" s="129">
        <v>316973</v>
      </c>
      <c r="N46" s="127">
        <v>1596</v>
      </c>
      <c r="O46" s="128">
        <v>108194</v>
      </c>
      <c r="P46" s="129">
        <v>1852692</v>
      </c>
      <c r="Q46" s="78" t="s">
        <v>68</v>
      </c>
      <c r="R46" s="78" t="s">
        <v>68</v>
      </c>
      <c r="S46" s="127">
        <v>76</v>
      </c>
      <c r="T46" s="128">
        <v>11227</v>
      </c>
      <c r="U46" s="129">
        <v>261260</v>
      </c>
      <c r="V46" s="127">
        <v>8408</v>
      </c>
      <c r="W46" s="128">
        <v>473989</v>
      </c>
      <c r="X46" s="129">
        <v>1991640</v>
      </c>
      <c r="Y46" s="127">
        <v>3183</v>
      </c>
      <c r="Z46" s="128">
        <v>87659</v>
      </c>
      <c r="AA46" s="129">
        <v>281389</v>
      </c>
      <c r="AB46" s="127">
        <v>29702</v>
      </c>
      <c r="AC46" s="128">
        <v>922280</v>
      </c>
      <c r="AD46" s="129">
        <v>3467803</v>
      </c>
      <c r="AE46" s="127">
        <v>148827</v>
      </c>
      <c r="AF46" s="128">
        <v>12966693</v>
      </c>
      <c r="AG46" s="129">
        <v>220565704</v>
      </c>
      <c r="AH46" s="78" t="s">
        <v>68</v>
      </c>
    </row>
    <row r="47" spans="1:38" s="79" customFormat="1" ht="17.100000000000001" customHeight="1" thickBot="1">
      <c r="A47" s="78" t="s">
        <v>13</v>
      </c>
      <c r="B47" s="127">
        <v>399471</v>
      </c>
      <c r="C47" s="128">
        <v>42862961</v>
      </c>
      <c r="D47" s="129">
        <v>871456157</v>
      </c>
      <c r="E47" s="127">
        <v>6623</v>
      </c>
      <c r="F47" s="128">
        <v>1440675</v>
      </c>
      <c r="G47" s="129">
        <v>33237655</v>
      </c>
      <c r="H47" s="127">
        <v>11435</v>
      </c>
      <c r="I47" s="128">
        <v>1393174</v>
      </c>
      <c r="J47" s="129">
        <v>16472608</v>
      </c>
      <c r="K47" s="127">
        <v>571</v>
      </c>
      <c r="L47" s="128">
        <v>92200</v>
      </c>
      <c r="M47" s="129">
        <v>730553</v>
      </c>
      <c r="N47" s="127">
        <v>5338</v>
      </c>
      <c r="O47" s="128">
        <v>402710</v>
      </c>
      <c r="P47" s="129">
        <v>7655460</v>
      </c>
      <c r="Q47" s="78" t="s">
        <v>13</v>
      </c>
      <c r="R47" s="78" t="s">
        <v>13</v>
      </c>
      <c r="S47" s="127">
        <v>390</v>
      </c>
      <c r="T47" s="128">
        <v>61662</v>
      </c>
      <c r="U47" s="129">
        <v>1987548</v>
      </c>
      <c r="V47" s="127">
        <v>26226</v>
      </c>
      <c r="W47" s="128">
        <v>1486808</v>
      </c>
      <c r="X47" s="129">
        <v>6240129</v>
      </c>
      <c r="Y47" s="127">
        <v>8425</v>
      </c>
      <c r="Z47" s="128">
        <v>219592</v>
      </c>
      <c r="AA47" s="129">
        <v>751649</v>
      </c>
      <c r="AB47" s="127">
        <v>80594</v>
      </c>
      <c r="AC47" s="128">
        <v>2645522</v>
      </c>
      <c r="AD47" s="129">
        <v>11020726</v>
      </c>
      <c r="AE47" s="127">
        <v>539073</v>
      </c>
      <c r="AF47" s="128">
        <v>50605304</v>
      </c>
      <c r="AG47" s="129">
        <v>949552485</v>
      </c>
      <c r="AH47" s="78" t="s">
        <v>13</v>
      </c>
    </row>
    <row r="48" spans="1:38">
      <c r="Q48" s="37" t="s">
        <v>194</v>
      </c>
      <c r="AH48" s="37" t="s">
        <v>196</v>
      </c>
    </row>
  </sheetData>
  <mergeCells count="14">
    <mergeCell ref="AH3:AH5"/>
    <mergeCell ref="AE3:AG3"/>
    <mergeCell ref="R3:R5"/>
    <mergeCell ref="S3:U3"/>
    <mergeCell ref="V3:X3"/>
    <mergeCell ref="Y3:AA3"/>
    <mergeCell ref="AB3:AD3"/>
    <mergeCell ref="K3:M3"/>
    <mergeCell ref="Q3:Q5"/>
    <mergeCell ref="A3:A5"/>
    <mergeCell ref="B3:D3"/>
    <mergeCell ref="E3:G3"/>
    <mergeCell ref="H3:J3"/>
    <mergeCell ref="N3:P3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2" fitToWidth="3" orientation="landscape" horizontalDpi="360" verticalDpi="360" r:id="rId1"/>
  <headerFooter alignWithMargins="0"/>
  <colBreaks count="1" manualBreakCount="1">
    <brk id="17" max="4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118"/>
  <sheetViews>
    <sheetView showZeros="0" view="pageBreakPreview" zoomScale="70" zoomScaleNormal="100" zoomScaleSheetLayoutView="70" workbookViewId="0">
      <pane xSplit="1" ySplit="7" topLeftCell="B35" activePane="bottomRight" state="frozen"/>
      <selection activeCell="CE12" sqref="CE12"/>
      <selection pane="topRight" activeCell="CE12" sqref="CE12"/>
      <selection pane="bottomLeft" activeCell="CE12" sqref="CE12"/>
      <selection pane="bottomRight" activeCell="J56" sqref="J56"/>
    </sheetView>
  </sheetViews>
  <sheetFormatPr defaultColWidth="10.28515625" defaultRowHeight="12"/>
  <cols>
    <col min="1" max="1" width="15.7109375" style="13" customWidth="1"/>
    <col min="2" max="2" width="18.7109375" style="20" customWidth="1"/>
    <col min="3" max="10" width="15.7109375" style="28" customWidth="1"/>
    <col min="11" max="11" width="18.7109375" style="20" customWidth="1"/>
    <col min="12" max="12" width="10.28515625" style="20"/>
    <col min="13" max="13" width="4.28515625" style="62" bestFit="1" customWidth="1"/>
    <col min="14" max="14" width="4.28515625" style="63" bestFit="1" customWidth="1"/>
    <col min="15" max="16384" width="10.28515625" style="20"/>
  </cols>
  <sheetData>
    <row r="1" spans="1:14" s="52" customFormat="1" ht="17.25">
      <c r="A1" s="76" t="s">
        <v>189</v>
      </c>
      <c r="B1" s="10"/>
      <c r="C1" s="29"/>
      <c r="D1" s="29"/>
      <c r="E1" s="29"/>
      <c r="F1" s="29"/>
      <c r="G1" s="29"/>
      <c r="H1" s="29"/>
      <c r="I1" s="29"/>
      <c r="J1" s="29"/>
      <c r="K1" s="53"/>
      <c r="M1" s="55"/>
      <c r="N1" s="56"/>
    </row>
    <row r="2" spans="1:14" s="52" customFormat="1" ht="18" thickBot="1">
      <c r="A2" s="12"/>
      <c r="B2" s="54"/>
      <c r="C2" s="29"/>
      <c r="D2" s="29"/>
      <c r="E2" s="29"/>
      <c r="F2" s="29"/>
      <c r="G2" s="29"/>
      <c r="H2" s="29"/>
      <c r="I2" s="29"/>
      <c r="J2" s="29"/>
      <c r="K2" s="5" t="s">
        <v>95</v>
      </c>
      <c r="M2" s="55"/>
      <c r="N2" s="56"/>
    </row>
    <row r="3" spans="1:14" s="23" customFormat="1" ht="16.5" customHeight="1">
      <c r="A3" s="259" t="s">
        <v>51</v>
      </c>
      <c r="B3" s="299" t="s">
        <v>50</v>
      </c>
      <c r="C3" s="101" t="s">
        <v>81</v>
      </c>
      <c r="D3" s="102"/>
      <c r="E3" s="103"/>
      <c r="F3" s="103"/>
      <c r="G3" s="103"/>
      <c r="H3" s="103"/>
      <c r="I3" s="103"/>
      <c r="J3" s="104"/>
      <c r="K3" s="297" t="s">
        <v>74</v>
      </c>
      <c r="M3" s="57"/>
      <c r="N3" s="58"/>
    </row>
    <row r="4" spans="1:14" s="23" customFormat="1" ht="27.75" customHeight="1">
      <c r="A4" s="260"/>
      <c r="B4" s="298"/>
      <c r="C4" s="300" t="s">
        <v>96</v>
      </c>
      <c r="D4" s="301"/>
      <c r="E4" s="302"/>
      <c r="F4" s="314" t="s">
        <v>186</v>
      </c>
      <c r="G4" s="315"/>
      <c r="H4" s="105" t="s">
        <v>80</v>
      </c>
      <c r="I4" s="253" t="s">
        <v>170</v>
      </c>
      <c r="J4" s="106" t="s">
        <v>0</v>
      </c>
      <c r="K4" s="298"/>
      <c r="M4" s="57"/>
      <c r="N4" s="58"/>
    </row>
    <row r="5" spans="1:14" s="23" customFormat="1" ht="16.5" customHeight="1">
      <c r="A5" s="260"/>
      <c r="B5" s="298"/>
      <c r="C5" s="107" t="s">
        <v>97</v>
      </c>
      <c r="D5" s="108" t="s">
        <v>98</v>
      </c>
      <c r="E5" s="255" t="s">
        <v>185</v>
      </c>
      <c r="F5" s="109" t="s">
        <v>161</v>
      </c>
      <c r="G5" s="254" t="s">
        <v>187</v>
      </c>
      <c r="H5" s="110" t="s">
        <v>76</v>
      </c>
      <c r="I5" s="254" t="s">
        <v>171</v>
      </c>
      <c r="J5" s="111"/>
      <c r="K5" s="298"/>
      <c r="M5" s="59"/>
      <c r="N5" s="58"/>
    </row>
    <row r="6" spans="1:14" s="23" customFormat="1" ht="16.5" customHeight="1">
      <c r="A6" s="260"/>
      <c r="B6" s="112"/>
      <c r="C6" s="303" t="s">
        <v>75</v>
      </c>
      <c r="D6" s="305" t="s">
        <v>77</v>
      </c>
      <c r="E6" s="305" t="s">
        <v>78</v>
      </c>
      <c r="F6" s="307" t="s">
        <v>147</v>
      </c>
      <c r="G6" s="313" t="s">
        <v>188</v>
      </c>
      <c r="H6" s="309" t="s">
        <v>79</v>
      </c>
      <c r="I6" s="311" t="s">
        <v>100</v>
      </c>
      <c r="J6" s="111"/>
      <c r="K6" s="113" t="s">
        <v>101</v>
      </c>
      <c r="M6" s="57"/>
      <c r="N6" s="58"/>
    </row>
    <row r="7" spans="1:14" s="23" customFormat="1" ht="25.5" customHeight="1" thickBot="1">
      <c r="A7" s="261"/>
      <c r="B7" s="114" t="s">
        <v>99</v>
      </c>
      <c r="C7" s="304"/>
      <c r="D7" s="306"/>
      <c r="E7" s="306"/>
      <c r="F7" s="308"/>
      <c r="G7" s="310"/>
      <c r="H7" s="310"/>
      <c r="I7" s="312"/>
      <c r="J7" s="115" t="s">
        <v>102</v>
      </c>
      <c r="K7" s="116" t="s">
        <v>72</v>
      </c>
      <c r="M7" s="60"/>
      <c r="N7" s="58"/>
    </row>
    <row r="8" spans="1:14" ht="16.5" customHeight="1">
      <c r="A8" s="7" t="s">
        <v>14</v>
      </c>
      <c r="B8" s="24">
        <v>649753158</v>
      </c>
      <c r="C8" s="214">
        <v>77577</v>
      </c>
      <c r="D8" s="215">
        <v>80829</v>
      </c>
      <c r="E8" s="215">
        <v>109183</v>
      </c>
      <c r="F8" s="215">
        <v>291257</v>
      </c>
      <c r="G8" s="216">
        <v>0</v>
      </c>
      <c r="H8" s="216">
        <v>0</v>
      </c>
      <c r="I8" s="216">
        <v>47767</v>
      </c>
      <c r="J8" s="217">
        <v>606613</v>
      </c>
      <c r="K8" s="24">
        <v>649146545</v>
      </c>
      <c r="M8" s="61" t="s">
        <v>197</v>
      </c>
      <c r="N8" s="61" t="s">
        <v>197</v>
      </c>
    </row>
    <row r="9" spans="1:14" ht="16.5" customHeight="1">
      <c r="A9" s="8" t="s">
        <v>15</v>
      </c>
      <c r="B9" s="24">
        <v>88797085</v>
      </c>
      <c r="C9" s="214">
        <v>0</v>
      </c>
      <c r="D9" s="215">
        <v>0</v>
      </c>
      <c r="E9" s="215">
        <v>14989</v>
      </c>
      <c r="F9" s="215">
        <v>74252</v>
      </c>
      <c r="G9" s="216">
        <v>0</v>
      </c>
      <c r="H9" s="216">
        <v>0</v>
      </c>
      <c r="I9" s="216">
        <v>0</v>
      </c>
      <c r="J9" s="217">
        <v>89241</v>
      </c>
      <c r="K9" s="24">
        <v>88707844</v>
      </c>
      <c r="M9" s="61" t="s">
        <v>197</v>
      </c>
      <c r="N9" s="61" t="s">
        <v>197</v>
      </c>
    </row>
    <row r="10" spans="1:14" ht="16.5" customHeight="1">
      <c r="A10" s="8" t="s">
        <v>16</v>
      </c>
      <c r="B10" s="24">
        <v>157283387</v>
      </c>
      <c r="C10" s="214">
        <v>1869</v>
      </c>
      <c r="D10" s="215">
        <v>278</v>
      </c>
      <c r="E10" s="215">
        <v>42371</v>
      </c>
      <c r="F10" s="215">
        <v>38601</v>
      </c>
      <c r="G10" s="216">
        <v>0</v>
      </c>
      <c r="H10" s="216">
        <v>26977</v>
      </c>
      <c r="I10" s="216">
        <v>10183</v>
      </c>
      <c r="J10" s="217">
        <v>120279</v>
      </c>
      <c r="K10" s="24">
        <v>157163108</v>
      </c>
      <c r="M10" s="61" t="s">
        <v>197</v>
      </c>
      <c r="N10" s="61" t="s">
        <v>197</v>
      </c>
    </row>
    <row r="11" spans="1:14" ht="16.5" customHeight="1">
      <c r="A11" s="8" t="s">
        <v>17</v>
      </c>
      <c r="B11" s="24">
        <v>105650909</v>
      </c>
      <c r="C11" s="214">
        <v>0</v>
      </c>
      <c r="D11" s="215">
        <v>163</v>
      </c>
      <c r="E11" s="215">
        <v>28616</v>
      </c>
      <c r="F11" s="215">
        <v>32202</v>
      </c>
      <c r="G11" s="216">
        <v>0</v>
      </c>
      <c r="H11" s="216">
        <v>0</v>
      </c>
      <c r="I11" s="216">
        <v>0</v>
      </c>
      <c r="J11" s="217">
        <v>60981</v>
      </c>
      <c r="K11" s="24">
        <v>105589928</v>
      </c>
      <c r="M11" s="61" t="s">
        <v>197</v>
      </c>
      <c r="N11" s="61" t="s">
        <v>197</v>
      </c>
    </row>
    <row r="12" spans="1:14" ht="16.5" customHeight="1">
      <c r="A12" s="8" t="s">
        <v>18</v>
      </c>
      <c r="B12" s="24">
        <v>206216712</v>
      </c>
      <c r="C12" s="214">
        <v>0</v>
      </c>
      <c r="D12" s="215">
        <v>1682</v>
      </c>
      <c r="E12" s="215">
        <v>151413</v>
      </c>
      <c r="F12" s="215">
        <v>84692</v>
      </c>
      <c r="G12" s="216">
        <v>3526</v>
      </c>
      <c r="H12" s="216">
        <v>0</v>
      </c>
      <c r="I12" s="216">
        <v>0</v>
      </c>
      <c r="J12" s="217">
        <v>241313</v>
      </c>
      <c r="K12" s="24">
        <v>205975399</v>
      </c>
      <c r="M12" s="61" t="s">
        <v>197</v>
      </c>
      <c r="N12" s="61" t="s">
        <v>197</v>
      </c>
    </row>
    <row r="13" spans="1:14" ht="16.5" customHeight="1">
      <c r="A13" s="8" t="s">
        <v>19</v>
      </c>
      <c r="B13" s="24">
        <v>82923778</v>
      </c>
      <c r="C13" s="214">
        <v>0</v>
      </c>
      <c r="D13" s="215">
        <v>657</v>
      </c>
      <c r="E13" s="215">
        <v>203806</v>
      </c>
      <c r="F13" s="215">
        <v>17555</v>
      </c>
      <c r="G13" s="216">
        <v>0</v>
      </c>
      <c r="H13" s="216">
        <v>0</v>
      </c>
      <c r="I13" s="216">
        <v>0</v>
      </c>
      <c r="J13" s="217">
        <v>222018</v>
      </c>
      <c r="K13" s="24">
        <v>82701760</v>
      </c>
      <c r="M13" s="61" t="s">
        <v>197</v>
      </c>
      <c r="N13" s="61" t="s">
        <v>197</v>
      </c>
    </row>
    <row r="14" spans="1:14" ht="16.5" customHeight="1">
      <c r="A14" s="8" t="s">
        <v>20</v>
      </c>
      <c r="B14" s="24">
        <v>43016476</v>
      </c>
      <c r="C14" s="214">
        <v>0</v>
      </c>
      <c r="D14" s="215">
        <v>1143</v>
      </c>
      <c r="E14" s="215">
        <v>0</v>
      </c>
      <c r="F14" s="215">
        <v>24894</v>
      </c>
      <c r="G14" s="216">
        <v>0</v>
      </c>
      <c r="H14" s="216">
        <v>0</v>
      </c>
      <c r="I14" s="216">
        <v>0</v>
      </c>
      <c r="J14" s="217">
        <v>26037</v>
      </c>
      <c r="K14" s="24">
        <v>42990439</v>
      </c>
      <c r="M14" s="61" t="s">
        <v>197</v>
      </c>
      <c r="N14" s="61" t="s">
        <v>197</v>
      </c>
    </row>
    <row r="15" spans="1:14" ht="16.5" customHeight="1">
      <c r="A15" s="8" t="s">
        <v>21</v>
      </c>
      <c r="B15" s="24">
        <v>45156803</v>
      </c>
      <c r="C15" s="214">
        <v>0</v>
      </c>
      <c r="D15" s="215">
        <v>715</v>
      </c>
      <c r="E15" s="215">
        <v>0</v>
      </c>
      <c r="F15" s="215">
        <v>20711</v>
      </c>
      <c r="G15" s="216">
        <v>0</v>
      </c>
      <c r="H15" s="216">
        <v>0</v>
      </c>
      <c r="I15" s="216">
        <v>0</v>
      </c>
      <c r="J15" s="217">
        <v>21426</v>
      </c>
      <c r="K15" s="24">
        <v>45135377</v>
      </c>
      <c r="M15" s="61" t="s">
        <v>197</v>
      </c>
      <c r="N15" s="61" t="s">
        <v>197</v>
      </c>
    </row>
    <row r="16" spans="1:14" ht="16.5" customHeight="1">
      <c r="A16" s="8" t="s">
        <v>22</v>
      </c>
      <c r="B16" s="24">
        <v>193837466</v>
      </c>
      <c r="C16" s="214">
        <v>0</v>
      </c>
      <c r="D16" s="215">
        <v>0</v>
      </c>
      <c r="E16" s="215">
        <v>22927</v>
      </c>
      <c r="F16" s="215">
        <v>124030</v>
      </c>
      <c r="G16" s="216">
        <v>0</v>
      </c>
      <c r="H16" s="216">
        <v>0</v>
      </c>
      <c r="I16" s="216">
        <v>0</v>
      </c>
      <c r="J16" s="217">
        <v>146957</v>
      </c>
      <c r="K16" s="24">
        <v>193690509</v>
      </c>
      <c r="M16" s="61" t="s">
        <v>197</v>
      </c>
      <c r="N16" s="61" t="s">
        <v>197</v>
      </c>
    </row>
    <row r="17" spans="1:14" ht="16.5" customHeight="1">
      <c r="A17" s="8" t="s">
        <v>23</v>
      </c>
      <c r="B17" s="25">
        <v>119702114</v>
      </c>
      <c r="C17" s="218">
        <v>0</v>
      </c>
      <c r="D17" s="219">
        <v>0</v>
      </c>
      <c r="E17" s="219">
        <v>57918</v>
      </c>
      <c r="F17" s="219">
        <v>68700</v>
      </c>
      <c r="G17" s="220">
        <v>0</v>
      </c>
      <c r="H17" s="220">
        <v>0</v>
      </c>
      <c r="I17" s="220">
        <v>0</v>
      </c>
      <c r="J17" s="217">
        <v>126618</v>
      </c>
      <c r="K17" s="24">
        <v>119575496</v>
      </c>
      <c r="M17" s="61" t="s">
        <v>197</v>
      </c>
      <c r="N17" s="61" t="s">
        <v>197</v>
      </c>
    </row>
    <row r="18" spans="1:14" ht="16.5" customHeight="1">
      <c r="A18" s="75" t="s">
        <v>166</v>
      </c>
      <c r="B18" s="26">
        <v>61978865</v>
      </c>
      <c r="C18" s="221">
        <v>0</v>
      </c>
      <c r="D18" s="222">
        <v>0</v>
      </c>
      <c r="E18" s="222">
        <v>14372</v>
      </c>
      <c r="F18" s="222">
        <v>4341</v>
      </c>
      <c r="G18" s="223">
        <v>3543</v>
      </c>
      <c r="H18" s="223">
        <v>0</v>
      </c>
      <c r="I18" s="223">
        <v>0</v>
      </c>
      <c r="J18" s="217">
        <v>22256</v>
      </c>
      <c r="K18" s="24">
        <v>61956609</v>
      </c>
      <c r="M18" s="61" t="s">
        <v>197</v>
      </c>
      <c r="N18" s="61" t="s">
        <v>197</v>
      </c>
    </row>
    <row r="19" spans="1:14" ht="16.5" customHeight="1">
      <c r="A19" s="8" t="s">
        <v>60</v>
      </c>
      <c r="B19" s="25">
        <v>38996974</v>
      </c>
      <c r="C19" s="218">
        <v>0</v>
      </c>
      <c r="D19" s="219">
        <v>246</v>
      </c>
      <c r="E19" s="219">
        <v>29861</v>
      </c>
      <c r="F19" s="219">
        <v>25550</v>
      </c>
      <c r="G19" s="220">
        <v>0</v>
      </c>
      <c r="H19" s="220">
        <v>0</v>
      </c>
      <c r="I19" s="220">
        <v>0</v>
      </c>
      <c r="J19" s="224">
        <v>55657</v>
      </c>
      <c r="K19" s="25">
        <v>38941317</v>
      </c>
      <c r="M19" s="61" t="s">
        <v>197</v>
      </c>
      <c r="N19" s="61" t="s">
        <v>197</v>
      </c>
    </row>
    <row r="20" spans="1:14" ht="16.5" customHeight="1">
      <c r="A20" s="7" t="s">
        <v>24</v>
      </c>
      <c r="B20" s="24">
        <v>7025116</v>
      </c>
      <c r="C20" s="214">
        <v>0</v>
      </c>
      <c r="D20" s="215">
        <v>0</v>
      </c>
      <c r="E20" s="215">
        <v>0</v>
      </c>
      <c r="F20" s="215">
        <v>5878</v>
      </c>
      <c r="G20" s="216">
        <v>0</v>
      </c>
      <c r="H20" s="216">
        <v>0</v>
      </c>
      <c r="I20" s="216">
        <v>0</v>
      </c>
      <c r="J20" s="217">
        <v>5878</v>
      </c>
      <c r="K20" s="24">
        <v>7019238</v>
      </c>
      <c r="M20" s="61" t="s">
        <v>197</v>
      </c>
      <c r="N20" s="61" t="s">
        <v>197</v>
      </c>
    </row>
    <row r="21" spans="1:14" ht="16.5" customHeight="1">
      <c r="A21" s="8" t="s">
        <v>25</v>
      </c>
      <c r="B21" s="24">
        <v>25982247</v>
      </c>
      <c r="C21" s="214">
        <v>0</v>
      </c>
      <c r="D21" s="215">
        <v>0</v>
      </c>
      <c r="E21" s="215">
        <v>34869</v>
      </c>
      <c r="F21" s="215">
        <v>0</v>
      </c>
      <c r="G21" s="216">
        <v>0</v>
      </c>
      <c r="H21" s="216">
        <v>0</v>
      </c>
      <c r="I21" s="216">
        <v>0</v>
      </c>
      <c r="J21" s="217">
        <v>34869</v>
      </c>
      <c r="K21" s="24">
        <v>25947378</v>
      </c>
      <c r="M21" s="61" t="s">
        <v>197</v>
      </c>
      <c r="N21" s="61" t="s">
        <v>197</v>
      </c>
    </row>
    <row r="22" spans="1:14" ht="16.5" customHeight="1">
      <c r="A22" s="8" t="s">
        <v>26</v>
      </c>
      <c r="B22" s="24">
        <v>31299410</v>
      </c>
      <c r="C22" s="214">
        <v>0</v>
      </c>
      <c r="D22" s="215">
        <v>0</v>
      </c>
      <c r="E22" s="215">
        <v>9126</v>
      </c>
      <c r="F22" s="215">
        <v>0</v>
      </c>
      <c r="G22" s="216">
        <v>0</v>
      </c>
      <c r="H22" s="216">
        <v>0</v>
      </c>
      <c r="I22" s="216">
        <v>0</v>
      </c>
      <c r="J22" s="217">
        <v>9126</v>
      </c>
      <c r="K22" s="24">
        <v>31290284</v>
      </c>
      <c r="M22" s="61" t="s">
        <v>197</v>
      </c>
      <c r="N22" s="61" t="s">
        <v>197</v>
      </c>
    </row>
    <row r="23" spans="1:14" ht="16.5" customHeight="1">
      <c r="A23" s="8" t="s">
        <v>27</v>
      </c>
      <c r="B23" s="24">
        <v>36457900</v>
      </c>
      <c r="C23" s="214">
        <v>783</v>
      </c>
      <c r="D23" s="215">
        <v>2689</v>
      </c>
      <c r="E23" s="215">
        <v>19770</v>
      </c>
      <c r="F23" s="215">
        <v>7156</v>
      </c>
      <c r="G23" s="216">
        <v>0</v>
      </c>
      <c r="H23" s="216">
        <v>0</v>
      </c>
      <c r="I23" s="216">
        <v>0</v>
      </c>
      <c r="J23" s="217">
        <v>30398</v>
      </c>
      <c r="K23" s="24">
        <v>36427502</v>
      </c>
      <c r="M23" s="61" t="s">
        <v>197</v>
      </c>
      <c r="N23" s="61" t="s">
        <v>197</v>
      </c>
    </row>
    <row r="24" spans="1:14" ht="16.5" customHeight="1">
      <c r="A24" s="8" t="s">
        <v>28</v>
      </c>
      <c r="B24" s="24">
        <v>10757869</v>
      </c>
      <c r="C24" s="214">
        <v>0</v>
      </c>
      <c r="D24" s="215">
        <v>0</v>
      </c>
      <c r="E24" s="215">
        <v>0</v>
      </c>
      <c r="F24" s="215">
        <v>0</v>
      </c>
      <c r="G24" s="216">
        <v>0</v>
      </c>
      <c r="H24" s="216">
        <v>0</v>
      </c>
      <c r="I24" s="216">
        <v>0</v>
      </c>
      <c r="J24" s="217">
        <v>0</v>
      </c>
      <c r="K24" s="24">
        <v>10757869</v>
      </c>
      <c r="M24" s="61" t="s">
        <v>197</v>
      </c>
      <c r="N24" s="61" t="s">
        <v>197</v>
      </c>
    </row>
    <row r="25" spans="1:14" ht="16.5" customHeight="1">
      <c r="A25" s="8" t="s">
        <v>29</v>
      </c>
      <c r="B25" s="24">
        <v>17253031</v>
      </c>
      <c r="C25" s="214">
        <v>0</v>
      </c>
      <c r="D25" s="215">
        <v>0</v>
      </c>
      <c r="E25" s="215">
        <v>13241</v>
      </c>
      <c r="F25" s="215">
        <v>0</v>
      </c>
      <c r="G25" s="216">
        <v>0</v>
      </c>
      <c r="H25" s="216">
        <v>0</v>
      </c>
      <c r="I25" s="216">
        <v>0</v>
      </c>
      <c r="J25" s="217">
        <v>13241</v>
      </c>
      <c r="K25" s="24">
        <v>17239790</v>
      </c>
      <c r="M25" s="61" t="s">
        <v>197</v>
      </c>
      <c r="N25" s="61" t="s">
        <v>197</v>
      </c>
    </row>
    <row r="26" spans="1:14" ht="16.5" customHeight="1">
      <c r="A26" s="8" t="s">
        <v>30</v>
      </c>
      <c r="B26" s="24">
        <v>8496665</v>
      </c>
      <c r="C26" s="214">
        <v>0</v>
      </c>
      <c r="D26" s="215">
        <v>0</v>
      </c>
      <c r="E26" s="215">
        <v>0</v>
      </c>
      <c r="F26" s="215">
        <v>0</v>
      </c>
      <c r="G26" s="216">
        <v>0</v>
      </c>
      <c r="H26" s="216">
        <v>0</v>
      </c>
      <c r="I26" s="216">
        <v>0</v>
      </c>
      <c r="J26" s="217">
        <v>0</v>
      </c>
      <c r="K26" s="24">
        <v>8496665</v>
      </c>
      <c r="M26" s="61" t="s">
        <v>197</v>
      </c>
      <c r="N26" s="61" t="s">
        <v>197</v>
      </c>
    </row>
    <row r="27" spans="1:14" ht="16.5" customHeight="1">
      <c r="A27" s="8" t="s">
        <v>31</v>
      </c>
      <c r="B27" s="24">
        <v>48389441</v>
      </c>
      <c r="C27" s="214">
        <v>0</v>
      </c>
      <c r="D27" s="215">
        <v>0</v>
      </c>
      <c r="E27" s="215">
        <v>79047</v>
      </c>
      <c r="F27" s="215">
        <v>17097</v>
      </c>
      <c r="G27" s="216">
        <v>0</v>
      </c>
      <c r="H27" s="216">
        <v>0</v>
      </c>
      <c r="I27" s="216">
        <v>0</v>
      </c>
      <c r="J27" s="217">
        <v>96144</v>
      </c>
      <c r="K27" s="24">
        <v>48293297</v>
      </c>
      <c r="M27" s="61" t="s">
        <v>197</v>
      </c>
      <c r="N27" s="61" t="s">
        <v>197</v>
      </c>
    </row>
    <row r="28" spans="1:14" ht="16.5" customHeight="1">
      <c r="A28" s="8" t="s">
        <v>73</v>
      </c>
      <c r="B28" s="24">
        <v>2026823</v>
      </c>
      <c r="C28" s="214">
        <v>0</v>
      </c>
      <c r="D28" s="215">
        <v>0</v>
      </c>
      <c r="E28" s="215">
        <v>8488</v>
      </c>
      <c r="F28" s="215">
        <v>0</v>
      </c>
      <c r="G28" s="216">
        <v>0</v>
      </c>
      <c r="H28" s="216">
        <v>0</v>
      </c>
      <c r="I28" s="216">
        <v>0</v>
      </c>
      <c r="J28" s="217">
        <v>8488</v>
      </c>
      <c r="K28" s="24">
        <v>2018335</v>
      </c>
      <c r="M28" s="61" t="s">
        <v>197</v>
      </c>
      <c r="N28" s="61" t="s">
        <v>197</v>
      </c>
    </row>
    <row r="29" spans="1:14" ht="16.5" customHeight="1">
      <c r="A29" s="8" t="s">
        <v>32</v>
      </c>
      <c r="B29" s="24">
        <v>1943238</v>
      </c>
      <c r="C29" s="214">
        <v>0</v>
      </c>
      <c r="D29" s="215">
        <v>0</v>
      </c>
      <c r="E29" s="215">
        <v>0</v>
      </c>
      <c r="F29" s="215">
        <v>0</v>
      </c>
      <c r="G29" s="216">
        <v>0</v>
      </c>
      <c r="H29" s="216">
        <v>0</v>
      </c>
      <c r="I29" s="216">
        <v>0</v>
      </c>
      <c r="J29" s="217">
        <v>0</v>
      </c>
      <c r="K29" s="24">
        <v>1943238</v>
      </c>
      <c r="M29" s="61" t="s">
        <v>197</v>
      </c>
      <c r="N29" s="61" t="s">
        <v>197</v>
      </c>
    </row>
    <row r="30" spans="1:14" ht="16.5" customHeight="1">
      <c r="A30" s="8" t="s">
        <v>33</v>
      </c>
      <c r="B30" s="24">
        <v>9684221</v>
      </c>
      <c r="C30" s="214">
        <v>0</v>
      </c>
      <c r="D30" s="215">
        <v>0</v>
      </c>
      <c r="E30" s="215">
        <v>0</v>
      </c>
      <c r="F30" s="215">
        <v>0</v>
      </c>
      <c r="G30" s="216">
        <v>0</v>
      </c>
      <c r="H30" s="216">
        <v>0</v>
      </c>
      <c r="I30" s="216">
        <v>0</v>
      </c>
      <c r="J30" s="217">
        <v>0</v>
      </c>
      <c r="K30" s="24">
        <v>9684221</v>
      </c>
      <c r="M30" s="61" t="s">
        <v>197</v>
      </c>
      <c r="N30" s="61" t="s">
        <v>197</v>
      </c>
    </row>
    <row r="31" spans="1:14" ht="16.5" customHeight="1">
      <c r="A31" s="8" t="s">
        <v>34</v>
      </c>
      <c r="B31" s="24">
        <v>6589464</v>
      </c>
      <c r="C31" s="214">
        <v>0</v>
      </c>
      <c r="D31" s="215">
        <v>0</v>
      </c>
      <c r="E31" s="215">
        <v>0</v>
      </c>
      <c r="F31" s="215">
        <v>0</v>
      </c>
      <c r="G31" s="216">
        <v>0</v>
      </c>
      <c r="H31" s="216">
        <v>0</v>
      </c>
      <c r="I31" s="216">
        <v>0</v>
      </c>
      <c r="J31" s="217">
        <v>0</v>
      </c>
      <c r="K31" s="24">
        <v>6589464</v>
      </c>
      <c r="M31" s="61" t="s">
        <v>197</v>
      </c>
      <c r="N31" s="61" t="s">
        <v>197</v>
      </c>
    </row>
    <row r="32" spans="1:14" ht="16.5" customHeight="1">
      <c r="A32" s="8" t="s">
        <v>35</v>
      </c>
      <c r="B32" s="24">
        <v>31017318</v>
      </c>
      <c r="C32" s="214">
        <v>0</v>
      </c>
      <c r="D32" s="215">
        <v>0</v>
      </c>
      <c r="E32" s="215">
        <v>0</v>
      </c>
      <c r="F32" s="215">
        <v>0</v>
      </c>
      <c r="G32" s="216">
        <v>0</v>
      </c>
      <c r="H32" s="216">
        <v>0</v>
      </c>
      <c r="I32" s="216">
        <v>0</v>
      </c>
      <c r="J32" s="217">
        <v>0</v>
      </c>
      <c r="K32" s="24">
        <v>31017318</v>
      </c>
      <c r="M32" s="61" t="s">
        <v>197</v>
      </c>
      <c r="N32" s="61" t="s">
        <v>197</v>
      </c>
    </row>
    <row r="33" spans="1:14" ht="16.5" customHeight="1">
      <c r="A33" s="8" t="s">
        <v>36</v>
      </c>
      <c r="B33" s="24">
        <v>41851356</v>
      </c>
      <c r="C33" s="214">
        <v>0</v>
      </c>
      <c r="D33" s="215">
        <v>635</v>
      </c>
      <c r="E33" s="215">
        <v>16468</v>
      </c>
      <c r="F33" s="215">
        <v>30632</v>
      </c>
      <c r="G33" s="216">
        <v>0</v>
      </c>
      <c r="H33" s="216">
        <v>0</v>
      </c>
      <c r="I33" s="216">
        <v>0</v>
      </c>
      <c r="J33" s="217">
        <v>47735</v>
      </c>
      <c r="K33" s="24">
        <v>41803621</v>
      </c>
      <c r="M33" s="61" t="s">
        <v>197</v>
      </c>
      <c r="N33" s="61" t="s">
        <v>197</v>
      </c>
    </row>
    <row r="34" spans="1:14" ht="16.5" customHeight="1">
      <c r="A34" s="8" t="s">
        <v>37</v>
      </c>
      <c r="B34" s="24">
        <v>53217144</v>
      </c>
      <c r="C34" s="214">
        <v>0</v>
      </c>
      <c r="D34" s="215">
        <v>0</v>
      </c>
      <c r="E34" s="215">
        <v>0</v>
      </c>
      <c r="F34" s="215">
        <v>0</v>
      </c>
      <c r="G34" s="216">
        <v>0</v>
      </c>
      <c r="H34" s="216">
        <v>0</v>
      </c>
      <c r="I34" s="216">
        <v>0</v>
      </c>
      <c r="J34" s="217">
        <v>0</v>
      </c>
      <c r="K34" s="24">
        <v>53217144</v>
      </c>
      <c r="M34" s="61" t="s">
        <v>197</v>
      </c>
      <c r="N34" s="61" t="s">
        <v>197</v>
      </c>
    </row>
    <row r="35" spans="1:14" ht="16.5" customHeight="1">
      <c r="A35" s="8" t="s">
        <v>38</v>
      </c>
      <c r="B35" s="24">
        <v>27288054</v>
      </c>
      <c r="C35" s="214">
        <v>0</v>
      </c>
      <c r="D35" s="215">
        <v>0</v>
      </c>
      <c r="E35" s="215">
        <v>0</v>
      </c>
      <c r="F35" s="215">
        <v>2333</v>
      </c>
      <c r="G35" s="216">
        <v>0</v>
      </c>
      <c r="H35" s="216">
        <v>0</v>
      </c>
      <c r="I35" s="216">
        <v>0</v>
      </c>
      <c r="J35" s="217">
        <v>2333</v>
      </c>
      <c r="K35" s="24">
        <v>27285721</v>
      </c>
      <c r="M35" s="61" t="s">
        <v>197</v>
      </c>
      <c r="N35" s="61" t="s">
        <v>197</v>
      </c>
    </row>
    <row r="36" spans="1:14" ht="16.5" customHeight="1">
      <c r="A36" s="8" t="s">
        <v>39</v>
      </c>
      <c r="B36" s="24">
        <v>9757423</v>
      </c>
      <c r="C36" s="214">
        <v>0</v>
      </c>
      <c r="D36" s="215">
        <v>0</v>
      </c>
      <c r="E36" s="215">
        <v>0</v>
      </c>
      <c r="F36" s="215">
        <v>19459</v>
      </c>
      <c r="G36" s="216">
        <v>0</v>
      </c>
      <c r="H36" s="216">
        <v>0</v>
      </c>
      <c r="I36" s="216">
        <v>0</v>
      </c>
      <c r="J36" s="217">
        <v>19459</v>
      </c>
      <c r="K36" s="24">
        <v>9737964</v>
      </c>
      <c r="M36" s="61" t="s">
        <v>197</v>
      </c>
      <c r="N36" s="61" t="s">
        <v>197</v>
      </c>
    </row>
    <row r="37" spans="1:14" ht="16.5" customHeight="1">
      <c r="A37" s="8" t="s">
        <v>40</v>
      </c>
      <c r="B37" s="24">
        <v>25238715</v>
      </c>
      <c r="C37" s="214">
        <v>0</v>
      </c>
      <c r="D37" s="215">
        <v>0</v>
      </c>
      <c r="E37" s="215">
        <v>0</v>
      </c>
      <c r="F37" s="215">
        <v>0</v>
      </c>
      <c r="G37" s="216">
        <v>0</v>
      </c>
      <c r="H37" s="216">
        <v>0</v>
      </c>
      <c r="I37" s="216">
        <v>0</v>
      </c>
      <c r="J37" s="217">
        <v>0</v>
      </c>
      <c r="K37" s="24">
        <v>25238715</v>
      </c>
      <c r="M37" s="61" t="s">
        <v>197</v>
      </c>
      <c r="N37" s="61" t="s">
        <v>197</v>
      </c>
    </row>
    <row r="38" spans="1:14" ht="16.5" customHeight="1">
      <c r="A38" s="8" t="s">
        <v>41</v>
      </c>
      <c r="B38" s="24">
        <v>6260741</v>
      </c>
      <c r="C38" s="214">
        <v>584</v>
      </c>
      <c r="D38" s="215">
        <v>0</v>
      </c>
      <c r="E38" s="215">
        <v>0</v>
      </c>
      <c r="F38" s="215">
        <v>10045</v>
      </c>
      <c r="G38" s="216">
        <v>0</v>
      </c>
      <c r="H38" s="216">
        <v>0</v>
      </c>
      <c r="I38" s="216">
        <v>0</v>
      </c>
      <c r="J38" s="217">
        <v>10629</v>
      </c>
      <c r="K38" s="24">
        <v>6250112</v>
      </c>
      <c r="M38" s="61" t="s">
        <v>197</v>
      </c>
      <c r="N38" s="61" t="s">
        <v>197</v>
      </c>
    </row>
    <row r="39" spans="1:14" ht="16.5" customHeight="1">
      <c r="A39" s="8" t="s">
        <v>42</v>
      </c>
      <c r="B39" s="24">
        <v>639083</v>
      </c>
      <c r="C39" s="214">
        <v>0</v>
      </c>
      <c r="D39" s="215">
        <v>0</v>
      </c>
      <c r="E39" s="215">
        <v>0</v>
      </c>
      <c r="F39" s="215">
        <v>0</v>
      </c>
      <c r="G39" s="216">
        <v>0</v>
      </c>
      <c r="H39" s="216">
        <v>0</v>
      </c>
      <c r="I39" s="216">
        <v>0</v>
      </c>
      <c r="J39" s="217">
        <v>0</v>
      </c>
      <c r="K39" s="24">
        <v>639083</v>
      </c>
      <c r="M39" s="61" t="s">
        <v>197</v>
      </c>
      <c r="N39" s="61" t="s">
        <v>197</v>
      </c>
    </row>
    <row r="40" spans="1:14" ht="16.5" customHeight="1">
      <c r="A40" s="8" t="s">
        <v>43</v>
      </c>
      <c r="B40" s="24">
        <v>1863997</v>
      </c>
      <c r="C40" s="214">
        <v>0</v>
      </c>
      <c r="D40" s="215">
        <v>0</v>
      </c>
      <c r="E40" s="215">
        <v>0</v>
      </c>
      <c r="F40" s="215">
        <v>0</v>
      </c>
      <c r="G40" s="216">
        <v>0</v>
      </c>
      <c r="H40" s="216">
        <v>0</v>
      </c>
      <c r="I40" s="216">
        <v>0</v>
      </c>
      <c r="J40" s="217">
        <v>0</v>
      </c>
      <c r="K40" s="24">
        <v>1863997</v>
      </c>
      <c r="M40" s="61" t="s">
        <v>197</v>
      </c>
      <c r="N40" s="61" t="s">
        <v>197</v>
      </c>
    </row>
    <row r="41" spans="1:14" ht="16.5" customHeight="1">
      <c r="A41" s="8" t="s">
        <v>44</v>
      </c>
      <c r="B41" s="24">
        <v>379320</v>
      </c>
      <c r="C41" s="214">
        <v>0</v>
      </c>
      <c r="D41" s="215">
        <v>0</v>
      </c>
      <c r="E41" s="215">
        <v>0</v>
      </c>
      <c r="F41" s="215">
        <v>4379</v>
      </c>
      <c r="G41" s="216">
        <v>0</v>
      </c>
      <c r="H41" s="216">
        <v>0</v>
      </c>
      <c r="I41" s="216">
        <v>0</v>
      </c>
      <c r="J41" s="217">
        <v>4379</v>
      </c>
      <c r="K41" s="24">
        <v>374941</v>
      </c>
      <c r="M41" s="61" t="s">
        <v>197</v>
      </c>
      <c r="N41" s="61" t="s">
        <v>197</v>
      </c>
    </row>
    <row r="42" spans="1:14" ht="16.5" customHeight="1">
      <c r="A42" s="8" t="s">
        <v>45</v>
      </c>
      <c r="B42" s="24">
        <v>2762474</v>
      </c>
      <c r="C42" s="214">
        <v>0</v>
      </c>
      <c r="D42" s="215">
        <v>0</v>
      </c>
      <c r="E42" s="215">
        <v>3102</v>
      </c>
      <c r="F42" s="215">
        <v>3590</v>
      </c>
      <c r="G42" s="216">
        <v>0</v>
      </c>
      <c r="H42" s="216">
        <v>0</v>
      </c>
      <c r="I42" s="216">
        <v>0</v>
      </c>
      <c r="J42" s="217">
        <v>6692</v>
      </c>
      <c r="K42" s="24">
        <v>2755782</v>
      </c>
      <c r="M42" s="61" t="s">
        <v>197</v>
      </c>
      <c r="N42" s="61" t="s">
        <v>197</v>
      </c>
    </row>
    <row r="43" spans="1:14" ht="16.5" customHeight="1">
      <c r="A43" s="8" t="s">
        <v>46</v>
      </c>
      <c r="B43" s="24">
        <v>1025832</v>
      </c>
      <c r="C43" s="214">
        <v>0</v>
      </c>
      <c r="D43" s="215">
        <v>0</v>
      </c>
      <c r="E43" s="215">
        <v>0</v>
      </c>
      <c r="F43" s="215">
        <v>4648</v>
      </c>
      <c r="G43" s="216">
        <v>0</v>
      </c>
      <c r="H43" s="216">
        <v>0</v>
      </c>
      <c r="I43" s="216">
        <v>0</v>
      </c>
      <c r="J43" s="217">
        <v>4648</v>
      </c>
      <c r="K43" s="24">
        <v>1021184</v>
      </c>
      <c r="M43" s="61" t="s">
        <v>197</v>
      </c>
      <c r="N43" s="61" t="s">
        <v>197</v>
      </c>
    </row>
    <row r="44" spans="1:14" ht="16.5" customHeight="1">
      <c r="A44" s="8" t="s">
        <v>47</v>
      </c>
      <c r="B44" s="24">
        <v>360296</v>
      </c>
      <c r="C44" s="214">
        <v>0</v>
      </c>
      <c r="D44" s="215">
        <v>0</v>
      </c>
      <c r="E44" s="215">
        <v>0</v>
      </c>
      <c r="F44" s="215">
        <v>2755</v>
      </c>
      <c r="G44" s="216">
        <v>0</v>
      </c>
      <c r="H44" s="216">
        <v>0</v>
      </c>
      <c r="I44" s="216">
        <v>0</v>
      </c>
      <c r="J44" s="217">
        <v>2755</v>
      </c>
      <c r="K44" s="24">
        <v>357541</v>
      </c>
      <c r="M44" s="61" t="s">
        <v>197</v>
      </c>
      <c r="N44" s="61" t="s">
        <v>197</v>
      </c>
    </row>
    <row r="45" spans="1:14" ht="16.5" customHeight="1">
      <c r="A45" s="8" t="s">
        <v>48</v>
      </c>
      <c r="B45" s="24">
        <v>1284929</v>
      </c>
      <c r="C45" s="214">
        <v>0</v>
      </c>
      <c r="D45" s="215">
        <v>0</v>
      </c>
      <c r="E45" s="215">
        <v>0</v>
      </c>
      <c r="F45" s="215">
        <v>3252</v>
      </c>
      <c r="G45" s="216">
        <v>0</v>
      </c>
      <c r="H45" s="216">
        <v>0</v>
      </c>
      <c r="I45" s="216">
        <v>0</v>
      </c>
      <c r="J45" s="217">
        <v>3252</v>
      </c>
      <c r="K45" s="24">
        <v>1281677</v>
      </c>
      <c r="M45" s="61" t="s">
        <v>197</v>
      </c>
      <c r="N45" s="61" t="s">
        <v>197</v>
      </c>
    </row>
    <row r="46" spans="1:14" ht="16.5" customHeight="1" thickBot="1">
      <c r="A46" s="9" t="s">
        <v>49</v>
      </c>
      <c r="B46" s="27">
        <v>1791927</v>
      </c>
      <c r="C46" s="225">
        <v>0</v>
      </c>
      <c r="D46" s="226">
        <v>0</v>
      </c>
      <c r="E46" s="226">
        <v>0</v>
      </c>
      <c r="F46" s="226">
        <v>5009</v>
      </c>
      <c r="G46" s="227">
        <v>0</v>
      </c>
      <c r="H46" s="227">
        <v>0</v>
      </c>
      <c r="I46" s="227">
        <v>0</v>
      </c>
      <c r="J46" s="217">
        <v>5009</v>
      </c>
      <c r="K46" s="27">
        <v>1786918</v>
      </c>
      <c r="M46" s="61" t="s">
        <v>197</v>
      </c>
      <c r="N46" s="61" t="s">
        <v>197</v>
      </c>
    </row>
    <row r="47" spans="1:14" s="23" customFormat="1" ht="16.5" customHeight="1" thickBot="1">
      <c r="A47" s="78" t="s">
        <v>67</v>
      </c>
      <c r="B47" s="81">
        <v>1793313727</v>
      </c>
      <c r="C47" s="82">
        <v>79446</v>
      </c>
      <c r="D47" s="83">
        <v>85713</v>
      </c>
      <c r="E47" s="83">
        <v>675456</v>
      </c>
      <c r="F47" s="83">
        <v>806785</v>
      </c>
      <c r="G47" s="83">
        <v>7069</v>
      </c>
      <c r="H47" s="83">
        <v>26977</v>
      </c>
      <c r="I47" s="83">
        <v>57950</v>
      </c>
      <c r="J47" s="84">
        <v>1739396</v>
      </c>
      <c r="K47" s="81">
        <v>1791574331</v>
      </c>
      <c r="M47" s="57"/>
      <c r="N47" s="58"/>
    </row>
    <row r="48" spans="1:14" s="23" customFormat="1" ht="16.5" customHeight="1" thickBot="1">
      <c r="A48" s="78" t="s">
        <v>68</v>
      </c>
      <c r="B48" s="81">
        <v>410644034</v>
      </c>
      <c r="C48" s="82">
        <v>1367</v>
      </c>
      <c r="D48" s="83">
        <v>3324</v>
      </c>
      <c r="E48" s="83">
        <v>184111</v>
      </c>
      <c r="F48" s="83">
        <v>116233</v>
      </c>
      <c r="G48" s="83">
        <v>0</v>
      </c>
      <c r="H48" s="83">
        <v>0</v>
      </c>
      <c r="I48" s="83">
        <v>0</v>
      </c>
      <c r="J48" s="84">
        <v>305035</v>
      </c>
      <c r="K48" s="81">
        <v>410338999</v>
      </c>
      <c r="M48" s="57"/>
      <c r="N48" s="58"/>
    </row>
    <row r="49" spans="1:14" s="23" customFormat="1" ht="16.5" customHeight="1" thickBot="1">
      <c r="A49" s="78" t="s">
        <v>13</v>
      </c>
      <c r="B49" s="81">
        <f>SUM(B47:B48)</f>
        <v>2203957761</v>
      </c>
      <c r="C49" s="82">
        <f t="shared" ref="C49:J49" si="0">SUM(C47:C48)</f>
        <v>80813</v>
      </c>
      <c r="D49" s="83">
        <f t="shared" si="0"/>
        <v>89037</v>
      </c>
      <c r="E49" s="83">
        <f t="shared" si="0"/>
        <v>859567</v>
      </c>
      <c r="F49" s="83">
        <f t="shared" si="0"/>
        <v>923018</v>
      </c>
      <c r="G49" s="83">
        <f t="shared" ref="G49" si="1">SUM(G47:G48)</f>
        <v>7069</v>
      </c>
      <c r="H49" s="83">
        <f t="shared" si="0"/>
        <v>26977</v>
      </c>
      <c r="I49" s="83">
        <f t="shared" ref="I49" si="2">SUM(I47:I48)</f>
        <v>57950</v>
      </c>
      <c r="J49" s="84">
        <f t="shared" si="0"/>
        <v>2044431</v>
      </c>
      <c r="K49" s="81">
        <f>SUM(K47:K48)</f>
        <v>2201913330</v>
      </c>
      <c r="M49" s="57"/>
      <c r="N49" s="58"/>
    </row>
    <row r="50" spans="1:14">
      <c r="C50" s="30"/>
      <c r="D50" s="30"/>
      <c r="E50" s="30"/>
      <c r="F50" s="30"/>
      <c r="G50" s="30"/>
      <c r="H50" s="30"/>
      <c r="I50" s="30"/>
      <c r="J50" s="30"/>
      <c r="K50" s="37" t="s">
        <v>194</v>
      </c>
    </row>
    <row r="51" spans="1:14">
      <c r="C51" s="30"/>
      <c r="D51" s="30"/>
      <c r="E51" s="30"/>
      <c r="F51" s="30"/>
      <c r="G51" s="30"/>
      <c r="H51" s="30"/>
      <c r="I51" s="30"/>
      <c r="J51" s="30"/>
    </row>
    <row r="52" spans="1:14">
      <c r="C52" s="30"/>
      <c r="D52" s="30"/>
      <c r="E52" s="30"/>
      <c r="F52" s="30"/>
      <c r="G52" s="30"/>
      <c r="H52" s="30"/>
      <c r="I52" s="30"/>
      <c r="J52" s="30"/>
    </row>
    <row r="53" spans="1:14">
      <c r="C53" s="30"/>
      <c r="D53" s="30"/>
      <c r="E53" s="30"/>
      <c r="F53" s="30"/>
      <c r="G53" s="30"/>
      <c r="H53" s="30"/>
      <c r="I53" s="30"/>
      <c r="J53" s="30"/>
    </row>
    <row r="54" spans="1:14">
      <c r="C54" s="30"/>
      <c r="D54" s="30"/>
      <c r="E54" s="30"/>
      <c r="F54" s="30"/>
      <c r="G54" s="30"/>
      <c r="H54" s="30"/>
      <c r="I54" s="30"/>
      <c r="J54" s="30"/>
    </row>
    <row r="55" spans="1:14">
      <c r="C55" s="30"/>
      <c r="D55" s="30"/>
      <c r="E55" s="30"/>
      <c r="F55" s="30"/>
      <c r="G55" s="30"/>
      <c r="H55" s="30"/>
      <c r="I55" s="30"/>
      <c r="J55" s="30"/>
    </row>
    <row r="56" spans="1:14">
      <c r="C56" s="30"/>
      <c r="D56" s="30"/>
      <c r="E56" s="30"/>
      <c r="F56" s="30"/>
      <c r="G56" s="30"/>
      <c r="H56" s="30"/>
      <c r="I56" s="30"/>
      <c r="J56" s="30"/>
    </row>
    <row r="57" spans="1:14">
      <c r="C57" s="30"/>
      <c r="D57" s="30"/>
      <c r="E57" s="30"/>
      <c r="F57" s="30"/>
      <c r="G57" s="30"/>
      <c r="H57" s="30"/>
      <c r="I57" s="30"/>
      <c r="J57" s="30"/>
    </row>
    <row r="58" spans="1:14">
      <c r="C58" s="30"/>
      <c r="D58" s="30"/>
      <c r="E58" s="30"/>
      <c r="F58" s="30"/>
      <c r="G58" s="30"/>
      <c r="H58" s="30"/>
      <c r="I58" s="30"/>
      <c r="J58" s="30"/>
    </row>
    <row r="59" spans="1:14">
      <c r="C59" s="30"/>
      <c r="D59" s="30"/>
      <c r="E59" s="30"/>
      <c r="F59" s="30"/>
      <c r="G59" s="30"/>
      <c r="H59" s="30"/>
      <c r="I59" s="30"/>
      <c r="J59" s="30"/>
    </row>
    <row r="60" spans="1:14">
      <c r="C60" s="30"/>
      <c r="D60" s="30"/>
      <c r="E60" s="30"/>
      <c r="F60" s="30"/>
      <c r="G60" s="30"/>
      <c r="H60" s="30"/>
      <c r="I60" s="30"/>
      <c r="J60" s="30"/>
    </row>
    <row r="61" spans="1:14">
      <c r="C61" s="30"/>
      <c r="D61" s="30"/>
      <c r="E61" s="30"/>
      <c r="F61" s="30"/>
      <c r="G61" s="30"/>
      <c r="H61" s="30"/>
      <c r="I61" s="30"/>
      <c r="J61" s="30"/>
    </row>
    <row r="62" spans="1:14">
      <c r="C62" s="30"/>
      <c r="D62" s="30"/>
      <c r="E62" s="30"/>
      <c r="F62" s="30"/>
      <c r="G62" s="30"/>
      <c r="H62" s="30"/>
      <c r="I62" s="30"/>
      <c r="J62" s="30"/>
    </row>
    <row r="63" spans="1:14">
      <c r="C63" s="30"/>
      <c r="D63" s="30"/>
      <c r="E63" s="30"/>
      <c r="F63" s="30"/>
      <c r="G63" s="30"/>
      <c r="H63" s="30"/>
      <c r="I63" s="30"/>
      <c r="J63" s="30"/>
    </row>
    <row r="64" spans="1:14">
      <c r="C64" s="30"/>
      <c r="D64" s="30"/>
      <c r="E64" s="30"/>
      <c r="F64" s="30"/>
      <c r="G64" s="30"/>
      <c r="H64" s="30"/>
      <c r="I64" s="30"/>
      <c r="J64" s="30"/>
    </row>
    <row r="65" spans="3:10">
      <c r="C65" s="30"/>
      <c r="D65" s="30"/>
      <c r="E65" s="30"/>
      <c r="F65" s="30"/>
      <c r="G65" s="30"/>
      <c r="H65" s="30"/>
      <c r="I65" s="30"/>
      <c r="J65" s="30"/>
    </row>
    <row r="66" spans="3:10">
      <c r="C66" s="30"/>
      <c r="D66" s="30"/>
      <c r="E66" s="30"/>
      <c r="F66" s="30"/>
      <c r="G66" s="30"/>
      <c r="H66" s="30"/>
      <c r="I66" s="30"/>
      <c r="J66" s="30"/>
    </row>
    <row r="67" spans="3:10">
      <c r="C67" s="30"/>
      <c r="D67" s="30"/>
      <c r="E67" s="30"/>
      <c r="F67" s="30"/>
      <c r="G67" s="30"/>
      <c r="H67" s="30"/>
      <c r="I67" s="30"/>
      <c r="J67" s="30"/>
    </row>
    <row r="68" spans="3:10">
      <c r="C68" s="30"/>
      <c r="D68" s="30"/>
      <c r="E68" s="30"/>
      <c r="F68" s="30"/>
      <c r="G68" s="30"/>
      <c r="H68" s="30"/>
      <c r="I68" s="30"/>
      <c r="J68" s="30"/>
    </row>
    <row r="69" spans="3:10">
      <c r="C69" s="30"/>
      <c r="D69" s="30"/>
      <c r="E69" s="30"/>
      <c r="F69" s="30"/>
      <c r="G69" s="30"/>
      <c r="H69" s="30"/>
      <c r="I69" s="30"/>
      <c r="J69" s="30"/>
    </row>
    <row r="70" spans="3:10">
      <c r="C70" s="30"/>
      <c r="D70" s="30"/>
      <c r="E70" s="30"/>
      <c r="F70" s="30"/>
      <c r="G70" s="30"/>
      <c r="H70" s="30"/>
      <c r="I70" s="30"/>
      <c r="J70" s="30"/>
    </row>
    <row r="71" spans="3:10">
      <c r="C71" s="30"/>
      <c r="D71" s="30"/>
      <c r="E71" s="30"/>
      <c r="F71" s="30"/>
      <c r="G71" s="30"/>
      <c r="H71" s="30"/>
      <c r="I71" s="30"/>
      <c r="J71" s="30"/>
    </row>
    <row r="72" spans="3:10">
      <c r="C72" s="30"/>
      <c r="D72" s="30"/>
      <c r="E72" s="30"/>
      <c r="F72" s="30"/>
      <c r="G72" s="30"/>
      <c r="H72" s="30"/>
      <c r="I72" s="30"/>
      <c r="J72" s="30"/>
    </row>
    <row r="73" spans="3:10">
      <c r="C73" s="30"/>
      <c r="D73" s="30"/>
      <c r="E73" s="30"/>
      <c r="F73" s="30"/>
      <c r="G73" s="30"/>
      <c r="H73" s="30"/>
      <c r="I73" s="30"/>
      <c r="J73" s="30"/>
    </row>
    <row r="74" spans="3:10">
      <c r="C74" s="30"/>
      <c r="D74" s="30"/>
      <c r="E74" s="30"/>
      <c r="F74" s="30"/>
      <c r="G74" s="30"/>
      <c r="H74" s="30"/>
      <c r="I74" s="30"/>
      <c r="J74" s="30"/>
    </row>
    <row r="75" spans="3:10">
      <c r="C75" s="30"/>
      <c r="D75" s="30"/>
      <c r="E75" s="30"/>
      <c r="F75" s="30"/>
      <c r="G75" s="30"/>
      <c r="H75" s="30"/>
      <c r="I75" s="30"/>
      <c r="J75" s="30"/>
    </row>
    <row r="76" spans="3:10">
      <c r="C76" s="30"/>
      <c r="D76" s="30"/>
      <c r="E76" s="30"/>
      <c r="F76" s="30"/>
      <c r="G76" s="30"/>
      <c r="H76" s="30"/>
      <c r="I76" s="30"/>
      <c r="J76" s="30"/>
    </row>
    <row r="77" spans="3:10">
      <c r="C77" s="30"/>
      <c r="D77" s="30"/>
      <c r="E77" s="30"/>
      <c r="F77" s="30"/>
      <c r="G77" s="30"/>
      <c r="H77" s="30"/>
      <c r="I77" s="30"/>
      <c r="J77" s="30"/>
    </row>
    <row r="78" spans="3:10">
      <c r="C78" s="30"/>
      <c r="D78" s="30"/>
      <c r="E78" s="30"/>
      <c r="F78" s="30"/>
      <c r="G78" s="30"/>
      <c r="H78" s="30"/>
      <c r="I78" s="30"/>
      <c r="J78" s="30"/>
    </row>
    <row r="79" spans="3:10">
      <c r="C79" s="30"/>
      <c r="D79" s="30"/>
      <c r="E79" s="30"/>
      <c r="F79" s="30"/>
      <c r="G79" s="30"/>
      <c r="H79" s="30"/>
      <c r="I79" s="30"/>
      <c r="J79" s="30"/>
    </row>
    <row r="80" spans="3:10">
      <c r="C80" s="30"/>
      <c r="D80" s="30"/>
      <c r="E80" s="30"/>
      <c r="F80" s="30"/>
      <c r="G80" s="30"/>
      <c r="H80" s="30"/>
      <c r="I80" s="30"/>
      <c r="J80" s="30"/>
    </row>
    <row r="81" spans="3:10">
      <c r="C81" s="30"/>
      <c r="D81" s="30"/>
      <c r="E81" s="30"/>
      <c r="F81" s="30"/>
      <c r="G81" s="30"/>
      <c r="H81" s="30"/>
      <c r="I81" s="30"/>
      <c r="J81" s="30"/>
    </row>
    <row r="82" spans="3:10">
      <c r="C82" s="30"/>
      <c r="D82" s="30"/>
      <c r="E82" s="30"/>
      <c r="F82" s="30"/>
      <c r="G82" s="30"/>
      <c r="H82" s="30"/>
      <c r="I82" s="30"/>
      <c r="J82" s="30"/>
    </row>
    <row r="83" spans="3:10">
      <c r="C83" s="30"/>
      <c r="D83" s="30"/>
      <c r="E83" s="30"/>
      <c r="F83" s="30"/>
      <c r="G83" s="30"/>
      <c r="H83" s="30"/>
      <c r="I83" s="30"/>
      <c r="J83" s="30"/>
    </row>
    <row r="84" spans="3:10">
      <c r="C84" s="30"/>
      <c r="D84" s="30"/>
      <c r="E84" s="30"/>
      <c r="F84" s="30"/>
      <c r="G84" s="30"/>
      <c r="H84" s="30"/>
      <c r="I84" s="30"/>
      <c r="J84" s="30"/>
    </row>
    <row r="85" spans="3:10">
      <c r="C85" s="30"/>
      <c r="D85" s="30"/>
      <c r="E85" s="30"/>
      <c r="F85" s="30"/>
      <c r="G85" s="30"/>
      <c r="H85" s="30"/>
      <c r="I85" s="30"/>
      <c r="J85" s="30"/>
    </row>
    <row r="86" spans="3:10">
      <c r="C86" s="30"/>
      <c r="D86" s="30"/>
      <c r="E86" s="30"/>
      <c r="F86" s="30"/>
      <c r="G86" s="30"/>
      <c r="H86" s="30"/>
      <c r="I86" s="30"/>
      <c r="J86" s="30"/>
    </row>
    <row r="87" spans="3:10">
      <c r="C87" s="30"/>
      <c r="D87" s="30"/>
      <c r="E87" s="30"/>
      <c r="F87" s="30"/>
      <c r="G87" s="30"/>
      <c r="H87" s="30"/>
      <c r="I87" s="30"/>
      <c r="J87" s="30"/>
    </row>
    <row r="88" spans="3:10">
      <c r="C88" s="30"/>
      <c r="D88" s="30"/>
      <c r="E88" s="30"/>
      <c r="F88" s="30"/>
      <c r="G88" s="30"/>
      <c r="H88" s="30"/>
      <c r="I88" s="30"/>
      <c r="J88" s="30"/>
    </row>
    <row r="89" spans="3:10">
      <c r="C89" s="30"/>
      <c r="D89" s="30"/>
      <c r="E89" s="30"/>
      <c r="F89" s="30"/>
      <c r="G89" s="30"/>
      <c r="H89" s="30"/>
      <c r="I89" s="30"/>
      <c r="J89" s="30"/>
    </row>
    <row r="90" spans="3:10">
      <c r="C90" s="30"/>
      <c r="D90" s="30"/>
      <c r="E90" s="30"/>
      <c r="F90" s="30"/>
      <c r="G90" s="30"/>
      <c r="H90" s="30"/>
      <c r="I90" s="30"/>
      <c r="J90" s="30"/>
    </row>
    <row r="91" spans="3:10">
      <c r="C91" s="30"/>
      <c r="D91" s="30"/>
      <c r="E91" s="30"/>
      <c r="F91" s="30"/>
      <c r="G91" s="30"/>
      <c r="H91" s="30"/>
      <c r="I91" s="30"/>
      <c r="J91" s="30"/>
    </row>
    <row r="92" spans="3:10">
      <c r="C92" s="30"/>
      <c r="D92" s="30"/>
      <c r="E92" s="30"/>
      <c r="F92" s="30"/>
      <c r="G92" s="30"/>
      <c r="H92" s="30"/>
      <c r="I92" s="30"/>
      <c r="J92" s="30"/>
    </row>
    <row r="93" spans="3:10">
      <c r="C93" s="30"/>
      <c r="D93" s="30"/>
      <c r="E93" s="30"/>
      <c r="F93" s="30"/>
      <c r="G93" s="30"/>
      <c r="H93" s="30"/>
      <c r="I93" s="30"/>
      <c r="J93" s="30"/>
    </row>
    <row r="94" spans="3:10">
      <c r="C94" s="30"/>
      <c r="D94" s="30"/>
      <c r="E94" s="30"/>
      <c r="F94" s="30"/>
      <c r="G94" s="30"/>
      <c r="H94" s="30"/>
      <c r="I94" s="30"/>
      <c r="J94" s="30"/>
    </row>
    <row r="95" spans="3:10">
      <c r="C95" s="30"/>
      <c r="D95" s="30"/>
      <c r="E95" s="30"/>
      <c r="F95" s="30"/>
      <c r="G95" s="30"/>
      <c r="H95" s="30"/>
      <c r="I95" s="30"/>
      <c r="J95" s="30"/>
    </row>
    <row r="96" spans="3:10">
      <c r="C96" s="30"/>
      <c r="D96" s="30"/>
      <c r="E96" s="30"/>
      <c r="F96" s="30"/>
      <c r="G96" s="30"/>
      <c r="H96" s="30"/>
      <c r="I96" s="30"/>
      <c r="J96" s="30"/>
    </row>
    <row r="97" spans="3:10">
      <c r="C97" s="30"/>
      <c r="D97" s="30"/>
      <c r="E97" s="30"/>
      <c r="F97" s="30"/>
      <c r="G97" s="30"/>
      <c r="H97" s="30"/>
      <c r="I97" s="30"/>
      <c r="J97" s="30"/>
    </row>
    <row r="98" spans="3:10">
      <c r="C98" s="30"/>
      <c r="D98" s="30"/>
      <c r="E98" s="30"/>
      <c r="F98" s="30"/>
      <c r="G98" s="30"/>
      <c r="H98" s="30"/>
      <c r="I98" s="30"/>
      <c r="J98" s="30"/>
    </row>
    <row r="99" spans="3:10">
      <c r="C99" s="30"/>
      <c r="D99" s="30"/>
      <c r="E99" s="30"/>
      <c r="F99" s="30"/>
      <c r="G99" s="30"/>
      <c r="H99" s="30"/>
      <c r="I99" s="30"/>
      <c r="J99" s="30"/>
    </row>
    <row r="100" spans="3:10">
      <c r="C100" s="30"/>
      <c r="D100" s="30"/>
      <c r="E100" s="30"/>
      <c r="F100" s="30"/>
      <c r="G100" s="30"/>
      <c r="H100" s="30"/>
      <c r="I100" s="30"/>
      <c r="J100" s="30"/>
    </row>
    <row r="101" spans="3:10">
      <c r="C101" s="30"/>
      <c r="D101" s="30"/>
      <c r="E101" s="30"/>
      <c r="F101" s="30"/>
      <c r="G101" s="30"/>
      <c r="H101" s="30"/>
      <c r="I101" s="30"/>
      <c r="J101" s="30"/>
    </row>
    <row r="102" spans="3:10">
      <c r="C102" s="30"/>
      <c r="D102" s="30"/>
      <c r="E102" s="30"/>
      <c r="F102" s="30"/>
      <c r="G102" s="30"/>
      <c r="H102" s="30"/>
      <c r="I102" s="30"/>
      <c r="J102" s="30"/>
    </row>
    <row r="103" spans="3:10">
      <c r="C103" s="30"/>
      <c r="D103" s="30"/>
      <c r="E103" s="30"/>
      <c r="F103" s="30"/>
      <c r="G103" s="30"/>
      <c r="H103" s="30"/>
      <c r="I103" s="30"/>
      <c r="J103" s="30"/>
    </row>
    <row r="104" spans="3:10">
      <c r="C104" s="30"/>
      <c r="D104" s="30"/>
      <c r="E104" s="30"/>
      <c r="F104" s="30"/>
      <c r="G104" s="30"/>
      <c r="H104" s="30"/>
      <c r="I104" s="30"/>
      <c r="J104" s="30"/>
    </row>
    <row r="105" spans="3:10">
      <c r="C105" s="30"/>
      <c r="D105" s="30"/>
      <c r="E105" s="30"/>
      <c r="F105" s="30"/>
      <c r="G105" s="30"/>
      <c r="H105" s="30"/>
      <c r="I105" s="30"/>
      <c r="J105" s="30"/>
    </row>
    <row r="106" spans="3:10">
      <c r="C106" s="30"/>
      <c r="D106" s="30"/>
      <c r="E106" s="30"/>
      <c r="F106" s="30"/>
      <c r="G106" s="30"/>
      <c r="H106" s="30"/>
      <c r="I106" s="30"/>
      <c r="J106" s="30"/>
    </row>
    <row r="107" spans="3:10">
      <c r="C107" s="30"/>
      <c r="D107" s="30"/>
      <c r="E107" s="30"/>
      <c r="F107" s="30"/>
      <c r="G107" s="30"/>
      <c r="H107" s="30"/>
      <c r="I107" s="30"/>
      <c r="J107" s="30"/>
    </row>
    <row r="108" spans="3:10">
      <c r="C108" s="30"/>
      <c r="D108" s="30"/>
      <c r="E108" s="30"/>
      <c r="F108" s="30"/>
      <c r="G108" s="30"/>
      <c r="H108" s="30"/>
      <c r="I108" s="30"/>
      <c r="J108" s="30"/>
    </row>
    <row r="109" spans="3:10">
      <c r="C109" s="30"/>
      <c r="D109" s="30"/>
      <c r="E109" s="30"/>
      <c r="F109" s="30"/>
      <c r="G109" s="30"/>
      <c r="H109" s="30"/>
      <c r="I109" s="30"/>
      <c r="J109" s="30"/>
    </row>
    <row r="110" spans="3:10">
      <c r="C110" s="30"/>
      <c r="D110" s="30"/>
      <c r="E110" s="30"/>
      <c r="F110" s="30"/>
      <c r="G110" s="30"/>
      <c r="H110" s="30"/>
      <c r="I110" s="30"/>
      <c r="J110" s="30"/>
    </row>
    <row r="111" spans="3:10">
      <c r="C111" s="30"/>
      <c r="D111" s="30"/>
      <c r="E111" s="30"/>
      <c r="F111" s="30"/>
      <c r="G111" s="30"/>
      <c r="H111" s="30"/>
      <c r="I111" s="30"/>
      <c r="J111" s="30"/>
    </row>
    <row r="112" spans="3:10">
      <c r="C112" s="30"/>
      <c r="D112" s="30"/>
      <c r="E112" s="30"/>
      <c r="F112" s="30"/>
      <c r="G112" s="30"/>
      <c r="H112" s="30"/>
      <c r="I112" s="30"/>
      <c r="J112" s="30"/>
    </row>
    <row r="113" spans="3:10">
      <c r="C113" s="30"/>
      <c r="D113" s="30"/>
      <c r="E113" s="30"/>
      <c r="F113" s="30"/>
      <c r="G113" s="30"/>
      <c r="H113" s="30"/>
      <c r="I113" s="30"/>
      <c r="J113" s="30"/>
    </row>
    <row r="114" spans="3:10">
      <c r="C114" s="30"/>
      <c r="D114" s="30"/>
      <c r="E114" s="30"/>
      <c r="F114" s="30"/>
      <c r="G114" s="30"/>
      <c r="H114" s="30"/>
      <c r="I114" s="30"/>
      <c r="J114" s="30"/>
    </row>
    <row r="115" spans="3:10">
      <c r="C115" s="30"/>
      <c r="D115" s="30"/>
      <c r="E115" s="30"/>
      <c r="F115" s="30"/>
      <c r="G115" s="30"/>
      <c r="H115" s="30"/>
      <c r="I115" s="30"/>
      <c r="J115" s="30"/>
    </row>
    <row r="116" spans="3:10">
      <c r="C116" s="30"/>
      <c r="D116" s="30"/>
      <c r="E116" s="30"/>
      <c r="F116" s="30"/>
      <c r="G116" s="30"/>
      <c r="H116" s="30"/>
      <c r="I116" s="30"/>
      <c r="J116" s="30"/>
    </row>
    <row r="117" spans="3:10">
      <c r="C117" s="30"/>
      <c r="D117" s="30"/>
      <c r="E117" s="30"/>
      <c r="F117" s="30"/>
      <c r="G117" s="30"/>
      <c r="H117" s="30"/>
      <c r="I117" s="30"/>
      <c r="J117" s="30"/>
    </row>
    <row r="118" spans="3:10">
      <c r="C118" s="30"/>
      <c r="D118" s="30"/>
      <c r="E118" s="30"/>
      <c r="F118" s="30"/>
      <c r="G118" s="30"/>
      <c r="H118" s="30"/>
      <c r="I118" s="30"/>
      <c r="J118" s="30"/>
    </row>
  </sheetData>
  <mergeCells count="12">
    <mergeCell ref="K3:K5"/>
    <mergeCell ref="A3:A7"/>
    <mergeCell ref="B3:B5"/>
    <mergeCell ref="C4:E4"/>
    <mergeCell ref="C6:C7"/>
    <mergeCell ref="D6:D7"/>
    <mergeCell ref="E6:E7"/>
    <mergeCell ref="F6:F7"/>
    <mergeCell ref="H6:H7"/>
    <mergeCell ref="I6:I7"/>
    <mergeCell ref="G6:G7"/>
    <mergeCell ref="F4:G4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4" orientation="landscape" horizontalDpi="360" verticalDpi="36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L49"/>
  <sheetViews>
    <sheetView showZeros="0" view="pageBreakPreview" zoomScale="70" zoomScaleNormal="100" zoomScaleSheetLayoutView="70" workbookViewId="0">
      <pane xSplit="1" ySplit="6" topLeftCell="B40" activePane="bottomRight" state="frozen"/>
      <selection activeCell="CE12" sqref="CE12"/>
      <selection pane="topRight" activeCell="CE12" sqref="CE12"/>
      <selection pane="bottomLeft" activeCell="CE12" sqref="CE12"/>
      <selection pane="bottomRight" activeCell="G63" sqref="G63"/>
    </sheetView>
  </sheetViews>
  <sheetFormatPr defaultColWidth="10.5703125" defaultRowHeight="17.25" customHeight="1"/>
  <cols>
    <col min="1" max="1" width="15.7109375" style="13" customWidth="1"/>
    <col min="2" max="19" width="11.28515625" style="32" customWidth="1"/>
    <col min="20" max="20" width="15.7109375" style="13" customWidth="1"/>
    <col min="21" max="38" width="11.28515625" style="32" customWidth="1"/>
    <col min="39" max="39" width="12.7109375" style="13" customWidth="1"/>
    <col min="40" max="60" width="11.28515625" style="32" customWidth="1"/>
    <col min="61" max="61" width="5.5703125" style="32" customWidth="1"/>
    <col min="62" max="64" width="4.140625" style="66" bestFit="1" customWidth="1"/>
    <col min="65" max="16384" width="10.5703125" style="32"/>
  </cols>
  <sheetData>
    <row r="1" spans="1:64" s="36" customFormat="1" ht="17.25" customHeight="1">
      <c r="A1" s="76" t="s">
        <v>195</v>
      </c>
      <c r="B1" s="10"/>
      <c r="C1" s="35"/>
      <c r="D1" s="35"/>
      <c r="E1" s="35"/>
      <c r="F1" s="35" t="s">
        <v>105</v>
      </c>
      <c r="H1" s="34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76" t="s">
        <v>199</v>
      </c>
      <c r="U1" s="35"/>
      <c r="V1" s="35"/>
      <c r="Y1" s="35" t="s">
        <v>114</v>
      </c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76" t="s">
        <v>199</v>
      </c>
      <c r="AN1" s="35"/>
      <c r="AO1" s="35"/>
      <c r="AP1" s="35"/>
      <c r="AQ1" s="10"/>
      <c r="AR1" s="35"/>
      <c r="AS1" s="35" t="s">
        <v>152</v>
      </c>
      <c r="AT1" s="10"/>
      <c r="AU1" s="35"/>
      <c r="AV1" s="35"/>
      <c r="AW1" s="10"/>
      <c r="AX1" s="35"/>
      <c r="AY1" s="35"/>
      <c r="AZ1" s="34"/>
      <c r="BA1" s="35"/>
      <c r="BB1" s="35"/>
      <c r="BC1" s="35"/>
      <c r="BD1" s="35"/>
      <c r="BE1" s="35"/>
      <c r="BF1" s="35"/>
      <c r="BG1" s="35"/>
      <c r="BH1" s="35"/>
      <c r="BJ1" s="65"/>
      <c r="BK1" s="65"/>
      <c r="BL1" s="65"/>
    </row>
    <row r="2" spans="1:64" ht="17.25" customHeight="1" thickBot="1">
      <c r="A2" s="12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12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12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</row>
    <row r="3" spans="1:64" s="64" customFormat="1" ht="27" customHeight="1">
      <c r="A3" s="259" t="s">
        <v>51</v>
      </c>
      <c r="B3" s="316" t="s">
        <v>110</v>
      </c>
      <c r="C3" s="317"/>
      <c r="D3" s="318"/>
      <c r="E3" s="316" t="s">
        <v>111</v>
      </c>
      <c r="F3" s="317"/>
      <c r="G3" s="318"/>
      <c r="H3" s="316" t="s">
        <v>112</v>
      </c>
      <c r="I3" s="317"/>
      <c r="J3" s="318"/>
      <c r="K3" s="316" t="s">
        <v>113</v>
      </c>
      <c r="L3" s="317"/>
      <c r="M3" s="318"/>
      <c r="N3" s="316" t="s">
        <v>148</v>
      </c>
      <c r="O3" s="317"/>
      <c r="P3" s="318"/>
      <c r="Q3" s="316" t="s">
        <v>150</v>
      </c>
      <c r="R3" s="317"/>
      <c r="S3" s="318"/>
      <c r="T3" s="259" t="s">
        <v>51</v>
      </c>
      <c r="U3" s="316" t="s">
        <v>164</v>
      </c>
      <c r="V3" s="317"/>
      <c r="W3" s="318"/>
      <c r="X3" s="316" t="s">
        <v>115</v>
      </c>
      <c r="Y3" s="317"/>
      <c r="Z3" s="318"/>
      <c r="AA3" s="316" t="s">
        <v>118</v>
      </c>
      <c r="AB3" s="317"/>
      <c r="AC3" s="318"/>
      <c r="AD3" s="316" t="s">
        <v>119</v>
      </c>
      <c r="AE3" s="317"/>
      <c r="AF3" s="318"/>
      <c r="AG3" s="316" t="s">
        <v>120</v>
      </c>
      <c r="AH3" s="317"/>
      <c r="AI3" s="318"/>
      <c r="AJ3" s="316" t="s">
        <v>162</v>
      </c>
      <c r="AK3" s="317"/>
      <c r="AL3" s="318"/>
      <c r="AM3" s="259" t="s">
        <v>51</v>
      </c>
      <c r="AN3" s="316" t="s">
        <v>193</v>
      </c>
      <c r="AO3" s="317"/>
      <c r="AP3" s="318"/>
      <c r="AQ3" s="316" t="s">
        <v>164</v>
      </c>
      <c r="AR3" s="317"/>
      <c r="AS3" s="318"/>
      <c r="AT3" s="316" t="s">
        <v>118</v>
      </c>
      <c r="AU3" s="317"/>
      <c r="AV3" s="318"/>
      <c r="AW3" s="316" t="s">
        <v>119</v>
      </c>
      <c r="AX3" s="317"/>
      <c r="AY3" s="318"/>
      <c r="AZ3" s="328" t="s">
        <v>124</v>
      </c>
      <c r="BA3" s="329"/>
      <c r="BB3" s="329"/>
      <c r="BC3" s="85"/>
      <c r="BD3" s="85"/>
      <c r="BE3" s="85"/>
      <c r="BF3" s="85"/>
      <c r="BG3" s="85"/>
      <c r="BH3" s="86"/>
      <c r="BJ3" s="67"/>
      <c r="BK3" s="67"/>
      <c r="BL3" s="67"/>
    </row>
    <row r="4" spans="1:64" s="64" customFormat="1" ht="27" customHeight="1">
      <c r="A4" s="260"/>
      <c r="B4" s="319" t="s">
        <v>106</v>
      </c>
      <c r="C4" s="320"/>
      <c r="D4" s="321"/>
      <c r="E4" s="319" t="s">
        <v>107</v>
      </c>
      <c r="F4" s="320"/>
      <c r="G4" s="321"/>
      <c r="H4" s="319" t="s">
        <v>108</v>
      </c>
      <c r="I4" s="320"/>
      <c r="J4" s="321"/>
      <c r="K4" s="319" t="s">
        <v>109</v>
      </c>
      <c r="L4" s="320"/>
      <c r="M4" s="321"/>
      <c r="N4" s="319" t="s">
        <v>149</v>
      </c>
      <c r="O4" s="320"/>
      <c r="P4" s="321"/>
      <c r="Q4" s="319" t="s">
        <v>151</v>
      </c>
      <c r="R4" s="320"/>
      <c r="S4" s="321"/>
      <c r="T4" s="260"/>
      <c r="U4" s="319" t="s">
        <v>178</v>
      </c>
      <c r="V4" s="320"/>
      <c r="W4" s="321"/>
      <c r="X4" s="319" t="s">
        <v>116</v>
      </c>
      <c r="Y4" s="320"/>
      <c r="Z4" s="321"/>
      <c r="AA4" s="319" t="s">
        <v>190</v>
      </c>
      <c r="AB4" s="320"/>
      <c r="AC4" s="321"/>
      <c r="AD4" s="319" t="s">
        <v>191</v>
      </c>
      <c r="AE4" s="320"/>
      <c r="AF4" s="321"/>
      <c r="AG4" s="319" t="s">
        <v>121</v>
      </c>
      <c r="AH4" s="320"/>
      <c r="AI4" s="321"/>
      <c r="AJ4" s="319" t="s">
        <v>165</v>
      </c>
      <c r="AK4" s="320"/>
      <c r="AL4" s="321"/>
      <c r="AM4" s="260"/>
      <c r="AN4" s="319" t="s">
        <v>192</v>
      </c>
      <c r="AO4" s="320"/>
      <c r="AP4" s="321"/>
      <c r="AQ4" s="319" t="s">
        <v>163</v>
      </c>
      <c r="AR4" s="320"/>
      <c r="AS4" s="321"/>
      <c r="AT4" s="319" t="s">
        <v>176</v>
      </c>
      <c r="AU4" s="320"/>
      <c r="AV4" s="321"/>
      <c r="AW4" s="319" t="s">
        <v>177</v>
      </c>
      <c r="AX4" s="320"/>
      <c r="AY4" s="321"/>
      <c r="AZ4" s="330"/>
      <c r="BA4" s="325"/>
      <c r="BB4" s="325"/>
      <c r="BC4" s="322" t="s">
        <v>122</v>
      </c>
      <c r="BD4" s="323"/>
      <c r="BE4" s="324"/>
      <c r="BF4" s="325" t="s">
        <v>123</v>
      </c>
      <c r="BG4" s="326"/>
      <c r="BH4" s="327"/>
      <c r="BJ4" s="67"/>
      <c r="BK4" s="67"/>
      <c r="BL4" s="67"/>
    </row>
    <row r="5" spans="1:64" s="64" customFormat="1" ht="17.25" customHeight="1">
      <c r="A5" s="260"/>
      <c r="B5" s="87" t="s">
        <v>117</v>
      </c>
      <c r="C5" s="88" t="s">
        <v>83</v>
      </c>
      <c r="D5" s="89" t="s">
        <v>53</v>
      </c>
      <c r="E5" s="87" t="s">
        <v>117</v>
      </c>
      <c r="F5" s="88" t="s">
        <v>103</v>
      </c>
      <c r="G5" s="90" t="s">
        <v>53</v>
      </c>
      <c r="H5" s="87" t="s">
        <v>117</v>
      </c>
      <c r="I5" s="88" t="s">
        <v>103</v>
      </c>
      <c r="J5" s="89" t="s">
        <v>53</v>
      </c>
      <c r="K5" s="91" t="s">
        <v>117</v>
      </c>
      <c r="L5" s="88" t="s">
        <v>103</v>
      </c>
      <c r="M5" s="89" t="s">
        <v>53</v>
      </c>
      <c r="N5" s="91" t="s">
        <v>117</v>
      </c>
      <c r="O5" s="88" t="s">
        <v>57</v>
      </c>
      <c r="P5" s="89" t="s">
        <v>53</v>
      </c>
      <c r="Q5" s="91" t="s">
        <v>117</v>
      </c>
      <c r="R5" s="88" t="s">
        <v>103</v>
      </c>
      <c r="S5" s="89" t="s">
        <v>53</v>
      </c>
      <c r="T5" s="260"/>
      <c r="U5" s="91" t="s">
        <v>117</v>
      </c>
      <c r="V5" s="88" t="s">
        <v>57</v>
      </c>
      <c r="W5" s="89" t="s">
        <v>53</v>
      </c>
      <c r="X5" s="91" t="s">
        <v>117</v>
      </c>
      <c r="Y5" s="88" t="s">
        <v>172</v>
      </c>
      <c r="Z5" s="89" t="s">
        <v>53</v>
      </c>
      <c r="AA5" s="91" t="s">
        <v>117</v>
      </c>
      <c r="AB5" s="88" t="s">
        <v>57</v>
      </c>
      <c r="AC5" s="89" t="s">
        <v>53</v>
      </c>
      <c r="AD5" s="91" t="s">
        <v>117</v>
      </c>
      <c r="AE5" s="88" t="s">
        <v>57</v>
      </c>
      <c r="AF5" s="89" t="s">
        <v>53</v>
      </c>
      <c r="AG5" s="91" t="s">
        <v>117</v>
      </c>
      <c r="AH5" s="88" t="s">
        <v>172</v>
      </c>
      <c r="AI5" s="89" t="s">
        <v>53</v>
      </c>
      <c r="AJ5" s="91" t="s">
        <v>117</v>
      </c>
      <c r="AK5" s="88" t="s">
        <v>172</v>
      </c>
      <c r="AL5" s="89" t="s">
        <v>53</v>
      </c>
      <c r="AM5" s="260"/>
      <c r="AN5" s="91" t="s">
        <v>117</v>
      </c>
      <c r="AO5" s="88" t="s">
        <v>172</v>
      </c>
      <c r="AP5" s="89" t="s">
        <v>53</v>
      </c>
      <c r="AQ5" s="91" t="s">
        <v>117</v>
      </c>
      <c r="AR5" s="88" t="s">
        <v>172</v>
      </c>
      <c r="AS5" s="89" t="s">
        <v>53</v>
      </c>
      <c r="AT5" s="87" t="s">
        <v>117</v>
      </c>
      <c r="AU5" s="88" t="s">
        <v>57</v>
      </c>
      <c r="AV5" s="89" t="s">
        <v>53</v>
      </c>
      <c r="AW5" s="91" t="s">
        <v>117</v>
      </c>
      <c r="AX5" s="88" t="s">
        <v>174</v>
      </c>
      <c r="AY5" s="89" t="s">
        <v>53</v>
      </c>
      <c r="AZ5" s="87" t="s">
        <v>117</v>
      </c>
      <c r="BA5" s="88" t="s">
        <v>103</v>
      </c>
      <c r="BB5" s="90" t="s">
        <v>53</v>
      </c>
      <c r="BC5" s="92" t="s">
        <v>117</v>
      </c>
      <c r="BD5" s="88" t="s">
        <v>103</v>
      </c>
      <c r="BE5" s="93" t="s">
        <v>53</v>
      </c>
      <c r="BF5" s="91" t="s">
        <v>117</v>
      </c>
      <c r="BG5" s="88" t="s">
        <v>103</v>
      </c>
      <c r="BH5" s="89" t="s">
        <v>53</v>
      </c>
      <c r="BJ5" s="67"/>
      <c r="BK5" s="67"/>
      <c r="BL5" s="67"/>
    </row>
    <row r="6" spans="1:64" s="64" customFormat="1" ht="17.25" customHeight="1" thickBot="1">
      <c r="A6" s="261"/>
      <c r="B6" s="94"/>
      <c r="C6" s="95" t="s">
        <v>82</v>
      </c>
      <c r="D6" s="96" t="s">
        <v>54</v>
      </c>
      <c r="E6" s="94"/>
      <c r="F6" s="95" t="s">
        <v>104</v>
      </c>
      <c r="G6" s="97" t="s">
        <v>54</v>
      </c>
      <c r="H6" s="94"/>
      <c r="I6" s="95" t="s">
        <v>104</v>
      </c>
      <c r="J6" s="96" t="s">
        <v>54</v>
      </c>
      <c r="K6" s="98"/>
      <c r="L6" s="95" t="s">
        <v>104</v>
      </c>
      <c r="M6" s="96" t="s">
        <v>54</v>
      </c>
      <c r="N6" s="98"/>
      <c r="O6" s="95" t="s">
        <v>58</v>
      </c>
      <c r="P6" s="96" t="s">
        <v>54</v>
      </c>
      <c r="Q6" s="98"/>
      <c r="R6" s="95" t="s">
        <v>104</v>
      </c>
      <c r="S6" s="96" t="s">
        <v>54</v>
      </c>
      <c r="T6" s="261"/>
      <c r="U6" s="98"/>
      <c r="V6" s="95" t="s">
        <v>58</v>
      </c>
      <c r="W6" s="96" t="s">
        <v>54</v>
      </c>
      <c r="X6" s="98"/>
      <c r="Y6" s="95" t="s">
        <v>173</v>
      </c>
      <c r="Z6" s="96" t="s">
        <v>54</v>
      </c>
      <c r="AA6" s="98"/>
      <c r="AB6" s="95" t="s">
        <v>58</v>
      </c>
      <c r="AC6" s="96" t="s">
        <v>54</v>
      </c>
      <c r="AD6" s="98"/>
      <c r="AE6" s="95" t="s">
        <v>58</v>
      </c>
      <c r="AF6" s="96" t="s">
        <v>54</v>
      </c>
      <c r="AG6" s="98"/>
      <c r="AH6" s="95" t="s">
        <v>173</v>
      </c>
      <c r="AI6" s="96" t="s">
        <v>54</v>
      </c>
      <c r="AJ6" s="98"/>
      <c r="AK6" s="95" t="s">
        <v>173</v>
      </c>
      <c r="AL6" s="96" t="s">
        <v>54</v>
      </c>
      <c r="AM6" s="261"/>
      <c r="AN6" s="98"/>
      <c r="AO6" s="95" t="s">
        <v>173</v>
      </c>
      <c r="AP6" s="96" t="s">
        <v>54</v>
      </c>
      <c r="AQ6" s="98"/>
      <c r="AR6" s="95" t="s">
        <v>173</v>
      </c>
      <c r="AS6" s="96" t="s">
        <v>54</v>
      </c>
      <c r="AT6" s="94"/>
      <c r="AU6" s="95" t="s">
        <v>173</v>
      </c>
      <c r="AV6" s="96" t="s">
        <v>54</v>
      </c>
      <c r="AW6" s="98"/>
      <c r="AX6" s="95" t="s">
        <v>175</v>
      </c>
      <c r="AY6" s="96" t="s">
        <v>54</v>
      </c>
      <c r="AZ6" s="94"/>
      <c r="BA6" s="95" t="s">
        <v>104</v>
      </c>
      <c r="BB6" s="97" t="s">
        <v>54</v>
      </c>
      <c r="BC6" s="99"/>
      <c r="BD6" s="95" t="s">
        <v>104</v>
      </c>
      <c r="BE6" s="100" t="s">
        <v>54</v>
      </c>
      <c r="BF6" s="98"/>
      <c r="BG6" s="95" t="s">
        <v>104</v>
      </c>
      <c r="BH6" s="96" t="s">
        <v>54</v>
      </c>
      <c r="BJ6" s="67"/>
      <c r="BK6" s="67"/>
      <c r="BL6" s="67"/>
    </row>
    <row r="7" spans="1:64" s="33" customFormat="1" ht="17.25" customHeight="1">
      <c r="A7" s="7" t="s">
        <v>14</v>
      </c>
      <c r="B7" s="228">
        <v>2465</v>
      </c>
      <c r="C7" s="229">
        <v>229227</v>
      </c>
      <c r="D7" s="230">
        <v>110589</v>
      </c>
      <c r="E7" s="231">
        <v>3121</v>
      </c>
      <c r="F7" s="229">
        <v>239151</v>
      </c>
      <c r="G7" s="232">
        <v>155852</v>
      </c>
      <c r="H7" s="228">
        <v>1948</v>
      </c>
      <c r="I7" s="229">
        <v>220852</v>
      </c>
      <c r="J7" s="230">
        <v>113615</v>
      </c>
      <c r="K7" s="231">
        <v>26</v>
      </c>
      <c r="L7" s="229">
        <v>2891</v>
      </c>
      <c r="M7" s="230">
        <v>1493</v>
      </c>
      <c r="N7" s="231">
        <v>0</v>
      </c>
      <c r="O7" s="229">
        <v>0</v>
      </c>
      <c r="P7" s="230">
        <v>0</v>
      </c>
      <c r="Q7" s="231">
        <v>0</v>
      </c>
      <c r="R7" s="229">
        <v>0</v>
      </c>
      <c r="S7" s="230">
        <v>0</v>
      </c>
      <c r="T7" s="7" t="s">
        <v>14</v>
      </c>
      <c r="U7" s="231">
        <v>334</v>
      </c>
      <c r="V7" s="229">
        <v>14956</v>
      </c>
      <c r="W7" s="232">
        <v>11620</v>
      </c>
      <c r="X7" s="228">
        <v>2</v>
      </c>
      <c r="Y7" s="229">
        <v>107</v>
      </c>
      <c r="Z7" s="230">
        <v>10</v>
      </c>
      <c r="AA7" s="231">
        <v>0</v>
      </c>
      <c r="AB7" s="229">
        <v>0</v>
      </c>
      <c r="AC7" s="230">
        <v>0</v>
      </c>
      <c r="AD7" s="231">
        <v>0</v>
      </c>
      <c r="AE7" s="229">
        <v>0</v>
      </c>
      <c r="AF7" s="230">
        <v>0</v>
      </c>
      <c r="AG7" s="231">
        <v>144</v>
      </c>
      <c r="AH7" s="229">
        <v>12452</v>
      </c>
      <c r="AI7" s="230">
        <v>2088</v>
      </c>
      <c r="AJ7" s="231">
        <v>0</v>
      </c>
      <c r="AK7" s="229">
        <v>0</v>
      </c>
      <c r="AL7" s="230">
        <v>0</v>
      </c>
      <c r="AM7" s="7" t="s">
        <v>14</v>
      </c>
      <c r="AN7" s="228">
        <v>0</v>
      </c>
      <c r="AO7" s="229">
        <v>0</v>
      </c>
      <c r="AP7" s="230">
        <v>0</v>
      </c>
      <c r="AQ7" s="228">
        <v>0</v>
      </c>
      <c r="AR7" s="229">
        <v>0</v>
      </c>
      <c r="AS7" s="230">
        <v>0</v>
      </c>
      <c r="AT7" s="231">
        <v>9</v>
      </c>
      <c r="AU7" s="229">
        <v>697</v>
      </c>
      <c r="AV7" s="230">
        <v>86</v>
      </c>
      <c r="AW7" s="231">
        <v>0</v>
      </c>
      <c r="AX7" s="229">
        <v>0</v>
      </c>
      <c r="AY7" s="230">
        <v>0</v>
      </c>
      <c r="AZ7" s="228">
        <v>8049</v>
      </c>
      <c r="BA7" s="229">
        <v>720333</v>
      </c>
      <c r="BB7" s="232">
        <v>395353</v>
      </c>
      <c r="BC7" s="229">
        <v>6884</v>
      </c>
      <c r="BD7" s="229">
        <v>647187</v>
      </c>
      <c r="BE7" s="229">
        <v>348303</v>
      </c>
      <c r="BF7" s="231">
        <v>1165</v>
      </c>
      <c r="BG7" s="229">
        <v>73146</v>
      </c>
      <c r="BH7" s="230">
        <v>47050</v>
      </c>
      <c r="BJ7" s="68" t="s">
        <v>197</v>
      </c>
      <c r="BK7" s="68" t="s">
        <v>197</v>
      </c>
      <c r="BL7" s="68" t="s">
        <v>197</v>
      </c>
    </row>
    <row r="8" spans="1:64" s="33" customFormat="1" ht="17.25" customHeight="1">
      <c r="A8" s="8" t="s">
        <v>15</v>
      </c>
      <c r="B8" s="233">
        <v>561</v>
      </c>
      <c r="C8" s="234">
        <v>50637</v>
      </c>
      <c r="D8" s="235">
        <v>23480</v>
      </c>
      <c r="E8" s="236">
        <v>63</v>
      </c>
      <c r="F8" s="234">
        <v>2914</v>
      </c>
      <c r="G8" s="237">
        <v>1655</v>
      </c>
      <c r="H8" s="233">
        <v>168</v>
      </c>
      <c r="I8" s="234">
        <v>19283</v>
      </c>
      <c r="J8" s="235">
        <v>9328</v>
      </c>
      <c r="K8" s="236">
        <v>2</v>
      </c>
      <c r="L8" s="234">
        <v>240</v>
      </c>
      <c r="M8" s="235">
        <v>153</v>
      </c>
      <c r="N8" s="236">
        <v>0</v>
      </c>
      <c r="O8" s="234">
        <v>0</v>
      </c>
      <c r="P8" s="235">
        <v>0</v>
      </c>
      <c r="Q8" s="236">
        <v>0</v>
      </c>
      <c r="R8" s="234">
        <v>0</v>
      </c>
      <c r="S8" s="235">
        <v>0</v>
      </c>
      <c r="T8" s="8" t="s">
        <v>15</v>
      </c>
      <c r="U8" s="236">
        <v>0</v>
      </c>
      <c r="V8" s="234">
        <v>0</v>
      </c>
      <c r="W8" s="237">
        <v>0</v>
      </c>
      <c r="X8" s="233">
        <v>0</v>
      </c>
      <c r="Y8" s="234">
        <v>0</v>
      </c>
      <c r="Z8" s="235">
        <v>0</v>
      </c>
      <c r="AA8" s="236">
        <v>1</v>
      </c>
      <c r="AB8" s="234">
        <v>99</v>
      </c>
      <c r="AC8" s="235">
        <v>7</v>
      </c>
      <c r="AD8" s="236">
        <v>0</v>
      </c>
      <c r="AE8" s="234">
        <v>0</v>
      </c>
      <c r="AF8" s="235">
        <v>0</v>
      </c>
      <c r="AG8" s="236">
        <v>0</v>
      </c>
      <c r="AH8" s="234">
        <v>0</v>
      </c>
      <c r="AI8" s="235">
        <v>0</v>
      </c>
      <c r="AJ8" s="236">
        <v>0</v>
      </c>
      <c r="AK8" s="234">
        <v>0</v>
      </c>
      <c r="AL8" s="235">
        <v>0</v>
      </c>
      <c r="AM8" s="8" t="s">
        <v>15</v>
      </c>
      <c r="AN8" s="233">
        <v>0</v>
      </c>
      <c r="AO8" s="234">
        <v>0</v>
      </c>
      <c r="AP8" s="235">
        <v>0</v>
      </c>
      <c r="AQ8" s="233">
        <v>48</v>
      </c>
      <c r="AR8" s="234">
        <v>1787</v>
      </c>
      <c r="AS8" s="235">
        <v>1059</v>
      </c>
      <c r="AT8" s="236">
        <v>0</v>
      </c>
      <c r="AU8" s="234">
        <v>0</v>
      </c>
      <c r="AV8" s="235">
        <v>0</v>
      </c>
      <c r="AW8" s="236">
        <v>0</v>
      </c>
      <c r="AX8" s="234">
        <v>0</v>
      </c>
      <c r="AY8" s="235">
        <v>0</v>
      </c>
      <c r="AZ8" s="233">
        <v>843</v>
      </c>
      <c r="BA8" s="234">
        <v>74960</v>
      </c>
      <c r="BB8" s="237">
        <v>35682</v>
      </c>
      <c r="BC8" s="234">
        <v>793</v>
      </c>
      <c r="BD8" s="234">
        <v>72970</v>
      </c>
      <c r="BE8" s="234">
        <v>34537</v>
      </c>
      <c r="BF8" s="236">
        <v>50</v>
      </c>
      <c r="BG8" s="234">
        <v>1990</v>
      </c>
      <c r="BH8" s="235">
        <v>1145</v>
      </c>
      <c r="BJ8" s="68" t="s">
        <v>197</v>
      </c>
      <c r="BK8" s="68" t="s">
        <v>197</v>
      </c>
      <c r="BL8" s="68" t="s">
        <v>197</v>
      </c>
    </row>
    <row r="9" spans="1:64" s="33" customFormat="1" ht="17.25" customHeight="1">
      <c r="A9" s="8" t="s">
        <v>16</v>
      </c>
      <c r="B9" s="233">
        <v>765</v>
      </c>
      <c r="C9" s="234">
        <v>69404</v>
      </c>
      <c r="D9" s="235">
        <v>30873</v>
      </c>
      <c r="E9" s="236">
        <v>464</v>
      </c>
      <c r="F9" s="234">
        <v>30818</v>
      </c>
      <c r="G9" s="237">
        <v>18455</v>
      </c>
      <c r="H9" s="233">
        <v>340</v>
      </c>
      <c r="I9" s="234">
        <v>38604</v>
      </c>
      <c r="J9" s="235">
        <v>17904</v>
      </c>
      <c r="K9" s="236">
        <v>5</v>
      </c>
      <c r="L9" s="234">
        <v>598</v>
      </c>
      <c r="M9" s="235">
        <v>246</v>
      </c>
      <c r="N9" s="236">
        <v>0</v>
      </c>
      <c r="O9" s="234">
        <v>0</v>
      </c>
      <c r="P9" s="235">
        <v>0</v>
      </c>
      <c r="Q9" s="236">
        <v>0</v>
      </c>
      <c r="R9" s="234">
        <v>0</v>
      </c>
      <c r="S9" s="235">
        <v>0</v>
      </c>
      <c r="T9" s="8" t="s">
        <v>16</v>
      </c>
      <c r="U9" s="236">
        <v>0</v>
      </c>
      <c r="V9" s="234">
        <v>0</v>
      </c>
      <c r="W9" s="237">
        <v>0</v>
      </c>
      <c r="X9" s="233">
        <v>1</v>
      </c>
      <c r="Y9" s="234">
        <v>106</v>
      </c>
      <c r="Z9" s="235">
        <v>9</v>
      </c>
      <c r="AA9" s="236">
        <v>0</v>
      </c>
      <c r="AB9" s="234">
        <v>0</v>
      </c>
      <c r="AC9" s="235">
        <v>0</v>
      </c>
      <c r="AD9" s="236">
        <v>0</v>
      </c>
      <c r="AE9" s="234">
        <v>0</v>
      </c>
      <c r="AF9" s="235">
        <v>0</v>
      </c>
      <c r="AG9" s="236">
        <v>0</v>
      </c>
      <c r="AH9" s="234">
        <v>0</v>
      </c>
      <c r="AI9" s="235">
        <v>0</v>
      </c>
      <c r="AJ9" s="236">
        <v>0</v>
      </c>
      <c r="AK9" s="234">
        <v>0</v>
      </c>
      <c r="AL9" s="235">
        <v>0</v>
      </c>
      <c r="AM9" s="8" t="s">
        <v>16</v>
      </c>
      <c r="AN9" s="233">
        <v>0</v>
      </c>
      <c r="AO9" s="234">
        <v>0</v>
      </c>
      <c r="AP9" s="235">
        <v>0</v>
      </c>
      <c r="AQ9" s="233">
        <v>39</v>
      </c>
      <c r="AR9" s="234">
        <v>1299</v>
      </c>
      <c r="AS9" s="235">
        <v>870</v>
      </c>
      <c r="AT9" s="236">
        <v>2</v>
      </c>
      <c r="AU9" s="234">
        <v>200</v>
      </c>
      <c r="AV9" s="235">
        <v>16</v>
      </c>
      <c r="AW9" s="236">
        <v>0</v>
      </c>
      <c r="AX9" s="234">
        <v>0</v>
      </c>
      <c r="AY9" s="235">
        <v>0</v>
      </c>
      <c r="AZ9" s="233">
        <v>1616</v>
      </c>
      <c r="BA9" s="234">
        <v>141029</v>
      </c>
      <c r="BB9" s="237">
        <v>68373</v>
      </c>
      <c r="BC9" s="234">
        <v>1456</v>
      </c>
      <c r="BD9" s="234">
        <v>132591</v>
      </c>
      <c r="BE9" s="234">
        <v>63368</v>
      </c>
      <c r="BF9" s="236">
        <v>160</v>
      </c>
      <c r="BG9" s="234">
        <v>8438</v>
      </c>
      <c r="BH9" s="235">
        <v>5005</v>
      </c>
      <c r="BJ9" s="68" t="s">
        <v>197</v>
      </c>
      <c r="BK9" s="68" t="s">
        <v>197</v>
      </c>
      <c r="BL9" s="68" t="s">
        <v>197</v>
      </c>
    </row>
    <row r="10" spans="1:64" s="33" customFormat="1" ht="17.25" customHeight="1">
      <c r="A10" s="8" t="s">
        <v>17</v>
      </c>
      <c r="B10" s="233">
        <v>741</v>
      </c>
      <c r="C10" s="234">
        <v>64083</v>
      </c>
      <c r="D10" s="235">
        <v>30314</v>
      </c>
      <c r="E10" s="236">
        <v>164</v>
      </c>
      <c r="F10" s="234">
        <v>9479</v>
      </c>
      <c r="G10" s="237">
        <v>4633</v>
      </c>
      <c r="H10" s="233">
        <v>206</v>
      </c>
      <c r="I10" s="234">
        <v>23304</v>
      </c>
      <c r="J10" s="235">
        <v>11052</v>
      </c>
      <c r="K10" s="236">
        <v>5</v>
      </c>
      <c r="L10" s="234">
        <v>600</v>
      </c>
      <c r="M10" s="235">
        <v>311</v>
      </c>
      <c r="N10" s="236">
        <v>0</v>
      </c>
      <c r="O10" s="234">
        <v>0</v>
      </c>
      <c r="P10" s="235">
        <v>0</v>
      </c>
      <c r="Q10" s="236">
        <v>0</v>
      </c>
      <c r="R10" s="234">
        <v>0</v>
      </c>
      <c r="S10" s="235">
        <v>0</v>
      </c>
      <c r="T10" s="8" t="s">
        <v>17</v>
      </c>
      <c r="U10" s="236">
        <v>0</v>
      </c>
      <c r="V10" s="234">
        <v>0</v>
      </c>
      <c r="W10" s="237">
        <v>0</v>
      </c>
      <c r="X10" s="233">
        <v>0</v>
      </c>
      <c r="Y10" s="234">
        <v>0</v>
      </c>
      <c r="Z10" s="235">
        <v>0</v>
      </c>
      <c r="AA10" s="236">
        <v>3</v>
      </c>
      <c r="AB10" s="234">
        <v>300</v>
      </c>
      <c r="AC10" s="235">
        <v>20</v>
      </c>
      <c r="AD10" s="236">
        <v>0</v>
      </c>
      <c r="AE10" s="234">
        <v>0</v>
      </c>
      <c r="AF10" s="235">
        <v>0</v>
      </c>
      <c r="AG10" s="236">
        <v>0</v>
      </c>
      <c r="AH10" s="234">
        <v>0</v>
      </c>
      <c r="AI10" s="235">
        <v>0</v>
      </c>
      <c r="AJ10" s="236">
        <v>0</v>
      </c>
      <c r="AK10" s="234">
        <v>0</v>
      </c>
      <c r="AL10" s="235">
        <v>0</v>
      </c>
      <c r="AM10" s="8" t="s">
        <v>17</v>
      </c>
      <c r="AN10" s="233">
        <v>0</v>
      </c>
      <c r="AO10" s="234">
        <v>0</v>
      </c>
      <c r="AP10" s="235">
        <v>0</v>
      </c>
      <c r="AQ10" s="233">
        <v>0</v>
      </c>
      <c r="AR10" s="234">
        <v>0</v>
      </c>
      <c r="AS10" s="235">
        <v>0</v>
      </c>
      <c r="AT10" s="236">
        <v>0</v>
      </c>
      <c r="AU10" s="234">
        <v>0</v>
      </c>
      <c r="AV10" s="235">
        <v>0</v>
      </c>
      <c r="AW10" s="236">
        <v>0</v>
      </c>
      <c r="AX10" s="234">
        <v>0</v>
      </c>
      <c r="AY10" s="235">
        <v>0</v>
      </c>
      <c r="AZ10" s="233">
        <v>1119</v>
      </c>
      <c r="BA10" s="234">
        <v>97766</v>
      </c>
      <c r="BB10" s="237">
        <v>46330</v>
      </c>
      <c r="BC10" s="234">
        <v>1085</v>
      </c>
      <c r="BD10" s="234">
        <v>95256</v>
      </c>
      <c r="BE10" s="234">
        <v>45116</v>
      </c>
      <c r="BF10" s="236">
        <v>34</v>
      </c>
      <c r="BG10" s="234">
        <v>2510</v>
      </c>
      <c r="BH10" s="235">
        <v>1214</v>
      </c>
      <c r="BJ10" s="68" t="s">
        <v>197</v>
      </c>
      <c r="BK10" s="68" t="s">
        <v>197</v>
      </c>
      <c r="BL10" s="68" t="s">
        <v>197</v>
      </c>
    </row>
    <row r="11" spans="1:64" s="33" customFormat="1" ht="17.25" customHeight="1">
      <c r="A11" s="8" t="s">
        <v>18</v>
      </c>
      <c r="B11" s="233">
        <v>1162</v>
      </c>
      <c r="C11" s="234">
        <v>103368</v>
      </c>
      <c r="D11" s="235">
        <v>51771</v>
      </c>
      <c r="E11" s="236">
        <v>327</v>
      </c>
      <c r="F11" s="234">
        <v>21208</v>
      </c>
      <c r="G11" s="237">
        <v>11503</v>
      </c>
      <c r="H11" s="233">
        <v>718</v>
      </c>
      <c r="I11" s="234">
        <v>81581</v>
      </c>
      <c r="J11" s="235">
        <v>40696</v>
      </c>
      <c r="K11" s="236">
        <v>29</v>
      </c>
      <c r="L11" s="234">
        <v>3238</v>
      </c>
      <c r="M11" s="235">
        <v>1591</v>
      </c>
      <c r="N11" s="236">
        <v>0</v>
      </c>
      <c r="O11" s="234">
        <v>0</v>
      </c>
      <c r="P11" s="235">
        <v>0</v>
      </c>
      <c r="Q11" s="236">
        <v>0</v>
      </c>
      <c r="R11" s="234">
        <v>0</v>
      </c>
      <c r="S11" s="235">
        <v>0</v>
      </c>
      <c r="T11" s="8" t="s">
        <v>18</v>
      </c>
      <c r="U11" s="236">
        <v>10</v>
      </c>
      <c r="V11" s="234">
        <v>430</v>
      </c>
      <c r="W11" s="237">
        <v>314</v>
      </c>
      <c r="X11" s="233">
        <v>0</v>
      </c>
      <c r="Y11" s="234">
        <v>0</v>
      </c>
      <c r="Z11" s="235">
        <v>0</v>
      </c>
      <c r="AA11" s="236">
        <v>2</v>
      </c>
      <c r="AB11" s="234">
        <v>220</v>
      </c>
      <c r="AC11" s="235">
        <v>10</v>
      </c>
      <c r="AD11" s="236">
        <v>0</v>
      </c>
      <c r="AE11" s="234">
        <v>0</v>
      </c>
      <c r="AF11" s="235">
        <v>0</v>
      </c>
      <c r="AG11" s="236">
        <v>1</v>
      </c>
      <c r="AH11" s="234">
        <v>162</v>
      </c>
      <c r="AI11" s="235">
        <v>4</v>
      </c>
      <c r="AJ11" s="236">
        <v>1</v>
      </c>
      <c r="AK11" s="234">
        <v>80</v>
      </c>
      <c r="AL11" s="235">
        <v>28</v>
      </c>
      <c r="AM11" s="8" t="s">
        <v>18</v>
      </c>
      <c r="AN11" s="233">
        <v>0</v>
      </c>
      <c r="AO11" s="234">
        <v>0</v>
      </c>
      <c r="AP11" s="235">
        <v>0</v>
      </c>
      <c r="AQ11" s="233">
        <v>38</v>
      </c>
      <c r="AR11" s="234">
        <v>1593</v>
      </c>
      <c r="AS11" s="235">
        <v>1448</v>
      </c>
      <c r="AT11" s="236">
        <v>0</v>
      </c>
      <c r="AU11" s="234">
        <v>0</v>
      </c>
      <c r="AV11" s="235">
        <v>0</v>
      </c>
      <c r="AW11" s="236">
        <v>0</v>
      </c>
      <c r="AX11" s="234">
        <v>0</v>
      </c>
      <c r="AY11" s="235">
        <v>0</v>
      </c>
      <c r="AZ11" s="233">
        <v>2288</v>
      </c>
      <c r="BA11" s="234">
        <v>211880</v>
      </c>
      <c r="BB11" s="237">
        <v>107365</v>
      </c>
      <c r="BC11" s="234">
        <v>2190</v>
      </c>
      <c r="BD11" s="234">
        <v>204491</v>
      </c>
      <c r="BE11" s="234">
        <v>103510</v>
      </c>
      <c r="BF11" s="236">
        <v>98</v>
      </c>
      <c r="BG11" s="234">
        <v>7389</v>
      </c>
      <c r="BH11" s="235">
        <v>3855</v>
      </c>
      <c r="BJ11" s="68" t="s">
        <v>197</v>
      </c>
      <c r="BK11" s="68" t="s">
        <v>197</v>
      </c>
      <c r="BL11" s="68" t="s">
        <v>197</v>
      </c>
    </row>
    <row r="12" spans="1:64" s="33" customFormat="1" ht="17.25" customHeight="1">
      <c r="A12" s="8" t="s">
        <v>19</v>
      </c>
      <c r="B12" s="233">
        <v>511</v>
      </c>
      <c r="C12" s="234">
        <v>46469</v>
      </c>
      <c r="D12" s="235">
        <v>22692</v>
      </c>
      <c r="E12" s="236">
        <v>35</v>
      </c>
      <c r="F12" s="234">
        <v>2155</v>
      </c>
      <c r="G12" s="237">
        <v>1134</v>
      </c>
      <c r="H12" s="233">
        <v>238</v>
      </c>
      <c r="I12" s="234">
        <v>26881</v>
      </c>
      <c r="J12" s="235">
        <v>14060</v>
      </c>
      <c r="K12" s="236">
        <v>0</v>
      </c>
      <c r="L12" s="234">
        <v>0</v>
      </c>
      <c r="M12" s="235">
        <v>0</v>
      </c>
      <c r="N12" s="236">
        <v>0</v>
      </c>
      <c r="O12" s="234">
        <v>0</v>
      </c>
      <c r="P12" s="235">
        <v>0</v>
      </c>
      <c r="Q12" s="236">
        <v>0</v>
      </c>
      <c r="R12" s="234">
        <v>0</v>
      </c>
      <c r="S12" s="235">
        <v>0</v>
      </c>
      <c r="T12" s="8" t="s">
        <v>19</v>
      </c>
      <c r="U12" s="236">
        <v>0</v>
      </c>
      <c r="V12" s="234">
        <v>0</v>
      </c>
      <c r="W12" s="237">
        <v>0</v>
      </c>
      <c r="X12" s="233">
        <v>0</v>
      </c>
      <c r="Y12" s="234">
        <v>0</v>
      </c>
      <c r="Z12" s="235">
        <v>0</v>
      </c>
      <c r="AA12" s="236">
        <v>0</v>
      </c>
      <c r="AB12" s="234">
        <v>0</v>
      </c>
      <c r="AC12" s="235">
        <v>0</v>
      </c>
      <c r="AD12" s="236">
        <v>0</v>
      </c>
      <c r="AE12" s="234">
        <v>0</v>
      </c>
      <c r="AF12" s="235">
        <v>0</v>
      </c>
      <c r="AG12" s="236">
        <v>1</v>
      </c>
      <c r="AH12" s="234">
        <v>120</v>
      </c>
      <c r="AI12" s="235">
        <v>9</v>
      </c>
      <c r="AJ12" s="236">
        <v>0</v>
      </c>
      <c r="AK12" s="234">
        <v>0</v>
      </c>
      <c r="AL12" s="235">
        <v>0</v>
      </c>
      <c r="AM12" s="8" t="s">
        <v>19</v>
      </c>
      <c r="AN12" s="233">
        <v>0</v>
      </c>
      <c r="AO12" s="234">
        <v>0</v>
      </c>
      <c r="AP12" s="235">
        <v>0</v>
      </c>
      <c r="AQ12" s="233">
        <v>0</v>
      </c>
      <c r="AR12" s="234">
        <v>0</v>
      </c>
      <c r="AS12" s="235">
        <v>0</v>
      </c>
      <c r="AT12" s="236">
        <v>2</v>
      </c>
      <c r="AU12" s="234">
        <v>178</v>
      </c>
      <c r="AV12" s="235">
        <v>13</v>
      </c>
      <c r="AW12" s="236">
        <v>0</v>
      </c>
      <c r="AX12" s="234">
        <v>0</v>
      </c>
      <c r="AY12" s="235">
        <v>0</v>
      </c>
      <c r="AZ12" s="233">
        <v>787</v>
      </c>
      <c r="BA12" s="234">
        <v>75803</v>
      </c>
      <c r="BB12" s="237">
        <v>37908</v>
      </c>
      <c r="BC12" s="234">
        <v>764</v>
      </c>
      <c r="BD12" s="234">
        <v>74313</v>
      </c>
      <c r="BE12" s="234">
        <v>37118</v>
      </c>
      <c r="BF12" s="236">
        <v>23</v>
      </c>
      <c r="BG12" s="234">
        <v>1490</v>
      </c>
      <c r="BH12" s="235">
        <v>790</v>
      </c>
      <c r="BJ12" s="68" t="s">
        <v>197</v>
      </c>
      <c r="BK12" s="68" t="s">
        <v>197</v>
      </c>
      <c r="BL12" s="68" t="s">
        <v>197</v>
      </c>
    </row>
    <row r="13" spans="1:64" s="33" customFormat="1" ht="17.25" customHeight="1">
      <c r="A13" s="8" t="s">
        <v>20</v>
      </c>
      <c r="B13" s="233">
        <v>130</v>
      </c>
      <c r="C13" s="234">
        <v>12158</v>
      </c>
      <c r="D13" s="235">
        <v>6018</v>
      </c>
      <c r="E13" s="236">
        <v>42</v>
      </c>
      <c r="F13" s="234">
        <v>4837</v>
      </c>
      <c r="G13" s="237">
        <v>2514</v>
      </c>
      <c r="H13" s="233">
        <v>61</v>
      </c>
      <c r="I13" s="234">
        <v>7075</v>
      </c>
      <c r="J13" s="235">
        <v>3338</v>
      </c>
      <c r="K13" s="236">
        <v>1</v>
      </c>
      <c r="L13" s="234">
        <v>120</v>
      </c>
      <c r="M13" s="235">
        <v>49</v>
      </c>
      <c r="N13" s="236">
        <v>0</v>
      </c>
      <c r="O13" s="234">
        <v>0</v>
      </c>
      <c r="P13" s="235">
        <v>0</v>
      </c>
      <c r="Q13" s="236">
        <v>0</v>
      </c>
      <c r="R13" s="234">
        <v>0</v>
      </c>
      <c r="S13" s="235">
        <v>0</v>
      </c>
      <c r="T13" s="8" t="s">
        <v>20</v>
      </c>
      <c r="U13" s="236">
        <v>0</v>
      </c>
      <c r="V13" s="234">
        <v>0</v>
      </c>
      <c r="W13" s="237">
        <v>0</v>
      </c>
      <c r="X13" s="233">
        <v>1</v>
      </c>
      <c r="Y13" s="234">
        <v>120</v>
      </c>
      <c r="Z13" s="235">
        <v>12</v>
      </c>
      <c r="AA13" s="236">
        <v>0</v>
      </c>
      <c r="AB13" s="234">
        <v>0</v>
      </c>
      <c r="AC13" s="235">
        <v>0</v>
      </c>
      <c r="AD13" s="236">
        <v>0</v>
      </c>
      <c r="AE13" s="234">
        <v>0</v>
      </c>
      <c r="AF13" s="235">
        <v>0</v>
      </c>
      <c r="AG13" s="236">
        <v>0</v>
      </c>
      <c r="AH13" s="234">
        <v>0</v>
      </c>
      <c r="AI13" s="235">
        <v>0</v>
      </c>
      <c r="AJ13" s="236">
        <v>0</v>
      </c>
      <c r="AK13" s="234">
        <v>0</v>
      </c>
      <c r="AL13" s="235">
        <v>0</v>
      </c>
      <c r="AM13" s="8" t="s">
        <v>20</v>
      </c>
      <c r="AN13" s="233">
        <v>0</v>
      </c>
      <c r="AO13" s="234">
        <v>0</v>
      </c>
      <c r="AP13" s="235">
        <v>0</v>
      </c>
      <c r="AQ13" s="233">
        <v>0</v>
      </c>
      <c r="AR13" s="234">
        <v>0</v>
      </c>
      <c r="AS13" s="235">
        <v>0</v>
      </c>
      <c r="AT13" s="236">
        <v>2</v>
      </c>
      <c r="AU13" s="234">
        <v>200</v>
      </c>
      <c r="AV13" s="235">
        <v>25</v>
      </c>
      <c r="AW13" s="236">
        <v>0</v>
      </c>
      <c r="AX13" s="234">
        <v>0</v>
      </c>
      <c r="AY13" s="235">
        <v>0</v>
      </c>
      <c r="AZ13" s="233">
        <v>237</v>
      </c>
      <c r="BA13" s="234">
        <v>24510</v>
      </c>
      <c r="BB13" s="237">
        <v>11956</v>
      </c>
      <c r="BC13" s="234">
        <v>236</v>
      </c>
      <c r="BD13" s="234">
        <v>24390</v>
      </c>
      <c r="BE13" s="234">
        <v>11897</v>
      </c>
      <c r="BF13" s="236">
        <v>1</v>
      </c>
      <c r="BG13" s="234">
        <v>120</v>
      </c>
      <c r="BH13" s="235">
        <v>59</v>
      </c>
      <c r="BJ13" s="68" t="s">
        <v>197</v>
      </c>
      <c r="BK13" s="68" t="s">
        <v>197</v>
      </c>
      <c r="BL13" s="68" t="s">
        <v>197</v>
      </c>
    </row>
    <row r="14" spans="1:64" s="33" customFormat="1" ht="17.25" customHeight="1">
      <c r="A14" s="8" t="s">
        <v>21</v>
      </c>
      <c r="B14" s="233">
        <v>93</v>
      </c>
      <c r="C14" s="234">
        <v>8826</v>
      </c>
      <c r="D14" s="235">
        <v>4158</v>
      </c>
      <c r="E14" s="236">
        <v>0</v>
      </c>
      <c r="F14" s="234">
        <v>0</v>
      </c>
      <c r="G14" s="237">
        <v>0</v>
      </c>
      <c r="H14" s="233">
        <v>67</v>
      </c>
      <c r="I14" s="234">
        <v>7669</v>
      </c>
      <c r="J14" s="235">
        <v>3549</v>
      </c>
      <c r="K14" s="236">
        <v>0</v>
      </c>
      <c r="L14" s="234">
        <v>0</v>
      </c>
      <c r="M14" s="235">
        <v>0</v>
      </c>
      <c r="N14" s="236">
        <v>0</v>
      </c>
      <c r="O14" s="234">
        <v>0</v>
      </c>
      <c r="P14" s="235">
        <v>0</v>
      </c>
      <c r="Q14" s="236">
        <v>0</v>
      </c>
      <c r="R14" s="234">
        <v>0</v>
      </c>
      <c r="S14" s="235">
        <v>0</v>
      </c>
      <c r="T14" s="8" t="s">
        <v>21</v>
      </c>
      <c r="U14" s="236">
        <v>0</v>
      </c>
      <c r="V14" s="234">
        <v>0</v>
      </c>
      <c r="W14" s="237">
        <v>0</v>
      </c>
      <c r="X14" s="233">
        <v>0</v>
      </c>
      <c r="Y14" s="234">
        <v>0</v>
      </c>
      <c r="Z14" s="235">
        <v>0</v>
      </c>
      <c r="AA14" s="236">
        <v>0</v>
      </c>
      <c r="AB14" s="234">
        <v>0</v>
      </c>
      <c r="AC14" s="235">
        <v>0</v>
      </c>
      <c r="AD14" s="236">
        <v>0</v>
      </c>
      <c r="AE14" s="234">
        <v>0</v>
      </c>
      <c r="AF14" s="235">
        <v>0</v>
      </c>
      <c r="AG14" s="236">
        <v>0</v>
      </c>
      <c r="AH14" s="234">
        <v>0</v>
      </c>
      <c r="AI14" s="235">
        <v>0</v>
      </c>
      <c r="AJ14" s="236">
        <v>0</v>
      </c>
      <c r="AK14" s="234">
        <v>0</v>
      </c>
      <c r="AL14" s="235">
        <v>0</v>
      </c>
      <c r="AM14" s="8" t="s">
        <v>21</v>
      </c>
      <c r="AN14" s="233">
        <v>0</v>
      </c>
      <c r="AO14" s="234">
        <v>0</v>
      </c>
      <c r="AP14" s="235">
        <v>0</v>
      </c>
      <c r="AQ14" s="233">
        <v>0</v>
      </c>
      <c r="AR14" s="234">
        <v>0</v>
      </c>
      <c r="AS14" s="235">
        <v>0</v>
      </c>
      <c r="AT14" s="236">
        <v>0</v>
      </c>
      <c r="AU14" s="234">
        <v>0</v>
      </c>
      <c r="AV14" s="235">
        <v>0</v>
      </c>
      <c r="AW14" s="236">
        <v>0</v>
      </c>
      <c r="AX14" s="234">
        <v>0</v>
      </c>
      <c r="AY14" s="235">
        <v>0</v>
      </c>
      <c r="AZ14" s="233">
        <v>160</v>
      </c>
      <c r="BA14" s="234">
        <v>16495</v>
      </c>
      <c r="BB14" s="237">
        <v>7707</v>
      </c>
      <c r="BC14" s="234">
        <v>159</v>
      </c>
      <c r="BD14" s="234">
        <v>16375</v>
      </c>
      <c r="BE14" s="234">
        <v>7651</v>
      </c>
      <c r="BF14" s="236">
        <v>1</v>
      </c>
      <c r="BG14" s="234">
        <v>120</v>
      </c>
      <c r="BH14" s="235">
        <v>56</v>
      </c>
      <c r="BJ14" s="68" t="s">
        <v>197</v>
      </c>
      <c r="BK14" s="68" t="s">
        <v>197</v>
      </c>
      <c r="BL14" s="68" t="s">
        <v>197</v>
      </c>
    </row>
    <row r="15" spans="1:64" s="33" customFormat="1" ht="17.25" customHeight="1">
      <c r="A15" s="8" t="s">
        <v>22</v>
      </c>
      <c r="B15" s="233">
        <v>758</v>
      </c>
      <c r="C15" s="234">
        <v>76782</v>
      </c>
      <c r="D15" s="235">
        <v>35319</v>
      </c>
      <c r="E15" s="236">
        <v>498</v>
      </c>
      <c r="F15" s="234">
        <v>43532</v>
      </c>
      <c r="G15" s="237">
        <v>24589</v>
      </c>
      <c r="H15" s="233">
        <v>861</v>
      </c>
      <c r="I15" s="234">
        <v>97945</v>
      </c>
      <c r="J15" s="235">
        <v>43949</v>
      </c>
      <c r="K15" s="236">
        <v>2</v>
      </c>
      <c r="L15" s="234">
        <v>240</v>
      </c>
      <c r="M15" s="235">
        <v>103</v>
      </c>
      <c r="N15" s="236">
        <v>8</v>
      </c>
      <c r="O15" s="234">
        <v>649</v>
      </c>
      <c r="P15" s="235">
        <v>521</v>
      </c>
      <c r="Q15" s="236">
        <v>8</v>
      </c>
      <c r="R15" s="234">
        <v>735</v>
      </c>
      <c r="S15" s="235">
        <v>160</v>
      </c>
      <c r="T15" s="8" t="s">
        <v>22</v>
      </c>
      <c r="U15" s="236">
        <v>111</v>
      </c>
      <c r="V15" s="234">
        <v>4671</v>
      </c>
      <c r="W15" s="237">
        <v>3494</v>
      </c>
      <c r="X15" s="233">
        <v>3</v>
      </c>
      <c r="Y15" s="234">
        <v>315</v>
      </c>
      <c r="Z15" s="235">
        <v>29</v>
      </c>
      <c r="AA15" s="236">
        <v>6</v>
      </c>
      <c r="AB15" s="234">
        <v>573</v>
      </c>
      <c r="AC15" s="235">
        <v>50</v>
      </c>
      <c r="AD15" s="236">
        <v>3</v>
      </c>
      <c r="AE15" s="234">
        <v>247</v>
      </c>
      <c r="AF15" s="235">
        <v>56</v>
      </c>
      <c r="AG15" s="236">
        <v>5</v>
      </c>
      <c r="AH15" s="234">
        <v>448</v>
      </c>
      <c r="AI15" s="235">
        <v>36</v>
      </c>
      <c r="AJ15" s="236">
        <v>0</v>
      </c>
      <c r="AK15" s="234">
        <v>0</v>
      </c>
      <c r="AL15" s="235">
        <v>0</v>
      </c>
      <c r="AM15" s="8" t="s">
        <v>22</v>
      </c>
      <c r="AN15" s="233">
        <v>6</v>
      </c>
      <c r="AO15" s="234">
        <v>360</v>
      </c>
      <c r="AP15" s="235">
        <v>178</v>
      </c>
      <c r="AQ15" s="233">
        <v>126</v>
      </c>
      <c r="AR15" s="234">
        <v>4367</v>
      </c>
      <c r="AS15" s="235">
        <v>2466</v>
      </c>
      <c r="AT15" s="236">
        <v>3</v>
      </c>
      <c r="AU15" s="234">
        <v>300</v>
      </c>
      <c r="AV15" s="235">
        <v>19</v>
      </c>
      <c r="AW15" s="236">
        <v>1</v>
      </c>
      <c r="AX15" s="234">
        <v>72</v>
      </c>
      <c r="AY15" s="235">
        <v>14</v>
      </c>
      <c r="AZ15" s="233">
        <v>2399</v>
      </c>
      <c r="BA15" s="234">
        <v>231236</v>
      </c>
      <c r="BB15" s="237">
        <v>110983</v>
      </c>
      <c r="BC15" s="234">
        <v>2083</v>
      </c>
      <c r="BD15" s="234">
        <v>216308</v>
      </c>
      <c r="BE15" s="234">
        <v>101842</v>
      </c>
      <c r="BF15" s="236">
        <v>316</v>
      </c>
      <c r="BG15" s="234">
        <v>14928</v>
      </c>
      <c r="BH15" s="235">
        <v>9141</v>
      </c>
      <c r="BJ15" s="68" t="s">
        <v>197</v>
      </c>
      <c r="BK15" s="68" t="s">
        <v>197</v>
      </c>
      <c r="BL15" s="68" t="s">
        <v>197</v>
      </c>
    </row>
    <row r="16" spans="1:64" s="33" customFormat="1" ht="17.25" customHeight="1">
      <c r="A16" s="8" t="s">
        <v>23</v>
      </c>
      <c r="B16" s="233">
        <v>902</v>
      </c>
      <c r="C16" s="234">
        <v>81517</v>
      </c>
      <c r="D16" s="235">
        <v>37748</v>
      </c>
      <c r="E16" s="236">
        <v>219</v>
      </c>
      <c r="F16" s="234">
        <v>13439</v>
      </c>
      <c r="G16" s="237">
        <v>8159</v>
      </c>
      <c r="H16" s="233">
        <v>548</v>
      </c>
      <c r="I16" s="234">
        <v>61238</v>
      </c>
      <c r="J16" s="235">
        <v>27734</v>
      </c>
      <c r="K16" s="236">
        <v>0</v>
      </c>
      <c r="L16" s="234">
        <v>0</v>
      </c>
      <c r="M16" s="235">
        <v>0</v>
      </c>
      <c r="N16" s="236">
        <v>0</v>
      </c>
      <c r="O16" s="234">
        <v>0</v>
      </c>
      <c r="P16" s="235">
        <v>0</v>
      </c>
      <c r="Q16" s="236">
        <v>0</v>
      </c>
      <c r="R16" s="234">
        <v>0</v>
      </c>
      <c r="S16" s="235">
        <v>0</v>
      </c>
      <c r="T16" s="8" t="s">
        <v>23</v>
      </c>
      <c r="U16" s="236">
        <v>95</v>
      </c>
      <c r="V16" s="234">
        <v>3766</v>
      </c>
      <c r="W16" s="237">
        <v>2214</v>
      </c>
      <c r="X16" s="233">
        <v>2</v>
      </c>
      <c r="Y16" s="234">
        <v>192</v>
      </c>
      <c r="Z16" s="235">
        <v>16</v>
      </c>
      <c r="AA16" s="236">
        <v>0</v>
      </c>
      <c r="AB16" s="234">
        <v>0</v>
      </c>
      <c r="AC16" s="235">
        <v>0</v>
      </c>
      <c r="AD16" s="236">
        <v>0</v>
      </c>
      <c r="AE16" s="234">
        <v>0</v>
      </c>
      <c r="AF16" s="235">
        <v>0</v>
      </c>
      <c r="AG16" s="236">
        <v>0</v>
      </c>
      <c r="AH16" s="234">
        <v>0</v>
      </c>
      <c r="AI16" s="235">
        <v>0</v>
      </c>
      <c r="AJ16" s="236">
        <v>0</v>
      </c>
      <c r="AK16" s="234">
        <v>0</v>
      </c>
      <c r="AL16" s="235">
        <v>0</v>
      </c>
      <c r="AM16" s="8" t="s">
        <v>23</v>
      </c>
      <c r="AN16" s="233">
        <v>0</v>
      </c>
      <c r="AO16" s="234">
        <v>0</v>
      </c>
      <c r="AP16" s="235">
        <v>0</v>
      </c>
      <c r="AQ16" s="233">
        <v>0</v>
      </c>
      <c r="AR16" s="234">
        <v>0</v>
      </c>
      <c r="AS16" s="235">
        <v>0</v>
      </c>
      <c r="AT16" s="236">
        <v>0</v>
      </c>
      <c r="AU16" s="234">
        <v>0</v>
      </c>
      <c r="AV16" s="235">
        <v>0</v>
      </c>
      <c r="AW16" s="236">
        <v>0</v>
      </c>
      <c r="AX16" s="234">
        <v>0</v>
      </c>
      <c r="AY16" s="235">
        <v>0</v>
      </c>
      <c r="AZ16" s="233">
        <v>1766</v>
      </c>
      <c r="BA16" s="234">
        <v>160152</v>
      </c>
      <c r="BB16" s="237">
        <v>75871</v>
      </c>
      <c r="BC16" s="234">
        <v>1635</v>
      </c>
      <c r="BD16" s="234">
        <v>151644</v>
      </c>
      <c r="BE16" s="234">
        <v>71090</v>
      </c>
      <c r="BF16" s="236">
        <v>131</v>
      </c>
      <c r="BG16" s="234">
        <v>8508</v>
      </c>
      <c r="BH16" s="235">
        <v>4781</v>
      </c>
      <c r="BJ16" s="68" t="s">
        <v>197</v>
      </c>
      <c r="BK16" s="68" t="s">
        <v>197</v>
      </c>
      <c r="BL16" s="68" t="s">
        <v>197</v>
      </c>
    </row>
    <row r="17" spans="1:64" s="33" customFormat="1" ht="17.25" customHeight="1">
      <c r="A17" s="75" t="s">
        <v>166</v>
      </c>
      <c r="B17" s="233">
        <v>513</v>
      </c>
      <c r="C17" s="234">
        <v>49833</v>
      </c>
      <c r="D17" s="235">
        <v>24514</v>
      </c>
      <c r="E17" s="236">
        <v>20</v>
      </c>
      <c r="F17" s="234">
        <v>2279</v>
      </c>
      <c r="G17" s="237">
        <v>1142</v>
      </c>
      <c r="H17" s="233">
        <v>195</v>
      </c>
      <c r="I17" s="234">
        <v>22318</v>
      </c>
      <c r="J17" s="235">
        <v>10849</v>
      </c>
      <c r="K17" s="236">
        <v>0</v>
      </c>
      <c r="L17" s="234">
        <v>0</v>
      </c>
      <c r="M17" s="235">
        <v>0</v>
      </c>
      <c r="N17" s="236">
        <v>0</v>
      </c>
      <c r="O17" s="234">
        <v>0</v>
      </c>
      <c r="P17" s="235">
        <v>0</v>
      </c>
      <c r="Q17" s="236">
        <v>0</v>
      </c>
      <c r="R17" s="234">
        <v>0</v>
      </c>
      <c r="S17" s="235">
        <v>0</v>
      </c>
      <c r="T17" s="8" t="s">
        <v>166</v>
      </c>
      <c r="U17" s="236">
        <v>0</v>
      </c>
      <c r="V17" s="234">
        <v>0</v>
      </c>
      <c r="W17" s="237">
        <v>0</v>
      </c>
      <c r="X17" s="233">
        <v>1</v>
      </c>
      <c r="Y17" s="234">
        <v>81</v>
      </c>
      <c r="Z17" s="235">
        <v>7</v>
      </c>
      <c r="AA17" s="236">
        <v>0</v>
      </c>
      <c r="AB17" s="234">
        <v>0</v>
      </c>
      <c r="AC17" s="235">
        <v>0</v>
      </c>
      <c r="AD17" s="236">
        <v>0</v>
      </c>
      <c r="AE17" s="234">
        <v>0</v>
      </c>
      <c r="AF17" s="235">
        <v>0</v>
      </c>
      <c r="AG17" s="236">
        <v>1</v>
      </c>
      <c r="AH17" s="234">
        <v>108</v>
      </c>
      <c r="AI17" s="235">
        <v>7</v>
      </c>
      <c r="AJ17" s="236">
        <v>0</v>
      </c>
      <c r="AK17" s="234">
        <v>0</v>
      </c>
      <c r="AL17" s="235">
        <v>0</v>
      </c>
      <c r="AM17" s="8" t="s">
        <v>166</v>
      </c>
      <c r="AN17" s="233">
        <v>0</v>
      </c>
      <c r="AO17" s="234">
        <v>0</v>
      </c>
      <c r="AP17" s="235">
        <v>0</v>
      </c>
      <c r="AQ17" s="233">
        <v>0</v>
      </c>
      <c r="AR17" s="234">
        <v>0</v>
      </c>
      <c r="AS17" s="235">
        <v>0</v>
      </c>
      <c r="AT17" s="236">
        <v>0</v>
      </c>
      <c r="AU17" s="234">
        <v>0</v>
      </c>
      <c r="AV17" s="235">
        <v>0</v>
      </c>
      <c r="AW17" s="236">
        <v>0</v>
      </c>
      <c r="AX17" s="234">
        <v>0</v>
      </c>
      <c r="AY17" s="235">
        <v>0</v>
      </c>
      <c r="AZ17" s="233">
        <v>730</v>
      </c>
      <c r="BA17" s="234">
        <v>74619</v>
      </c>
      <c r="BB17" s="237">
        <v>36519</v>
      </c>
      <c r="BC17" s="234">
        <v>712</v>
      </c>
      <c r="BD17" s="234">
        <v>72628</v>
      </c>
      <c r="BE17" s="234">
        <v>35498</v>
      </c>
      <c r="BF17" s="236">
        <v>18</v>
      </c>
      <c r="BG17" s="234">
        <v>1991</v>
      </c>
      <c r="BH17" s="235">
        <v>1021</v>
      </c>
      <c r="BJ17" s="68" t="s">
        <v>197</v>
      </c>
      <c r="BK17" s="68" t="s">
        <v>197</v>
      </c>
      <c r="BL17" s="68" t="s">
        <v>197</v>
      </c>
    </row>
    <row r="18" spans="1:64" s="33" customFormat="1" ht="17.25" customHeight="1">
      <c r="A18" s="8" t="s">
        <v>60</v>
      </c>
      <c r="B18" s="238">
        <v>92</v>
      </c>
      <c r="C18" s="239">
        <v>9323</v>
      </c>
      <c r="D18" s="240">
        <v>4389</v>
      </c>
      <c r="E18" s="241">
        <v>0</v>
      </c>
      <c r="F18" s="239">
        <v>0</v>
      </c>
      <c r="G18" s="242">
        <v>0</v>
      </c>
      <c r="H18" s="238">
        <v>98</v>
      </c>
      <c r="I18" s="239">
        <v>11214</v>
      </c>
      <c r="J18" s="240">
        <v>5301</v>
      </c>
      <c r="K18" s="241">
        <v>0</v>
      </c>
      <c r="L18" s="239">
        <v>0</v>
      </c>
      <c r="M18" s="240">
        <v>0</v>
      </c>
      <c r="N18" s="241">
        <v>0</v>
      </c>
      <c r="O18" s="239">
        <v>0</v>
      </c>
      <c r="P18" s="240">
        <v>0</v>
      </c>
      <c r="Q18" s="241">
        <v>0</v>
      </c>
      <c r="R18" s="239">
        <v>0</v>
      </c>
      <c r="S18" s="240">
        <v>0</v>
      </c>
      <c r="T18" s="8" t="s">
        <v>60</v>
      </c>
      <c r="U18" s="241">
        <v>0</v>
      </c>
      <c r="V18" s="239">
        <v>0</v>
      </c>
      <c r="W18" s="242">
        <v>0</v>
      </c>
      <c r="X18" s="238">
        <v>0</v>
      </c>
      <c r="Y18" s="239">
        <v>0</v>
      </c>
      <c r="Z18" s="240">
        <v>0</v>
      </c>
      <c r="AA18" s="241">
        <v>0</v>
      </c>
      <c r="AB18" s="239">
        <v>0</v>
      </c>
      <c r="AC18" s="240">
        <v>0</v>
      </c>
      <c r="AD18" s="241">
        <v>0</v>
      </c>
      <c r="AE18" s="239">
        <v>0</v>
      </c>
      <c r="AF18" s="240">
        <v>0</v>
      </c>
      <c r="AG18" s="241">
        <v>0</v>
      </c>
      <c r="AH18" s="239">
        <v>0</v>
      </c>
      <c r="AI18" s="240">
        <v>0</v>
      </c>
      <c r="AJ18" s="241">
        <v>0</v>
      </c>
      <c r="AK18" s="239">
        <v>0</v>
      </c>
      <c r="AL18" s="240">
        <v>0</v>
      </c>
      <c r="AM18" s="8" t="s">
        <v>60</v>
      </c>
      <c r="AN18" s="238">
        <v>0</v>
      </c>
      <c r="AO18" s="239">
        <v>0</v>
      </c>
      <c r="AP18" s="240">
        <v>0</v>
      </c>
      <c r="AQ18" s="238">
        <v>0</v>
      </c>
      <c r="AR18" s="239">
        <v>0</v>
      </c>
      <c r="AS18" s="240">
        <v>0</v>
      </c>
      <c r="AT18" s="241">
        <v>2</v>
      </c>
      <c r="AU18" s="239">
        <v>200</v>
      </c>
      <c r="AV18" s="240">
        <v>11</v>
      </c>
      <c r="AW18" s="241">
        <v>0</v>
      </c>
      <c r="AX18" s="239">
        <v>0</v>
      </c>
      <c r="AY18" s="240">
        <v>0</v>
      </c>
      <c r="AZ18" s="238">
        <v>192</v>
      </c>
      <c r="BA18" s="239">
        <v>20737</v>
      </c>
      <c r="BB18" s="242">
        <v>9701</v>
      </c>
      <c r="BC18" s="239">
        <v>190</v>
      </c>
      <c r="BD18" s="239">
        <v>20499</v>
      </c>
      <c r="BE18" s="239">
        <v>9580</v>
      </c>
      <c r="BF18" s="241">
        <v>2</v>
      </c>
      <c r="BG18" s="239">
        <v>238</v>
      </c>
      <c r="BH18" s="240">
        <v>121</v>
      </c>
      <c r="BJ18" s="68" t="s">
        <v>197</v>
      </c>
      <c r="BK18" s="68" t="s">
        <v>197</v>
      </c>
      <c r="BL18" s="68" t="s">
        <v>197</v>
      </c>
    </row>
    <row r="19" spans="1:64" s="33" customFormat="1" ht="17.25" customHeight="1">
      <c r="A19" s="7" t="s">
        <v>24</v>
      </c>
      <c r="B19" s="233">
        <v>5</v>
      </c>
      <c r="C19" s="234">
        <v>522</v>
      </c>
      <c r="D19" s="235">
        <v>234</v>
      </c>
      <c r="E19" s="236">
        <v>0</v>
      </c>
      <c r="F19" s="234">
        <v>0</v>
      </c>
      <c r="G19" s="237">
        <v>0</v>
      </c>
      <c r="H19" s="233">
        <v>6</v>
      </c>
      <c r="I19" s="234">
        <v>694</v>
      </c>
      <c r="J19" s="235">
        <v>300</v>
      </c>
      <c r="K19" s="236">
        <v>0</v>
      </c>
      <c r="L19" s="234">
        <v>0</v>
      </c>
      <c r="M19" s="235">
        <v>0</v>
      </c>
      <c r="N19" s="236">
        <v>0</v>
      </c>
      <c r="O19" s="234">
        <v>0</v>
      </c>
      <c r="P19" s="235">
        <v>0</v>
      </c>
      <c r="Q19" s="236">
        <v>0</v>
      </c>
      <c r="R19" s="234">
        <v>0</v>
      </c>
      <c r="S19" s="235">
        <v>0</v>
      </c>
      <c r="T19" s="7" t="s">
        <v>24</v>
      </c>
      <c r="U19" s="236">
        <v>0</v>
      </c>
      <c r="V19" s="234">
        <v>0</v>
      </c>
      <c r="W19" s="237">
        <v>0</v>
      </c>
      <c r="X19" s="233">
        <v>0</v>
      </c>
      <c r="Y19" s="234">
        <v>0</v>
      </c>
      <c r="Z19" s="235">
        <v>0</v>
      </c>
      <c r="AA19" s="236">
        <v>0</v>
      </c>
      <c r="AB19" s="234">
        <v>0</v>
      </c>
      <c r="AC19" s="235">
        <v>0</v>
      </c>
      <c r="AD19" s="236">
        <v>0</v>
      </c>
      <c r="AE19" s="234">
        <v>0</v>
      </c>
      <c r="AF19" s="235">
        <v>0</v>
      </c>
      <c r="AG19" s="236">
        <v>0</v>
      </c>
      <c r="AH19" s="234">
        <v>0</v>
      </c>
      <c r="AI19" s="235">
        <v>0</v>
      </c>
      <c r="AJ19" s="236">
        <v>0</v>
      </c>
      <c r="AK19" s="234">
        <v>0</v>
      </c>
      <c r="AL19" s="235">
        <v>0</v>
      </c>
      <c r="AM19" s="7" t="s">
        <v>24</v>
      </c>
      <c r="AN19" s="233">
        <v>0</v>
      </c>
      <c r="AO19" s="234">
        <v>0</v>
      </c>
      <c r="AP19" s="235">
        <v>0</v>
      </c>
      <c r="AQ19" s="233">
        <v>0</v>
      </c>
      <c r="AR19" s="234">
        <v>0</v>
      </c>
      <c r="AS19" s="235">
        <v>0</v>
      </c>
      <c r="AT19" s="236">
        <v>0</v>
      </c>
      <c r="AU19" s="234">
        <v>0</v>
      </c>
      <c r="AV19" s="235">
        <v>0</v>
      </c>
      <c r="AW19" s="236">
        <v>0</v>
      </c>
      <c r="AX19" s="234">
        <v>0</v>
      </c>
      <c r="AY19" s="235">
        <v>0</v>
      </c>
      <c r="AZ19" s="233">
        <v>11</v>
      </c>
      <c r="BA19" s="234">
        <v>1216</v>
      </c>
      <c r="BB19" s="237">
        <v>534</v>
      </c>
      <c r="BC19" s="234">
        <v>11</v>
      </c>
      <c r="BD19" s="234">
        <v>1216</v>
      </c>
      <c r="BE19" s="234">
        <v>534</v>
      </c>
      <c r="BF19" s="236">
        <v>0</v>
      </c>
      <c r="BG19" s="234">
        <v>0</v>
      </c>
      <c r="BH19" s="235">
        <v>0</v>
      </c>
      <c r="BJ19" s="68" t="s">
        <v>197</v>
      </c>
      <c r="BK19" s="68" t="s">
        <v>197</v>
      </c>
      <c r="BL19" s="68" t="s">
        <v>197</v>
      </c>
    </row>
    <row r="20" spans="1:64" s="33" customFormat="1" ht="17.25" customHeight="1">
      <c r="A20" s="8" t="s">
        <v>25</v>
      </c>
      <c r="B20" s="233">
        <v>195</v>
      </c>
      <c r="C20" s="234">
        <v>18388</v>
      </c>
      <c r="D20" s="235">
        <v>10227</v>
      </c>
      <c r="E20" s="236">
        <v>0</v>
      </c>
      <c r="F20" s="234">
        <v>0</v>
      </c>
      <c r="G20" s="237">
        <v>0</v>
      </c>
      <c r="H20" s="233">
        <v>137</v>
      </c>
      <c r="I20" s="234">
        <v>15365</v>
      </c>
      <c r="J20" s="235">
        <v>8464</v>
      </c>
      <c r="K20" s="236">
        <v>0</v>
      </c>
      <c r="L20" s="234">
        <v>0</v>
      </c>
      <c r="M20" s="235">
        <v>0</v>
      </c>
      <c r="N20" s="236">
        <v>0</v>
      </c>
      <c r="O20" s="234">
        <v>0</v>
      </c>
      <c r="P20" s="235">
        <v>0</v>
      </c>
      <c r="Q20" s="236">
        <v>0</v>
      </c>
      <c r="R20" s="234">
        <v>0</v>
      </c>
      <c r="S20" s="235">
        <v>0</v>
      </c>
      <c r="T20" s="8" t="s">
        <v>25</v>
      </c>
      <c r="U20" s="236">
        <v>0</v>
      </c>
      <c r="V20" s="234">
        <v>0</v>
      </c>
      <c r="W20" s="237">
        <v>0</v>
      </c>
      <c r="X20" s="233">
        <v>2</v>
      </c>
      <c r="Y20" s="234">
        <v>237</v>
      </c>
      <c r="Z20" s="235">
        <v>32</v>
      </c>
      <c r="AA20" s="236">
        <v>0</v>
      </c>
      <c r="AB20" s="234">
        <v>0</v>
      </c>
      <c r="AC20" s="235">
        <v>0</v>
      </c>
      <c r="AD20" s="236">
        <v>0</v>
      </c>
      <c r="AE20" s="234">
        <v>0</v>
      </c>
      <c r="AF20" s="235">
        <v>0</v>
      </c>
      <c r="AG20" s="236">
        <v>1</v>
      </c>
      <c r="AH20" s="234">
        <v>95</v>
      </c>
      <c r="AI20" s="235">
        <v>10</v>
      </c>
      <c r="AJ20" s="236">
        <v>0</v>
      </c>
      <c r="AK20" s="234">
        <v>0</v>
      </c>
      <c r="AL20" s="235">
        <v>0</v>
      </c>
      <c r="AM20" s="8" t="s">
        <v>25</v>
      </c>
      <c r="AN20" s="233">
        <v>0</v>
      </c>
      <c r="AO20" s="234">
        <v>0</v>
      </c>
      <c r="AP20" s="235">
        <v>0</v>
      </c>
      <c r="AQ20" s="233">
        <v>0</v>
      </c>
      <c r="AR20" s="234">
        <v>0</v>
      </c>
      <c r="AS20" s="235">
        <v>0</v>
      </c>
      <c r="AT20" s="236">
        <v>2</v>
      </c>
      <c r="AU20" s="234">
        <v>200</v>
      </c>
      <c r="AV20" s="235">
        <v>18</v>
      </c>
      <c r="AW20" s="236">
        <v>0</v>
      </c>
      <c r="AX20" s="234">
        <v>0</v>
      </c>
      <c r="AY20" s="235">
        <v>0</v>
      </c>
      <c r="AZ20" s="233">
        <v>337</v>
      </c>
      <c r="BA20" s="234">
        <v>34285</v>
      </c>
      <c r="BB20" s="237">
        <v>18751</v>
      </c>
      <c r="BC20" s="234">
        <v>321</v>
      </c>
      <c r="BD20" s="234">
        <v>32626</v>
      </c>
      <c r="BE20" s="234">
        <v>17826</v>
      </c>
      <c r="BF20" s="236">
        <v>16</v>
      </c>
      <c r="BG20" s="234">
        <v>1659</v>
      </c>
      <c r="BH20" s="235">
        <v>925</v>
      </c>
      <c r="BJ20" s="68" t="s">
        <v>197</v>
      </c>
      <c r="BK20" s="68" t="s">
        <v>197</v>
      </c>
      <c r="BL20" s="68" t="s">
        <v>197</v>
      </c>
    </row>
    <row r="21" spans="1:64" s="33" customFormat="1" ht="17.25" customHeight="1">
      <c r="A21" s="8" t="s">
        <v>26</v>
      </c>
      <c r="B21" s="233">
        <v>244</v>
      </c>
      <c r="C21" s="234">
        <v>23494</v>
      </c>
      <c r="D21" s="235">
        <v>10450</v>
      </c>
      <c r="E21" s="236">
        <v>6</v>
      </c>
      <c r="F21" s="234">
        <v>358</v>
      </c>
      <c r="G21" s="237">
        <v>199</v>
      </c>
      <c r="H21" s="233">
        <v>201</v>
      </c>
      <c r="I21" s="234">
        <v>22786</v>
      </c>
      <c r="J21" s="235">
        <v>10450</v>
      </c>
      <c r="K21" s="236">
        <v>2</v>
      </c>
      <c r="L21" s="234">
        <v>240</v>
      </c>
      <c r="M21" s="235">
        <v>100</v>
      </c>
      <c r="N21" s="236">
        <v>0</v>
      </c>
      <c r="O21" s="234">
        <v>0</v>
      </c>
      <c r="P21" s="235">
        <v>0</v>
      </c>
      <c r="Q21" s="236">
        <v>0</v>
      </c>
      <c r="R21" s="234">
        <v>0</v>
      </c>
      <c r="S21" s="235">
        <v>0</v>
      </c>
      <c r="T21" s="8" t="s">
        <v>26</v>
      </c>
      <c r="U21" s="236">
        <v>0</v>
      </c>
      <c r="V21" s="234">
        <v>0</v>
      </c>
      <c r="W21" s="237">
        <v>0</v>
      </c>
      <c r="X21" s="233">
        <v>1</v>
      </c>
      <c r="Y21" s="234">
        <v>117</v>
      </c>
      <c r="Z21" s="235">
        <v>10</v>
      </c>
      <c r="AA21" s="236">
        <v>0</v>
      </c>
      <c r="AB21" s="234">
        <v>0</v>
      </c>
      <c r="AC21" s="235">
        <v>0</v>
      </c>
      <c r="AD21" s="236">
        <v>0</v>
      </c>
      <c r="AE21" s="234">
        <v>0</v>
      </c>
      <c r="AF21" s="235">
        <v>0</v>
      </c>
      <c r="AG21" s="236">
        <v>0</v>
      </c>
      <c r="AH21" s="234">
        <v>0</v>
      </c>
      <c r="AI21" s="235">
        <v>0</v>
      </c>
      <c r="AJ21" s="236">
        <v>0</v>
      </c>
      <c r="AK21" s="234">
        <v>0</v>
      </c>
      <c r="AL21" s="235">
        <v>0</v>
      </c>
      <c r="AM21" s="8" t="s">
        <v>26</v>
      </c>
      <c r="AN21" s="233">
        <v>0</v>
      </c>
      <c r="AO21" s="234">
        <v>0</v>
      </c>
      <c r="AP21" s="235">
        <v>0</v>
      </c>
      <c r="AQ21" s="233">
        <v>0</v>
      </c>
      <c r="AR21" s="234">
        <v>0</v>
      </c>
      <c r="AS21" s="235">
        <v>0</v>
      </c>
      <c r="AT21" s="236">
        <v>0</v>
      </c>
      <c r="AU21" s="234">
        <v>0</v>
      </c>
      <c r="AV21" s="235">
        <v>0</v>
      </c>
      <c r="AW21" s="236">
        <v>0</v>
      </c>
      <c r="AX21" s="234">
        <v>0</v>
      </c>
      <c r="AY21" s="235">
        <v>0</v>
      </c>
      <c r="AZ21" s="233">
        <v>454</v>
      </c>
      <c r="BA21" s="234">
        <v>46995</v>
      </c>
      <c r="BB21" s="237">
        <v>21209</v>
      </c>
      <c r="BC21" s="234">
        <v>435</v>
      </c>
      <c r="BD21" s="234">
        <v>45001</v>
      </c>
      <c r="BE21" s="234">
        <v>20301</v>
      </c>
      <c r="BF21" s="236">
        <v>19</v>
      </c>
      <c r="BG21" s="234">
        <v>1994</v>
      </c>
      <c r="BH21" s="235">
        <v>908</v>
      </c>
      <c r="BJ21" s="68" t="s">
        <v>197</v>
      </c>
      <c r="BK21" s="68" t="s">
        <v>197</v>
      </c>
      <c r="BL21" s="68" t="s">
        <v>197</v>
      </c>
    </row>
    <row r="22" spans="1:64" s="33" customFormat="1" ht="17.25" customHeight="1">
      <c r="A22" s="8" t="s">
        <v>27</v>
      </c>
      <c r="B22" s="233">
        <v>393</v>
      </c>
      <c r="C22" s="234">
        <v>33339</v>
      </c>
      <c r="D22" s="235">
        <v>16100</v>
      </c>
      <c r="E22" s="236">
        <v>1</v>
      </c>
      <c r="F22" s="234">
        <v>120</v>
      </c>
      <c r="G22" s="237">
        <v>50</v>
      </c>
      <c r="H22" s="233">
        <v>189</v>
      </c>
      <c r="I22" s="234">
        <v>20949</v>
      </c>
      <c r="J22" s="235">
        <v>10034</v>
      </c>
      <c r="K22" s="236">
        <v>3</v>
      </c>
      <c r="L22" s="234">
        <v>360</v>
      </c>
      <c r="M22" s="235">
        <v>133</v>
      </c>
      <c r="N22" s="236">
        <v>0</v>
      </c>
      <c r="O22" s="234">
        <v>0</v>
      </c>
      <c r="P22" s="235">
        <v>0</v>
      </c>
      <c r="Q22" s="236">
        <v>0</v>
      </c>
      <c r="R22" s="234">
        <v>0</v>
      </c>
      <c r="S22" s="235">
        <v>0</v>
      </c>
      <c r="T22" s="8" t="s">
        <v>27</v>
      </c>
      <c r="U22" s="236">
        <v>0</v>
      </c>
      <c r="V22" s="234">
        <v>0</v>
      </c>
      <c r="W22" s="237">
        <v>0</v>
      </c>
      <c r="X22" s="233">
        <v>2</v>
      </c>
      <c r="Y22" s="234">
        <v>240</v>
      </c>
      <c r="Z22" s="235">
        <v>21</v>
      </c>
      <c r="AA22" s="236">
        <v>0</v>
      </c>
      <c r="AB22" s="234">
        <v>0</v>
      </c>
      <c r="AC22" s="235">
        <v>0</v>
      </c>
      <c r="AD22" s="236">
        <v>0</v>
      </c>
      <c r="AE22" s="234">
        <v>0</v>
      </c>
      <c r="AF22" s="235">
        <v>0</v>
      </c>
      <c r="AG22" s="236">
        <v>0</v>
      </c>
      <c r="AH22" s="234">
        <v>0</v>
      </c>
      <c r="AI22" s="235">
        <v>0</v>
      </c>
      <c r="AJ22" s="236">
        <v>0</v>
      </c>
      <c r="AK22" s="234">
        <v>0</v>
      </c>
      <c r="AL22" s="235">
        <v>0</v>
      </c>
      <c r="AM22" s="8" t="s">
        <v>27</v>
      </c>
      <c r="AN22" s="233">
        <v>0</v>
      </c>
      <c r="AO22" s="234">
        <v>0</v>
      </c>
      <c r="AP22" s="235">
        <v>0</v>
      </c>
      <c r="AQ22" s="233">
        <v>74</v>
      </c>
      <c r="AR22" s="234">
        <v>2633</v>
      </c>
      <c r="AS22" s="235">
        <v>2086</v>
      </c>
      <c r="AT22" s="236">
        <v>0</v>
      </c>
      <c r="AU22" s="234">
        <v>0</v>
      </c>
      <c r="AV22" s="235">
        <v>0</v>
      </c>
      <c r="AW22" s="236">
        <v>0</v>
      </c>
      <c r="AX22" s="234">
        <v>0</v>
      </c>
      <c r="AY22" s="235">
        <v>0</v>
      </c>
      <c r="AZ22" s="233">
        <v>662</v>
      </c>
      <c r="BA22" s="234">
        <v>57641</v>
      </c>
      <c r="BB22" s="237">
        <v>28424</v>
      </c>
      <c r="BC22" s="234">
        <v>588</v>
      </c>
      <c r="BD22" s="234">
        <v>55008</v>
      </c>
      <c r="BE22" s="234">
        <v>26339</v>
      </c>
      <c r="BF22" s="236">
        <v>74</v>
      </c>
      <c r="BG22" s="234">
        <v>2633</v>
      </c>
      <c r="BH22" s="235">
        <v>2085</v>
      </c>
      <c r="BJ22" s="68" t="s">
        <v>197</v>
      </c>
      <c r="BK22" s="68" t="s">
        <v>197</v>
      </c>
      <c r="BL22" s="68" t="s">
        <v>197</v>
      </c>
    </row>
    <row r="23" spans="1:64" s="33" customFormat="1" ht="17.25" customHeight="1">
      <c r="A23" s="8" t="s">
        <v>28</v>
      </c>
      <c r="B23" s="233">
        <v>43</v>
      </c>
      <c r="C23" s="234">
        <v>3817</v>
      </c>
      <c r="D23" s="235">
        <v>1623</v>
      </c>
      <c r="E23" s="236">
        <v>0</v>
      </c>
      <c r="F23" s="234">
        <v>0</v>
      </c>
      <c r="G23" s="237">
        <v>0</v>
      </c>
      <c r="H23" s="233">
        <v>45</v>
      </c>
      <c r="I23" s="234">
        <v>5005</v>
      </c>
      <c r="J23" s="235">
        <v>2411</v>
      </c>
      <c r="K23" s="236">
        <v>1</v>
      </c>
      <c r="L23" s="234">
        <v>120</v>
      </c>
      <c r="M23" s="235">
        <v>55</v>
      </c>
      <c r="N23" s="236">
        <v>0</v>
      </c>
      <c r="O23" s="234">
        <v>0</v>
      </c>
      <c r="P23" s="235">
        <v>0</v>
      </c>
      <c r="Q23" s="236">
        <v>0</v>
      </c>
      <c r="R23" s="234">
        <v>0</v>
      </c>
      <c r="S23" s="235">
        <v>0</v>
      </c>
      <c r="T23" s="8" t="s">
        <v>28</v>
      </c>
      <c r="U23" s="236">
        <v>0</v>
      </c>
      <c r="V23" s="234">
        <v>0</v>
      </c>
      <c r="W23" s="237">
        <v>0</v>
      </c>
      <c r="X23" s="233">
        <v>0</v>
      </c>
      <c r="Y23" s="234">
        <v>0</v>
      </c>
      <c r="Z23" s="235">
        <v>0</v>
      </c>
      <c r="AA23" s="236">
        <v>0</v>
      </c>
      <c r="AB23" s="234">
        <v>0</v>
      </c>
      <c r="AC23" s="235">
        <v>0</v>
      </c>
      <c r="AD23" s="236">
        <v>0</v>
      </c>
      <c r="AE23" s="234">
        <v>0</v>
      </c>
      <c r="AF23" s="235">
        <v>0</v>
      </c>
      <c r="AG23" s="236">
        <v>0</v>
      </c>
      <c r="AH23" s="234">
        <v>0</v>
      </c>
      <c r="AI23" s="235">
        <v>0</v>
      </c>
      <c r="AJ23" s="236">
        <v>0</v>
      </c>
      <c r="AK23" s="234">
        <v>0</v>
      </c>
      <c r="AL23" s="235">
        <v>0</v>
      </c>
      <c r="AM23" s="8" t="s">
        <v>28</v>
      </c>
      <c r="AN23" s="233">
        <v>0</v>
      </c>
      <c r="AO23" s="234">
        <v>0</v>
      </c>
      <c r="AP23" s="235">
        <v>0</v>
      </c>
      <c r="AQ23" s="233">
        <v>0</v>
      </c>
      <c r="AR23" s="234">
        <v>0</v>
      </c>
      <c r="AS23" s="235">
        <v>0</v>
      </c>
      <c r="AT23" s="236">
        <v>0</v>
      </c>
      <c r="AU23" s="234">
        <v>0</v>
      </c>
      <c r="AV23" s="235">
        <v>0</v>
      </c>
      <c r="AW23" s="236">
        <v>0</v>
      </c>
      <c r="AX23" s="234">
        <v>0</v>
      </c>
      <c r="AY23" s="235">
        <v>0</v>
      </c>
      <c r="AZ23" s="233">
        <v>89</v>
      </c>
      <c r="BA23" s="234">
        <v>8942</v>
      </c>
      <c r="BB23" s="237">
        <v>4089</v>
      </c>
      <c r="BC23" s="234">
        <v>89</v>
      </c>
      <c r="BD23" s="234">
        <v>8942</v>
      </c>
      <c r="BE23" s="234">
        <v>4089</v>
      </c>
      <c r="BF23" s="236">
        <v>0</v>
      </c>
      <c r="BG23" s="234">
        <v>0</v>
      </c>
      <c r="BH23" s="235">
        <v>0</v>
      </c>
      <c r="BJ23" s="68" t="s">
        <v>197</v>
      </c>
      <c r="BK23" s="68" t="s">
        <v>197</v>
      </c>
      <c r="BL23" s="68" t="s">
        <v>197</v>
      </c>
    </row>
    <row r="24" spans="1:64" s="33" customFormat="1" ht="17.25" customHeight="1">
      <c r="A24" s="8" t="s">
        <v>29</v>
      </c>
      <c r="B24" s="233">
        <v>87</v>
      </c>
      <c r="C24" s="234">
        <v>9027</v>
      </c>
      <c r="D24" s="235">
        <v>4060</v>
      </c>
      <c r="E24" s="236">
        <v>0</v>
      </c>
      <c r="F24" s="234">
        <v>0</v>
      </c>
      <c r="G24" s="237">
        <v>0</v>
      </c>
      <c r="H24" s="233">
        <v>58</v>
      </c>
      <c r="I24" s="234">
        <v>6607</v>
      </c>
      <c r="J24" s="235">
        <v>3047</v>
      </c>
      <c r="K24" s="236">
        <v>0</v>
      </c>
      <c r="L24" s="234">
        <v>0</v>
      </c>
      <c r="M24" s="235">
        <v>0</v>
      </c>
      <c r="N24" s="236">
        <v>0</v>
      </c>
      <c r="O24" s="234">
        <v>0</v>
      </c>
      <c r="P24" s="235">
        <v>0</v>
      </c>
      <c r="Q24" s="236">
        <v>0</v>
      </c>
      <c r="R24" s="234">
        <v>0</v>
      </c>
      <c r="S24" s="235">
        <v>0</v>
      </c>
      <c r="T24" s="8" t="s">
        <v>29</v>
      </c>
      <c r="U24" s="236">
        <v>0</v>
      </c>
      <c r="V24" s="234">
        <v>0</v>
      </c>
      <c r="W24" s="237">
        <v>0</v>
      </c>
      <c r="X24" s="233">
        <v>0</v>
      </c>
      <c r="Y24" s="234">
        <v>0</v>
      </c>
      <c r="Z24" s="235">
        <v>0</v>
      </c>
      <c r="AA24" s="236">
        <v>0</v>
      </c>
      <c r="AB24" s="234">
        <v>0</v>
      </c>
      <c r="AC24" s="235">
        <v>0</v>
      </c>
      <c r="AD24" s="236">
        <v>0</v>
      </c>
      <c r="AE24" s="234">
        <v>0</v>
      </c>
      <c r="AF24" s="235">
        <v>0</v>
      </c>
      <c r="AG24" s="236">
        <v>0</v>
      </c>
      <c r="AH24" s="234">
        <v>0</v>
      </c>
      <c r="AI24" s="235">
        <v>0</v>
      </c>
      <c r="AJ24" s="236">
        <v>0</v>
      </c>
      <c r="AK24" s="234">
        <v>0</v>
      </c>
      <c r="AL24" s="235">
        <v>0</v>
      </c>
      <c r="AM24" s="8" t="s">
        <v>29</v>
      </c>
      <c r="AN24" s="233">
        <v>0</v>
      </c>
      <c r="AO24" s="234">
        <v>0</v>
      </c>
      <c r="AP24" s="235">
        <v>0</v>
      </c>
      <c r="AQ24" s="233">
        <v>0</v>
      </c>
      <c r="AR24" s="234">
        <v>0</v>
      </c>
      <c r="AS24" s="235">
        <v>0</v>
      </c>
      <c r="AT24" s="236">
        <v>0</v>
      </c>
      <c r="AU24" s="234">
        <v>0</v>
      </c>
      <c r="AV24" s="235">
        <v>0</v>
      </c>
      <c r="AW24" s="236">
        <v>0</v>
      </c>
      <c r="AX24" s="234">
        <v>0</v>
      </c>
      <c r="AY24" s="235">
        <v>0</v>
      </c>
      <c r="AZ24" s="233">
        <v>145</v>
      </c>
      <c r="BA24" s="234">
        <v>15634</v>
      </c>
      <c r="BB24" s="237">
        <v>7107</v>
      </c>
      <c r="BC24" s="234">
        <v>144</v>
      </c>
      <c r="BD24" s="234">
        <v>15515</v>
      </c>
      <c r="BE24" s="234">
        <v>7051</v>
      </c>
      <c r="BF24" s="236">
        <v>1</v>
      </c>
      <c r="BG24" s="234">
        <v>119</v>
      </c>
      <c r="BH24" s="235">
        <v>56</v>
      </c>
      <c r="BJ24" s="68" t="s">
        <v>197</v>
      </c>
      <c r="BK24" s="68" t="s">
        <v>197</v>
      </c>
      <c r="BL24" s="68" t="s">
        <v>197</v>
      </c>
    </row>
    <row r="25" spans="1:64" s="33" customFormat="1" ht="17.25" customHeight="1">
      <c r="A25" s="8" t="s">
        <v>30</v>
      </c>
      <c r="B25" s="233">
        <v>60</v>
      </c>
      <c r="C25" s="234">
        <v>5394</v>
      </c>
      <c r="D25" s="235">
        <v>2704</v>
      </c>
      <c r="E25" s="236">
        <v>11</v>
      </c>
      <c r="F25" s="234">
        <v>1282</v>
      </c>
      <c r="G25" s="237">
        <v>726</v>
      </c>
      <c r="H25" s="233">
        <v>16</v>
      </c>
      <c r="I25" s="234">
        <v>1873</v>
      </c>
      <c r="J25" s="235">
        <v>1045</v>
      </c>
      <c r="K25" s="236">
        <v>1</v>
      </c>
      <c r="L25" s="234">
        <v>120</v>
      </c>
      <c r="M25" s="235">
        <v>54</v>
      </c>
      <c r="N25" s="236">
        <v>0</v>
      </c>
      <c r="O25" s="234">
        <v>0</v>
      </c>
      <c r="P25" s="235">
        <v>0</v>
      </c>
      <c r="Q25" s="236">
        <v>0</v>
      </c>
      <c r="R25" s="234">
        <v>0</v>
      </c>
      <c r="S25" s="235">
        <v>0</v>
      </c>
      <c r="T25" s="8" t="s">
        <v>30</v>
      </c>
      <c r="U25" s="236">
        <v>0</v>
      </c>
      <c r="V25" s="234">
        <v>0</v>
      </c>
      <c r="W25" s="237">
        <v>0</v>
      </c>
      <c r="X25" s="233">
        <v>0</v>
      </c>
      <c r="Y25" s="234">
        <v>0</v>
      </c>
      <c r="Z25" s="235">
        <v>0</v>
      </c>
      <c r="AA25" s="236">
        <v>0</v>
      </c>
      <c r="AB25" s="234">
        <v>0</v>
      </c>
      <c r="AC25" s="235">
        <v>0</v>
      </c>
      <c r="AD25" s="236">
        <v>0</v>
      </c>
      <c r="AE25" s="234">
        <v>0</v>
      </c>
      <c r="AF25" s="235">
        <v>0</v>
      </c>
      <c r="AG25" s="236">
        <v>0</v>
      </c>
      <c r="AH25" s="234">
        <v>0</v>
      </c>
      <c r="AI25" s="235">
        <v>0</v>
      </c>
      <c r="AJ25" s="236">
        <v>0</v>
      </c>
      <c r="AK25" s="234">
        <v>0</v>
      </c>
      <c r="AL25" s="235">
        <v>0</v>
      </c>
      <c r="AM25" s="8" t="s">
        <v>30</v>
      </c>
      <c r="AN25" s="233">
        <v>0</v>
      </c>
      <c r="AO25" s="234">
        <v>0</v>
      </c>
      <c r="AP25" s="235">
        <v>0</v>
      </c>
      <c r="AQ25" s="233">
        <v>0</v>
      </c>
      <c r="AR25" s="234">
        <v>0</v>
      </c>
      <c r="AS25" s="235">
        <v>0</v>
      </c>
      <c r="AT25" s="236">
        <v>0</v>
      </c>
      <c r="AU25" s="234">
        <v>0</v>
      </c>
      <c r="AV25" s="235">
        <v>0</v>
      </c>
      <c r="AW25" s="236">
        <v>0</v>
      </c>
      <c r="AX25" s="234">
        <v>0</v>
      </c>
      <c r="AY25" s="235">
        <v>0</v>
      </c>
      <c r="AZ25" s="233">
        <v>88</v>
      </c>
      <c r="BA25" s="234">
        <v>8669</v>
      </c>
      <c r="BB25" s="237">
        <v>4529</v>
      </c>
      <c r="BC25" s="234">
        <v>88</v>
      </c>
      <c r="BD25" s="234">
        <v>8669</v>
      </c>
      <c r="BE25" s="234">
        <v>4529</v>
      </c>
      <c r="BF25" s="236">
        <v>0</v>
      </c>
      <c r="BG25" s="234">
        <v>0</v>
      </c>
      <c r="BH25" s="235">
        <v>0</v>
      </c>
      <c r="BJ25" s="68" t="s">
        <v>197</v>
      </c>
      <c r="BK25" s="68" t="s">
        <v>197</v>
      </c>
      <c r="BL25" s="68" t="s">
        <v>197</v>
      </c>
    </row>
    <row r="26" spans="1:64" s="33" customFormat="1" ht="17.25" customHeight="1">
      <c r="A26" s="8" t="s">
        <v>31</v>
      </c>
      <c r="B26" s="233">
        <v>346</v>
      </c>
      <c r="C26" s="234">
        <v>32028</v>
      </c>
      <c r="D26" s="235">
        <v>15544</v>
      </c>
      <c r="E26" s="236">
        <v>45</v>
      </c>
      <c r="F26" s="234">
        <v>2714</v>
      </c>
      <c r="G26" s="237">
        <v>1411</v>
      </c>
      <c r="H26" s="233">
        <v>178</v>
      </c>
      <c r="I26" s="234">
        <v>20428</v>
      </c>
      <c r="J26" s="235">
        <v>10130</v>
      </c>
      <c r="K26" s="236">
        <v>0</v>
      </c>
      <c r="L26" s="234">
        <v>0</v>
      </c>
      <c r="M26" s="235">
        <v>0</v>
      </c>
      <c r="N26" s="236">
        <v>0</v>
      </c>
      <c r="O26" s="234">
        <v>0</v>
      </c>
      <c r="P26" s="235">
        <v>0</v>
      </c>
      <c r="Q26" s="236">
        <v>0</v>
      </c>
      <c r="R26" s="234">
        <v>0</v>
      </c>
      <c r="S26" s="235">
        <v>0</v>
      </c>
      <c r="T26" s="8" t="s">
        <v>31</v>
      </c>
      <c r="U26" s="236">
        <v>0</v>
      </c>
      <c r="V26" s="234">
        <v>0</v>
      </c>
      <c r="W26" s="237">
        <v>0</v>
      </c>
      <c r="X26" s="233">
        <v>0</v>
      </c>
      <c r="Y26" s="234">
        <v>0</v>
      </c>
      <c r="Z26" s="235">
        <v>0</v>
      </c>
      <c r="AA26" s="236">
        <v>1</v>
      </c>
      <c r="AB26" s="234">
        <v>100</v>
      </c>
      <c r="AC26" s="235">
        <v>8</v>
      </c>
      <c r="AD26" s="236">
        <v>0</v>
      </c>
      <c r="AE26" s="234">
        <v>0</v>
      </c>
      <c r="AF26" s="235">
        <v>0</v>
      </c>
      <c r="AG26" s="236">
        <v>2</v>
      </c>
      <c r="AH26" s="234">
        <v>217</v>
      </c>
      <c r="AI26" s="235">
        <v>21</v>
      </c>
      <c r="AJ26" s="236">
        <v>0</v>
      </c>
      <c r="AK26" s="234">
        <v>0</v>
      </c>
      <c r="AL26" s="235">
        <v>0</v>
      </c>
      <c r="AM26" s="8" t="s">
        <v>31</v>
      </c>
      <c r="AN26" s="233">
        <v>0</v>
      </c>
      <c r="AO26" s="234">
        <v>0</v>
      </c>
      <c r="AP26" s="235">
        <v>0</v>
      </c>
      <c r="AQ26" s="233">
        <v>20</v>
      </c>
      <c r="AR26" s="234">
        <v>781</v>
      </c>
      <c r="AS26" s="235">
        <v>596</v>
      </c>
      <c r="AT26" s="236">
        <v>0</v>
      </c>
      <c r="AU26" s="234">
        <v>0</v>
      </c>
      <c r="AV26" s="235">
        <v>0</v>
      </c>
      <c r="AW26" s="236">
        <v>0</v>
      </c>
      <c r="AX26" s="234">
        <v>0</v>
      </c>
      <c r="AY26" s="235">
        <v>0</v>
      </c>
      <c r="AZ26" s="233">
        <v>592</v>
      </c>
      <c r="BA26" s="234">
        <v>56268</v>
      </c>
      <c r="BB26" s="237">
        <v>27710</v>
      </c>
      <c r="BC26" s="234">
        <v>569</v>
      </c>
      <c r="BD26" s="234">
        <v>55157</v>
      </c>
      <c r="BE26" s="234">
        <v>26959</v>
      </c>
      <c r="BF26" s="236">
        <v>23</v>
      </c>
      <c r="BG26" s="234">
        <v>1111</v>
      </c>
      <c r="BH26" s="235">
        <v>751</v>
      </c>
      <c r="BJ26" s="68" t="s">
        <v>197</v>
      </c>
      <c r="BK26" s="68" t="s">
        <v>197</v>
      </c>
      <c r="BL26" s="68" t="s">
        <v>197</v>
      </c>
    </row>
    <row r="27" spans="1:64" s="33" customFormat="1" ht="17.25" customHeight="1">
      <c r="A27" s="8" t="s">
        <v>73</v>
      </c>
      <c r="B27" s="233">
        <v>2</v>
      </c>
      <c r="C27" s="234">
        <v>205</v>
      </c>
      <c r="D27" s="235">
        <v>59</v>
      </c>
      <c r="E27" s="236">
        <v>0</v>
      </c>
      <c r="F27" s="234">
        <v>0</v>
      </c>
      <c r="G27" s="237">
        <v>0</v>
      </c>
      <c r="H27" s="233">
        <v>0</v>
      </c>
      <c r="I27" s="234">
        <v>0</v>
      </c>
      <c r="J27" s="235">
        <v>0</v>
      </c>
      <c r="K27" s="236">
        <v>0</v>
      </c>
      <c r="L27" s="234">
        <v>0</v>
      </c>
      <c r="M27" s="235">
        <v>0</v>
      </c>
      <c r="N27" s="236">
        <v>0</v>
      </c>
      <c r="O27" s="234">
        <v>0</v>
      </c>
      <c r="P27" s="235">
        <v>0</v>
      </c>
      <c r="Q27" s="236">
        <v>0</v>
      </c>
      <c r="R27" s="234">
        <v>0</v>
      </c>
      <c r="S27" s="235">
        <v>0</v>
      </c>
      <c r="T27" s="8" t="s">
        <v>73</v>
      </c>
      <c r="U27" s="236">
        <v>0</v>
      </c>
      <c r="V27" s="234">
        <v>0</v>
      </c>
      <c r="W27" s="237">
        <v>0</v>
      </c>
      <c r="X27" s="233">
        <v>0</v>
      </c>
      <c r="Y27" s="234">
        <v>0</v>
      </c>
      <c r="Z27" s="235">
        <v>0</v>
      </c>
      <c r="AA27" s="236">
        <v>0</v>
      </c>
      <c r="AB27" s="234">
        <v>0</v>
      </c>
      <c r="AC27" s="235">
        <v>0</v>
      </c>
      <c r="AD27" s="236">
        <v>0</v>
      </c>
      <c r="AE27" s="234">
        <v>0</v>
      </c>
      <c r="AF27" s="235">
        <v>0</v>
      </c>
      <c r="AG27" s="236">
        <v>0</v>
      </c>
      <c r="AH27" s="234">
        <v>0</v>
      </c>
      <c r="AI27" s="235">
        <v>0</v>
      </c>
      <c r="AJ27" s="236">
        <v>0</v>
      </c>
      <c r="AK27" s="234">
        <v>0</v>
      </c>
      <c r="AL27" s="235">
        <v>0</v>
      </c>
      <c r="AM27" s="8" t="s">
        <v>73</v>
      </c>
      <c r="AN27" s="233">
        <v>0</v>
      </c>
      <c r="AO27" s="234">
        <v>0</v>
      </c>
      <c r="AP27" s="235">
        <v>0</v>
      </c>
      <c r="AQ27" s="233">
        <v>0</v>
      </c>
      <c r="AR27" s="234">
        <v>0</v>
      </c>
      <c r="AS27" s="235">
        <v>0</v>
      </c>
      <c r="AT27" s="236">
        <v>0</v>
      </c>
      <c r="AU27" s="234">
        <v>0</v>
      </c>
      <c r="AV27" s="235">
        <v>0</v>
      </c>
      <c r="AW27" s="236">
        <v>0</v>
      </c>
      <c r="AX27" s="234">
        <v>0</v>
      </c>
      <c r="AY27" s="235">
        <v>0</v>
      </c>
      <c r="AZ27" s="233">
        <v>2</v>
      </c>
      <c r="BA27" s="234">
        <v>205</v>
      </c>
      <c r="BB27" s="237">
        <v>59</v>
      </c>
      <c r="BC27" s="234">
        <v>0</v>
      </c>
      <c r="BD27" s="234">
        <v>0</v>
      </c>
      <c r="BE27" s="234">
        <v>0</v>
      </c>
      <c r="BF27" s="236">
        <v>2</v>
      </c>
      <c r="BG27" s="234">
        <v>205</v>
      </c>
      <c r="BH27" s="235">
        <v>59</v>
      </c>
      <c r="BJ27" s="68" t="s">
        <v>197</v>
      </c>
      <c r="BK27" s="68" t="s">
        <v>197</v>
      </c>
      <c r="BL27" s="68" t="s">
        <v>197</v>
      </c>
    </row>
    <row r="28" spans="1:64" s="33" customFormat="1" ht="17.25" customHeight="1">
      <c r="A28" s="8" t="s">
        <v>32</v>
      </c>
      <c r="B28" s="233">
        <v>8</v>
      </c>
      <c r="C28" s="234">
        <v>747</v>
      </c>
      <c r="D28" s="235">
        <v>320</v>
      </c>
      <c r="E28" s="236">
        <v>0</v>
      </c>
      <c r="F28" s="234">
        <v>0</v>
      </c>
      <c r="G28" s="237">
        <v>0</v>
      </c>
      <c r="H28" s="233">
        <v>0</v>
      </c>
      <c r="I28" s="234">
        <v>0</v>
      </c>
      <c r="J28" s="235">
        <v>0</v>
      </c>
      <c r="K28" s="236">
        <v>0</v>
      </c>
      <c r="L28" s="234">
        <v>0</v>
      </c>
      <c r="M28" s="235">
        <v>0</v>
      </c>
      <c r="N28" s="236">
        <v>0</v>
      </c>
      <c r="O28" s="234">
        <v>0</v>
      </c>
      <c r="P28" s="235">
        <v>0</v>
      </c>
      <c r="Q28" s="236">
        <v>0</v>
      </c>
      <c r="R28" s="234">
        <v>0</v>
      </c>
      <c r="S28" s="235">
        <v>0</v>
      </c>
      <c r="T28" s="8" t="s">
        <v>32</v>
      </c>
      <c r="U28" s="236">
        <v>0</v>
      </c>
      <c r="V28" s="234">
        <v>0</v>
      </c>
      <c r="W28" s="237">
        <v>0</v>
      </c>
      <c r="X28" s="233">
        <v>0</v>
      </c>
      <c r="Y28" s="234">
        <v>0</v>
      </c>
      <c r="Z28" s="235">
        <v>0</v>
      </c>
      <c r="AA28" s="236">
        <v>0</v>
      </c>
      <c r="AB28" s="234">
        <v>0</v>
      </c>
      <c r="AC28" s="235">
        <v>0</v>
      </c>
      <c r="AD28" s="236">
        <v>0</v>
      </c>
      <c r="AE28" s="234">
        <v>0</v>
      </c>
      <c r="AF28" s="235">
        <v>0</v>
      </c>
      <c r="AG28" s="236">
        <v>0</v>
      </c>
      <c r="AH28" s="234">
        <v>0</v>
      </c>
      <c r="AI28" s="235">
        <v>0</v>
      </c>
      <c r="AJ28" s="236">
        <v>0</v>
      </c>
      <c r="AK28" s="234">
        <v>0</v>
      </c>
      <c r="AL28" s="235">
        <v>0</v>
      </c>
      <c r="AM28" s="8" t="s">
        <v>32</v>
      </c>
      <c r="AN28" s="233">
        <v>0</v>
      </c>
      <c r="AO28" s="234">
        <v>0</v>
      </c>
      <c r="AP28" s="235">
        <v>0</v>
      </c>
      <c r="AQ28" s="233">
        <v>0</v>
      </c>
      <c r="AR28" s="234">
        <v>0</v>
      </c>
      <c r="AS28" s="235">
        <v>0</v>
      </c>
      <c r="AT28" s="236">
        <v>0</v>
      </c>
      <c r="AU28" s="234">
        <v>0</v>
      </c>
      <c r="AV28" s="235">
        <v>0</v>
      </c>
      <c r="AW28" s="236">
        <v>0</v>
      </c>
      <c r="AX28" s="234">
        <v>0</v>
      </c>
      <c r="AY28" s="235">
        <v>0</v>
      </c>
      <c r="AZ28" s="233">
        <v>8</v>
      </c>
      <c r="BA28" s="234">
        <v>747</v>
      </c>
      <c r="BB28" s="237">
        <v>320</v>
      </c>
      <c r="BC28" s="234">
        <v>8</v>
      </c>
      <c r="BD28" s="234">
        <v>747</v>
      </c>
      <c r="BE28" s="234">
        <v>320</v>
      </c>
      <c r="BF28" s="236">
        <v>0</v>
      </c>
      <c r="BG28" s="234">
        <v>0</v>
      </c>
      <c r="BH28" s="235">
        <v>0</v>
      </c>
      <c r="BJ28" s="68" t="s">
        <v>197</v>
      </c>
      <c r="BK28" s="68" t="s">
        <v>197</v>
      </c>
      <c r="BL28" s="68" t="s">
        <v>197</v>
      </c>
    </row>
    <row r="29" spans="1:64" s="33" customFormat="1" ht="17.25" customHeight="1">
      <c r="A29" s="8" t="s">
        <v>33</v>
      </c>
      <c r="B29" s="233">
        <v>25</v>
      </c>
      <c r="C29" s="234">
        <v>2685</v>
      </c>
      <c r="D29" s="235">
        <v>1284</v>
      </c>
      <c r="E29" s="236">
        <v>1</v>
      </c>
      <c r="F29" s="234">
        <v>120</v>
      </c>
      <c r="G29" s="237">
        <v>68</v>
      </c>
      <c r="H29" s="233">
        <v>22</v>
      </c>
      <c r="I29" s="234">
        <v>2369</v>
      </c>
      <c r="J29" s="235">
        <v>1212</v>
      </c>
      <c r="K29" s="236">
        <v>0</v>
      </c>
      <c r="L29" s="234">
        <v>0</v>
      </c>
      <c r="M29" s="235">
        <v>0</v>
      </c>
      <c r="N29" s="236">
        <v>0</v>
      </c>
      <c r="O29" s="234">
        <v>0</v>
      </c>
      <c r="P29" s="235">
        <v>0</v>
      </c>
      <c r="Q29" s="236">
        <v>0</v>
      </c>
      <c r="R29" s="234">
        <v>0</v>
      </c>
      <c r="S29" s="235">
        <v>0</v>
      </c>
      <c r="T29" s="8" t="s">
        <v>33</v>
      </c>
      <c r="U29" s="236">
        <v>0</v>
      </c>
      <c r="V29" s="234">
        <v>0</v>
      </c>
      <c r="W29" s="237">
        <v>0</v>
      </c>
      <c r="X29" s="233">
        <v>0</v>
      </c>
      <c r="Y29" s="234">
        <v>0</v>
      </c>
      <c r="Z29" s="235">
        <v>0</v>
      </c>
      <c r="AA29" s="236">
        <v>0</v>
      </c>
      <c r="AB29" s="234">
        <v>0</v>
      </c>
      <c r="AC29" s="235">
        <v>0</v>
      </c>
      <c r="AD29" s="236">
        <v>0</v>
      </c>
      <c r="AE29" s="234">
        <v>0</v>
      </c>
      <c r="AF29" s="235">
        <v>0</v>
      </c>
      <c r="AG29" s="236">
        <v>0</v>
      </c>
      <c r="AH29" s="234">
        <v>0</v>
      </c>
      <c r="AI29" s="235">
        <v>0</v>
      </c>
      <c r="AJ29" s="236">
        <v>0</v>
      </c>
      <c r="AK29" s="234">
        <v>0</v>
      </c>
      <c r="AL29" s="235">
        <v>0</v>
      </c>
      <c r="AM29" s="8" t="s">
        <v>33</v>
      </c>
      <c r="AN29" s="233">
        <v>0</v>
      </c>
      <c r="AO29" s="234">
        <v>0</v>
      </c>
      <c r="AP29" s="235">
        <v>0</v>
      </c>
      <c r="AQ29" s="233">
        <v>0</v>
      </c>
      <c r="AR29" s="234">
        <v>0</v>
      </c>
      <c r="AS29" s="235">
        <v>0</v>
      </c>
      <c r="AT29" s="236">
        <v>0</v>
      </c>
      <c r="AU29" s="234">
        <v>0</v>
      </c>
      <c r="AV29" s="235">
        <v>0</v>
      </c>
      <c r="AW29" s="236">
        <v>0</v>
      </c>
      <c r="AX29" s="234">
        <v>0</v>
      </c>
      <c r="AY29" s="235">
        <v>0</v>
      </c>
      <c r="AZ29" s="233">
        <v>48</v>
      </c>
      <c r="BA29" s="234">
        <v>5174</v>
      </c>
      <c r="BB29" s="237">
        <v>2564</v>
      </c>
      <c r="BC29" s="234">
        <v>48</v>
      </c>
      <c r="BD29" s="234">
        <v>5174</v>
      </c>
      <c r="BE29" s="234">
        <v>2564</v>
      </c>
      <c r="BF29" s="236">
        <v>0</v>
      </c>
      <c r="BG29" s="234">
        <v>0</v>
      </c>
      <c r="BH29" s="235">
        <v>0</v>
      </c>
      <c r="BJ29" s="68" t="s">
        <v>197</v>
      </c>
      <c r="BK29" s="68" t="s">
        <v>197</v>
      </c>
      <c r="BL29" s="68" t="s">
        <v>197</v>
      </c>
    </row>
    <row r="30" spans="1:64" s="33" customFormat="1" ht="17.25" customHeight="1">
      <c r="A30" s="8" t="s">
        <v>34</v>
      </c>
      <c r="B30" s="233">
        <v>34</v>
      </c>
      <c r="C30" s="234">
        <v>3948</v>
      </c>
      <c r="D30" s="235">
        <v>1720</v>
      </c>
      <c r="E30" s="236">
        <v>1</v>
      </c>
      <c r="F30" s="234">
        <v>120</v>
      </c>
      <c r="G30" s="237">
        <v>44</v>
      </c>
      <c r="H30" s="233">
        <v>6</v>
      </c>
      <c r="I30" s="234">
        <v>691</v>
      </c>
      <c r="J30" s="235">
        <v>308</v>
      </c>
      <c r="K30" s="236">
        <v>0</v>
      </c>
      <c r="L30" s="234">
        <v>0</v>
      </c>
      <c r="M30" s="235">
        <v>0</v>
      </c>
      <c r="N30" s="236">
        <v>0</v>
      </c>
      <c r="O30" s="234">
        <v>0</v>
      </c>
      <c r="P30" s="235">
        <v>0</v>
      </c>
      <c r="Q30" s="236">
        <v>0</v>
      </c>
      <c r="R30" s="234">
        <v>0</v>
      </c>
      <c r="S30" s="235">
        <v>0</v>
      </c>
      <c r="T30" s="8" t="s">
        <v>34</v>
      </c>
      <c r="U30" s="236">
        <v>0</v>
      </c>
      <c r="V30" s="234">
        <v>0</v>
      </c>
      <c r="W30" s="237">
        <v>0</v>
      </c>
      <c r="X30" s="233">
        <v>0</v>
      </c>
      <c r="Y30" s="234">
        <v>0</v>
      </c>
      <c r="Z30" s="235">
        <v>0</v>
      </c>
      <c r="AA30" s="236">
        <v>0</v>
      </c>
      <c r="AB30" s="234">
        <v>0</v>
      </c>
      <c r="AC30" s="235">
        <v>0</v>
      </c>
      <c r="AD30" s="236">
        <v>0</v>
      </c>
      <c r="AE30" s="234">
        <v>0</v>
      </c>
      <c r="AF30" s="235">
        <v>0</v>
      </c>
      <c r="AG30" s="236">
        <v>0</v>
      </c>
      <c r="AH30" s="234">
        <v>0</v>
      </c>
      <c r="AI30" s="235">
        <v>0</v>
      </c>
      <c r="AJ30" s="236">
        <v>0</v>
      </c>
      <c r="AK30" s="234">
        <v>0</v>
      </c>
      <c r="AL30" s="235">
        <v>0</v>
      </c>
      <c r="AM30" s="8" t="s">
        <v>34</v>
      </c>
      <c r="AN30" s="233">
        <v>0</v>
      </c>
      <c r="AO30" s="234">
        <v>0</v>
      </c>
      <c r="AP30" s="235">
        <v>0</v>
      </c>
      <c r="AQ30" s="233">
        <v>0</v>
      </c>
      <c r="AR30" s="234">
        <v>0</v>
      </c>
      <c r="AS30" s="235">
        <v>0</v>
      </c>
      <c r="AT30" s="236">
        <v>0</v>
      </c>
      <c r="AU30" s="234">
        <v>0</v>
      </c>
      <c r="AV30" s="235">
        <v>0</v>
      </c>
      <c r="AW30" s="236">
        <v>0</v>
      </c>
      <c r="AX30" s="234">
        <v>0</v>
      </c>
      <c r="AY30" s="235">
        <v>0</v>
      </c>
      <c r="AZ30" s="233">
        <v>41</v>
      </c>
      <c r="BA30" s="234">
        <v>4759</v>
      </c>
      <c r="BB30" s="237">
        <v>2072</v>
      </c>
      <c r="BC30" s="234">
        <v>0</v>
      </c>
      <c r="BD30" s="234">
        <v>0</v>
      </c>
      <c r="BE30" s="234">
        <v>0</v>
      </c>
      <c r="BF30" s="236">
        <v>41</v>
      </c>
      <c r="BG30" s="234">
        <v>4759</v>
      </c>
      <c r="BH30" s="235">
        <v>2072</v>
      </c>
      <c r="BJ30" s="68" t="s">
        <v>197</v>
      </c>
      <c r="BK30" s="68" t="s">
        <v>197</v>
      </c>
      <c r="BL30" s="68" t="s">
        <v>197</v>
      </c>
    </row>
    <row r="31" spans="1:64" s="33" customFormat="1" ht="17.25" customHeight="1">
      <c r="A31" s="8" t="s">
        <v>35</v>
      </c>
      <c r="B31" s="233">
        <v>244</v>
      </c>
      <c r="C31" s="234">
        <v>22631</v>
      </c>
      <c r="D31" s="235">
        <v>10411</v>
      </c>
      <c r="E31" s="236">
        <v>47</v>
      </c>
      <c r="F31" s="234">
        <v>1733</v>
      </c>
      <c r="G31" s="237">
        <v>1088</v>
      </c>
      <c r="H31" s="233">
        <v>88</v>
      </c>
      <c r="I31" s="234">
        <v>9789</v>
      </c>
      <c r="J31" s="235">
        <v>4416</v>
      </c>
      <c r="K31" s="236">
        <v>0</v>
      </c>
      <c r="L31" s="234">
        <v>0</v>
      </c>
      <c r="M31" s="235">
        <v>0</v>
      </c>
      <c r="N31" s="236">
        <v>0</v>
      </c>
      <c r="O31" s="234">
        <v>0</v>
      </c>
      <c r="P31" s="235">
        <v>0</v>
      </c>
      <c r="Q31" s="236">
        <v>0</v>
      </c>
      <c r="R31" s="234">
        <v>0</v>
      </c>
      <c r="S31" s="235">
        <v>0</v>
      </c>
      <c r="T31" s="8" t="s">
        <v>35</v>
      </c>
      <c r="U31" s="236">
        <v>34</v>
      </c>
      <c r="V31" s="234">
        <v>1392</v>
      </c>
      <c r="W31" s="237">
        <v>1128</v>
      </c>
      <c r="X31" s="233">
        <v>0</v>
      </c>
      <c r="Y31" s="234">
        <v>0</v>
      </c>
      <c r="Z31" s="235">
        <v>0</v>
      </c>
      <c r="AA31" s="236">
        <v>0</v>
      </c>
      <c r="AB31" s="234">
        <v>0</v>
      </c>
      <c r="AC31" s="235">
        <v>0</v>
      </c>
      <c r="AD31" s="236">
        <v>0</v>
      </c>
      <c r="AE31" s="234">
        <v>0</v>
      </c>
      <c r="AF31" s="235">
        <v>0</v>
      </c>
      <c r="AG31" s="236">
        <v>0</v>
      </c>
      <c r="AH31" s="234">
        <v>0</v>
      </c>
      <c r="AI31" s="235">
        <v>0</v>
      </c>
      <c r="AJ31" s="236">
        <v>0</v>
      </c>
      <c r="AK31" s="234">
        <v>0</v>
      </c>
      <c r="AL31" s="235">
        <v>0</v>
      </c>
      <c r="AM31" s="8" t="s">
        <v>35</v>
      </c>
      <c r="AN31" s="233">
        <v>0</v>
      </c>
      <c r="AO31" s="234">
        <v>0</v>
      </c>
      <c r="AP31" s="235">
        <v>0</v>
      </c>
      <c r="AQ31" s="233">
        <v>0</v>
      </c>
      <c r="AR31" s="234">
        <v>0</v>
      </c>
      <c r="AS31" s="235">
        <v>0</v>
      </c>
      <c r="AT31" s="236">
        <v>0</v>
      </c>
      <c r="AU31" s="234">
        <v>0</v>
      </c>
      <c r="AV31" s="235">
        <v>0</v>
      </c>
      <c r="AW31" s="236">
        <v>0</v>
      </c>
      <c r="AX31" s="234">
        <v>0</v>
      </c>
      <c r="AY31" s="235">
        <v>0</v>
      </c>
      <c r="AZ31" s="233">
        <v>413</v>
      </c>
      <c r="BA31" s="234">
        <v>35545</v>
      </c>
      <c r="BB31" s="237">
        <v>17043</v>
      </c>
      <c r="BC31" s="234">
        <v>300</v>
      </c>
      <c r="BD31" s="234">
        <v>29660</v>
      </c>
      <c r="BE31" s="234">
        <v>13507</v>
      </c>
      <c r="BF31" s="236">
        <v>113</v>
      </c>
      <c r="BG31" s="234">
        <v>5885</v>
      </c>
      <c r="BH31" s="235">
        <v>3536</v>
      </c>
      <c r="BJ31" s="68" t="s">
        <v>197</v>
      </c>
      <c r="BK31" s="68" t="s">
        <v>197</v>
      </c>
      <c r="BL31" s="68" t="s">
        <v>197</v>
      </c>
    </row>
    <row r="32" spans="1:64" s="33" customFormat="1" ht="17.25" customHeight="1">
      <c r="A32" s="8" t="s">
        <v>36</v>
      </c>
      <c r="B32" s="233">
        <v>226</v>
      </c>
      <c r="C32" s="234">
        <v>20333</v>
      </c>
      <c r="D32" s="235">
        <v>10557</v>
      </c>
      <c r="E32" s="236">
        <v>124</v>
      </c>
      <c r="F32" s="234">
        <v>9150</v>
      </c>
      <c r="G32" s="237">
        <v>6448</v>
      </c>
      <c r="H32" s="233">
        <v>408</v>
      </c>
      <c r="I32" s="234">
        <v>46450</v>
      </c>
      <c r="J32" s="235">
        <v>24294</v>
      </c>
      <c r="K32" s="236">
        <v>3</v>
      </c>
      <c r="L32" s="234">
        <v>357</v>
      </c>
      <c r="M32" s="235">
        <v>189</v>
      </c>
      <c r="N32" s="236">
        <v>0</v>
      </c>
      <c r="O32" s="234">
        <v>0</v>
      </c>
      <c r="P32" s="235">
        <v>0</v>
      </c>
      <c r="Q32" s="236">
        <v>0</v>
      </c>
      <c r="R32" s="234">
        <v>0</v>
      </c>
      <c r="S32" s="235">
        <v>0</v>
      </c>
      <c r="T32" s="8" t="s">
        <v>36</v>
      </c>
      <c r="U32" s="236">
        <v>0</v>
      </c>
      <c r="V32" s="234">
        <v>0</v>
      </c>
      <c r="W32" s="237">
        <v>0</v>
      </c>
      <c r="X32" s="233">
        <v>0</v>
      </c>
      <c r="Y32" s="234">
        <v>0</v>
      </c>
      <c r="Z32" s="235">
        <v>0</v>
      </c>
      <c r="AA32" s="236">
        <v>0</v>
      </c>
      <c r="AB32" s="234">
        <v>0</v>
      </c>
      <c r="AC32" s="235">
        <v>0</v>
      </c>
      <c r="AD32" s="236">
        <v>0</v>
      </c>
      <c r="AE32" s="234">
        <v>0</v>
      </c>
      <c r="AF32" s="235">
        <v>0</v>
      </c>
      <c r="AG32" s="236">
        <v>0</v>
      </c>
      <c r="AH32" s="234">
        <v>0</v>
      </c>
      <c r="AI32" s="235">
        <v>0</v>
      </c>
      <c r="AJ32" s="236">
        <v>0</v>
      </c>
      <c r="AK32" s="234">
        <v>0</v>
      </c>
      <c r="AL32" s="235">
        <v>0</v>
      </c>
      <c r="AM32" s="8" t="s">
        <v>36</v>
      </c>
      <c r="AN32" s="233">
        <v>0</v>
      </c>
      <c r="AO32" s="234">
        <v>0</v>
      </c>
      <c r="AP32" s="235">
        <v>0</v>
      </c>
      <c r="AQ32" s="233">
        <v>0</v>
      </c>
      <c r="AR32" s="234">
        <v>0</v>
      </c>
      <c r="AS32" s="235">
        <v>0</v>
      </c>
      <c r="AT32" s="236">
        <v>1</v>
      </c>
      <c r="AU32" s="234">
        <v>99</v>
      </c>
      <c r="AV32" s="235">
        <v>7</v>
      </c>
      <c r="AW32" s="236">
        <v>0</v>
      </c>
      <c r="AX32" s="234">
        <v>0</v>
      </c>
      <c r="AY32" s="235">
        <v>0</v>
      </c>
      <c r="AZ32" s="233">
        <v>762</v>
      </c>
      <c r="BA32" s="234">
        <v>76389</v>
      </c>
      <c r="BB32" s="237">
        <v>41495</v>
      </c>
      <c r="BC32" s="234">
        <v>705</v>
      </c>
      <c r="BD32" s="234">
        <v>72714</v>
      </c>
      <c r="BE32" s="234">
        <v>39028</v>
      </c>
      <c r="BF32" s="236">
        <v>57</v>
      </c>
      <c r="BG32" s="234">
        <v>3675</v>
      </c>
      <c r="BH32" s="235">
        <v>2467</v>
      </c>
      <c r="BJ32" s="68" t="s">
        <v>197</v>
      </c>
      <c r="BK32" s="68" t="s">
        <v>197</v>
      </c>
      <c r="BL32" s="68" t="s">
        <v>197</v>
      </c>
    </row>
    <row r="33" spans="1:64" s="33" customFormat="1" ht="17.25" customHeight="1">
      <c r="A33" s="8" t="s">
        <v>37</v>
      </c>
      <c r="B33" s="233">
        <v>395</v>
      </c>
      <c r="C33" s="234">
        <v>41565</v>
      </c>
      <c r="D33" s="235">
        <v>19912</v>
      </c>
      <c r="E33" s="236">
        <v>0</v>
      </c>
      <c r="F33" s="234">
        <v>0</v>
      </c>
      <c r="G33" s="237">
        <v>0</v>
      </c>
      <c r="H33" s="233">
        <v>391</v>
      </c>
      <c r="I33" s="234">
        <v>45435</v>
      </c>
      <c r="J33" s="235">
        <v>22587</v>
      </c>
      <c r="K33" s="236">
        <v>0</v>
      </c>
      <c r="L33" s="234">
        <v>0</v>
      </c>
      <c r="M33" s="235">
        <v>0</v>
      </c>
      <c r="N33" s="236">
        <v>0</v>
      </c>
      <c r="O33" s="234">
        <v>0</v>
      </c>
      <c r="P33" s="235">
        <v>0</v>
      </c>
      <c r="Q33" s="236">
        <v>0</v>
      </c>
      <c r="R33" s="234">
        <v>0</v>
      </c>
      <c r="S33" s="235">
        <v>0</v>
      </c>
      <c r="T33" s="8" t="s">
        <v>37</v>
      </c>
      <c r="U33" s="236">
        <v>0</v>
      </c>
      <c r="V33" s="234">
        <v>0</v>
      </c>
      <c r="W33" s="237">
        <v>0</v>
      </c>
      <c r="X33" s="233">
        <v>0</v>
      </c>
      <c r="Y33" s="234">
        <v>0</v>
      </c>
      <c r="Z33" s="235">
        <v>0</v>
      </c>
      <c r="AA33" s="236">
        <v>0</v>
      </c>
      <c r="AB33" s="234">
        <v>0</v>
      </c>
      <c r="AC33" s="235">
        <v>0</v>
      </c>
      <c r="AD33" s="236">
        <v>0</v>
      </c>
      <c r="AE33" s="234">
        <v>0</v>
      </c>
      <c r="AF33" s="235">
        <v>0</v>
      </c>
      <c r="AG33" s="236">
        <v>0</v>
      </c>
      <c r="AH33" s="234">
        <v>0</v>
      </c>
      <c r="AI33" s="235">
        <v>0</v>
      </c>
      <c r="AJ33" s="236">
        <v>0</v>
      </c>
      <c r="AK33" s="234">
        <v>0</v>
      </c>
      <c r="AL33" s="235">
        <v>0</v>
      </c>
      <c r="AM33" s="8" t="s">
        <v>37</v>
      </c>
      <c r="AN33" s="233">
        <v>0</v>
      </c>
      <c r="AO33" s="234">
        <v>0</v>
      </c>
      <c r="AP33" s="235">
        <v>0</v>
      </c>
      <c r="AQ33" s="233">
        <v>0</v>
      </c>
      <c r="AR33" s="234">
        <v>0</v>
      </c>
      <c r="AS33" s="235">
        <v>0</v>
      </c>
      <c r="AT33" s="236">
        <v>0</v>
      </c>
      <c r="AU33" s="234">
        <v>0</v>
      </c>
      <c r="AV33" s="235">
        <v>0</v>
      </c>
      <c r="AW33" s="236">
        <v>0</v>
      </c>
      <c r="AX33" s="234">
        <v>0</v>
      </c>
      <c r="AY33" s="235">
        <v>0</v>
      </c>
      <c r="AZ33" s="233">
        <v>786</v>
      </c>
      <c r="BA33" s="234">
        <v>87000</v>
      </c>
      <c r="BB33" s="237">
        <v>42499</v>
      </c>
      <c r="BC33" s="234">
        <v>758</v>
      </c>
      <c r="BD33" s="234">
        <v>84123</v>
      </c>
      <c r="BE33" s="234">
        <v>41121</v>
      </c>
      <c r="BF33" s="236">
        <v>28</v>
      </c>
      <c r="BG33" s="234">
        <v>2877</v>
      </c>
      <c r="BH33" s="235">
        <v>1378</v>
      </c>
      <c r="BJ33" s="68" t="s">
        <v>197</v>
      </c>
      <c r="BK33" s="68" t="s">
        <v>197</v>
      </c>
      <c r="BL33" s="68" t="s">
        <v>197</v>
      </c>
    </row>
    <row r="34" spans="1:64" s="33" customFormat="1" ht="17.25" customHeight="1">
      <c r="A34" s="8" t="s">
        <v>38</v>
      </c>
      <c r="B34" s="233">
        <v>123</v>
      </c>
      <c r="C34" s="234">
        <v>10721</v>
      </c>
      <c r="D34" s="235">
        <v>5257</v>
      </c>
      <c r="E34" s="236">
        <v>0</v>
      </c>
      <c r="F34" s="234">
        <v>0</v>
      </c>
      <c r="G34" s="237">
        <v>0</v>
      </c>
      <c r="H34" s="233">
        <v>97</v>
      </c>
      <c r="I34" s="234">
        <v>11279</v>
      </c>
      <c r="J34" s="235">
        <v>5360</v>
      </c>
      <c r="K34" s="236">
        <v>0</v>
      </c>
      <c r="L34" s="234">
        <v>0</v>
      </c>
      <c r="M34" s="235">
        <v>0</v>
      </c>
      <c r="N34" s="236">
        <v>0</v>
      </c>
      <c r="O34" s="234">
        <v>0</v>
      </c>
      <c r="P34" s="235">
        <v>0</v>
      </c>
      <c r="Q34" s="236">
        <v>0</v>
      </c>
      <c r="R34" s="234">
        <v>0</v>
      </c>
      <c r="S34" s="235">
        <v>0</v>
      </c>
      <c r="T34" s="8" t="s">
        <v>38</v>
      </c>
      <c r="U34" s="236">
        <v>0</v>
      </c>
      <c r="V34" s="234">
        <v>0</v>
      </c>
      <c r="W34" s="237">
        <v>0</v>
      </c>
      <c r="X34" s="233">
        <v>0</v>
      </c>
      <c r="Y34" s="234">
        <v>0</v>
      </c>
      <c r="Z34" s="235">
        <v>0</v>
      </c>
      <c r="AA34" s="236">
        <v>1</v>
      </c>
      <c r="AB34" s="234">
        <v>100</v>
      </c>
      <c r="AC34" s="235">
        <v>7</v>
      </c>
      <c r="AD34" s="236">
        <v>0</v>
      </c>
      <c r="AE34" s="234">
        <v>0</v>
      </c>
      <c r="AF34" s="235">
        <v>0</v>
      </c>
      <c r="AG34" s="236">
        <v>0</v>
      </c>
      <c r="AH34" s="234">
        <v>0</v>
      </c>
      <c r="AI34" s="235">
        <v>0</v>
      </c>
      <c r="AJ34" s="236">
        <v>0</v>
      </c>
      <c r="AK34" s="234">
        <v>0</v>
      </c>
      <c r="AL34" s="235">
        <v>0</v>
      </c>
      <c r="AM34" s="8" t="s">
        <v>38</v>
      </c>
      <c r="AN34" s="233">
        <v>0</v>
      </c>
      <c r="AO34" s="234">
        <v>0</v>
      </c>
      <c r="AP34" s="235">
        <v>0</v>
      </c>
      <c r="AQ34" s="233">
        <v>1</v>
      </c>
      <c r="AR34" s="234">
        <v>1887</v>
      </c>
      <c r="AS34" s="235">
        <v>1385</v>
      </c>
      <c r="AT34" s="236">
        <v>0</v>
      </c>
      <c r="AU34" s="234">
        <v>0</v>
      </c>
      <c r="AV34" s="235">
        <v>0</v>
      </c>
      <c r="AW34" s="236">
        <v>0</v>
      </c>
      <c r="AX34" s="234">
        <v>0</v>
      </c>
      <c r="AY34" s="235">
        <v>0</v>
      </c>
      <c r="AZ34" s="233">
        <v>222</v>
      </c>
      <c r="BA34" s="234">
        <v>23987</v>
      </c>
      <c r="BB34" s="237">
        <v>12009</v>
      </c>
      <c r="BC34" s="234">
        <v>218</v>
      </c>
      <c r="BD34" s="234">
        <v>21761</v>
      </c>
      <c r="BE34" s="234">
        <v>10457</v>
      </c>
      <c r="BF34" s="236">
        <v>4</v>
      </c>
      <c r="BG34" s="234">
        <v>2226</v>
      </c>
      <c r="BH34" s="235">
        <v>1552</v>
      </c>
      <c r="BJ34" s="68" t="s">
        <v>197</v>
      </c>
      <c r="BK34" s="68" t="s">
        <v>197</v>
      </c>
      <c r="BL34" s="68" t="s">
        <v>197</v>
      </c>
    </row>
    <row r="35" spans="1:64" s="33" customFormat="1" ht="17.25" customHeight="1">
      <c r="A35" s="8" t="s">
        <v>39</v>
      </c>
      <c r="B35" s="233">
        <v>12</v>
      </c>
      <c r="C35" s="234">
        <v>1233</v>
      </c>
      <c r="D35" s="235">
        <v>589</v>
      </c>
      <c r="E35" s="236">
        <v>0</v>
      </c>
      <c r="F35" s="234">
        <v>0</v>
      </c>
      <c r="G35" s="237">
        <v>0</v>
      </c>
      <c r="H35" s="233">
        <v>7</v>
      </c>
      <c r="I35" s="234">
        <v>799</v>
      </c>
      <c r="J35" s="235">
        <v>358</v>
      </c>
      <c r="K35" s="236">
        <v>0</v>
      </c>
      <c r="L35" s="234">
        <v>0</v>
      </c>
      <c r="M35" s="235">
        <v>0</v>
      </c>
      <c r="N35" s="236">
        <v>0</v>
      </c>
      <c r="O35" s="234">
        <v>0</v>
      </c>
      <c r="P35" s="235">
        <v>0</v>
      </c>
      <c r="Q35" s="236">
        <v>0</v>
      </c>
      <c r="R35" s="234">
        <v>0</v>
      </c>
      <c r="S35" s="235">
        <v>0</v>
      </c>
      <c r="T35" s="8" t="s">
        <v>39</v>
      </c>
      <c r="U35" s="236">
        <v>0</v>
      </c>
      <c r="V35" s="234">
        <v>0</v>
      </c>
      <c r="W35" s="237">
        <v>0</v>
      </c>
      <c r="X35" s="233">
        <v>0</v>
      </c>
      <c r="Y35" s="234">
        <v>0</v>
      </c>
      <c r="Z35" s="235">
        <v>0</v>
      </c>
      <c r="AA35" s="236">
        <v>0</v>
      </c>
      <c r="AB35" s="234">
        <v>0</v>
      </c>
      <c r="AC35" s="235">
        <v>0</v>
      </c>
      <c r="AD35" s="236">
        <v>0</v>
      </c>
      <c r="AE35" s="234">
        <v>0</v>
      </c>
      <c r="AF35" s="235">
        <v>0</v>
      </c>
      <c r="AG35" s="236">
        <v>0</v>
      </c>
      <c r="AH35" s="234">
        <v>0</v>
      </c>
      <c r="AI35" s="235">
        <v>0</v>
      </c>
      <c r="AJ35" s="236">
        <v>0</v>
      </c>
      <c r="AK35" s="234">
        <v>0</v>
      </c>
      <c r="AL35" s="235">
        <v>0</v>
      </c>
      <c r="AM35" s="8" t="s">
        <v>39</v>
      </c>
      <c r="AN35" s="233">
        <v>0</v>
      </c>
      <c r="AO35" s="234">
        <v>0</v>
      </c>
      <c r="AP35" s="235">
        <v>0</v>
      </c>
      <c r="AQ35" s="233">
        <v>0</v>
      </c>
      <c r="AR35" s="234">
        <v>0</v>
      </c>
      <c r="AS35" s="235">
        <v>0</v>
      </c>
      <c r="AT35" s="236">
        <v>0</v>
      </c>
      <c r="AU35" s="234">
        <v>0</v>
      </c>
      <c r="AV35" s="235">
        <v>0</v>
      </c>
      <c r="AW35" s="236">
        <v>0</v>
      </c>
      <c r="AX35" s="234">
        <v>0</v>
      </c>
      <c r="AY35" s="235">
        <v>0</v>
      </c>
      <c r="AZ35" s="233">
        <v>19</v>
      </c>
      <c r="BA35" s="234">
        <v>2032</v>
      </c>
      <c r="BB35" s="237">
        <v>947</v>
      </c>
      <c r="BC35" s="234">
        <v>19</v>
      </c>
      <c r="BD35" s="234">
        <v>2032</v>
      </c>
      <c r="BE35" s="234">
        <v>947</v>
      </c>
      <c r="BF35" s="236">
        <v>0</v>
      </c>
      <c r="BG35" s="234">
        <v>0</v>
      </c>
      <c r="BH35" s="235">
        <v>0</v>
      </c>
      <c r="BJ35" s="68" t="s">
        <v>197</v>
      </c>
      <c r="BK35" s="68" t="s">
        <v>197</v>
      </c>
      <c r="BL35" s="68" t="s">
        <v>197</v>
      </c>
    </row>
    <row r="36" spans="1:64" s="33" customFormat="1" ht="17.25" customHeight="1">
      <c r="A36" s="8" t="s">
        <v>40</v>
      </c>
      <c r="B36" s="233">
        <v>94</v>
      </c>
      <c r="C36" s="234">
        <v>9560</v>
      </c>
      <c r="D36" s="235">
        <v>4023</v>
      </c>
      <c r="E36" s="236">
        <v>0</v>
      </c>
      <c r="F36" s="234">
        <v>0</v>
      </c>
      <c r="G36" s="237">
        <v>0</v>
      </c>
      <c r="H36" s="233">
        <v>55</v>
      </c>
      <c r="I36" s="234">
        <v>6285</v>
      </c>
      <c r="J36" s="235">
        <v>3013</v>
      </c>
      <c r="K36" s="236">
        <v>0</v>
      </c>
      <c r="L36" s="234">
        <v>0</v>
      </c>
      <c r="M36" s="235">
        <v>0</v>
      </c>
      <c r="N36" s="236">
        <v>0</v>
      </c>
      <c r="O36" s="234">
        <v>0</v>
      </c>
      <c r="P36" s="235">
        <v>0</v>
      </c>
      <c r="Q36" s="236">
        <v>0</v>
      </c>
      <c r="R36" s="234">
        <v>0</v>
      </c>
      <c r="S36" s="235">
        <v>0</v>
      </c>
      <c r="T36" s="8" t="s">
        <v>40</v>
      </c>
      <c r="U36" s="236">
        <v>0</v>
      </c>
      <c r="V36" s="234">
        <v>0</v>
      </c>
      <c r="W36" s="237">
        <v>0</v>
      </c>
      <c r="X36" s="233">
        <v>0</v>
      </c>
      <c r="Y36" s="234">
        <v>0</v>
      </c>
      <c r="Z36" s="235">
        <v>0</v>
      </c>
      <c r="AA36" s="236">
        <v>0</v>
      </c>
      <c r="AB36" s="234">
        <v>0</v>
      </c>
      <c r="AC36" s="235">
        <v>0</v>
      </c>
      <c r="AD36" s="236">
        <v>0</v>
      </c>
      <c r="AE36" s="234">
        <v>0</v>
      </c>
      <c r="AF36" s="235">
        <v>0</v>
      </c>
      <c r="AG36" s="236">
        <v>0</v>
      </c>
      <c r="AH36" s="234">
        <v>0</v>
      </c>
      <c r="AI36" s="235">
        <v>0</v>
      </c>
      <c r="AJ36" s="236">
        <v>0</v>
      </c>
      <c r="AK36" s="234">
        <v>0</v>
      </c>
      <c r="AL36" s="235">
        <v>0</v>
      </c>
      <c r="AM36" s="8" t="s">
        <v>40</v>
      </c>
      <c r="AN36" s="233">
        <v>0</v>
      </c>
      <c r="AO36" s="234">
        <v>0</v>
      </c>
      <c r="AP36" s="235">
        <v>0</v>
      </c>
      <c r="AQ36" s="233">
        <v>0</v>
      </c>
      <c r="AR36" s="234">
        <v>0</v>
      </c>
      <c r="AS36" s="235">
        <v>0</v>
      </c>
      <c r="AT36" s="236">
        <v>0</v>
      </c>
      <c r="AU36" s="234">
        <v>0</v>
      </c>
      <c r="AV36" s="235">
        <v>0</v>
      </c>
      <c r="AW36" s="236">
        <v>0</v>
      </c>
      <c r="AX36" s="234">
        <v>0</v>
      </c>
      <c r="AY36" s="235">
        <v>0</v>
      </c>
      <c r="AZ36" s="233">
        <v>149</v>
      </c>
      <c r="BA36" s="234">
        <v>15845</v>
      </c>
      <c r="BB36" s="237">
        <v>7036</v>
      </c>
      <c r="BC36" s="234">
        <v>147</v>
      </c>
      <c r="BD36" s="234">
        <v>15605</v>
      </c>
      <c r="BE36" s="234">
        <v>6938</v>
      </c>
      <c r="BF36" s="236">
        <v>2</v>
      </c>
      <c r="BG36" s="234">
        <v>240</v>
      </c>
      <c r="BH36" s="235">
        <v>98</v>
      </c>
      <c r="BJ36" s="68" t="s">
        <v>197</v>
      </c>
      <c r="BK36" s="68" t="s">
        <v>197</v>
      </c>
      <c r="BL36" s="68" t="s">
        <v>197</v>
      </c>
    </row>
    <row r="37" spans="1:64" s="33" customFormat="1" ht="17.25" customHeight="1">
      <c r="A37" s="8" t="s">
        <v>41</v>
      </c>
      <c r="B37" s="233">
        <v>9</v>
      </c>
      <c r="C37" s="234">
        <v>977</v>
      </c>
      <c r="D37" s="235">
        <v>450</v>
      </c>
      <c r="E37" s="236">
        <v>0</v>
      </c>
      <c r="F37" s="234">
        <v>0</v>
      </c>
      <c r="G37" s="237">
        <v>0</v>
      </c>
      <c r="H37" s="233">
        <v>4</v>
      </c>
      <c r="I37" s="234">
        <v>457</v>
      </c>
      <c r="J37" s="235">
        <v>215</v>
      </c>
      <c r="K37" s="236">
        <v>0</v>
      </c>
      <c r="L37" s="234">
        <v>0</v>
      </c>
      <c r="M37" s="235">
        <v>0</v>
      </c>
      <c r="N37" s="236">
        <v>0</v>
      </c>
      <c r="O37" s="234">
        <v>0</v>
      </c>
      <c r="P37" s="235">
        <v>0</v>
      </c>
      <c r="Q37" s="236">
        <v>0</v>
      </c>
      <c r="R37" s="234">
        <v>0</v>
      </c>
      <c r="S37" s="235">
        <v>0</v>
      </c>
      <c r="T37" s="8" t="s">
        <v>41</v>
      </c>
      <c r="U37" s="236">
        <v>0</v>
      </c>
      <c r="V37" s="234">
        <v>0</v>
      </c>
      <c r="W37" s="237">
        <v>0</v>
      </c>
      <c r="X37" s="233">
        <v>0</v>
      </c>
      <c r="Y37" s="234">
        <v>0</v>
      </c>
      <c r="Z37" s="235">
        <v>0</v>
      </c>
      <c r="AA37" s="236">
        <v>0</v>
      </c>
      <c r="AB37" s="234">
        <v>0</v>
      </c>
      <c r="AC37" s="235">
        <v>0</v>
      </c>
      <c r="AD37" s="236">
        <v>0</v>
      </c>
      <c r="AE37" s="234">
        <v>0</v>
      </c>
      <c r="AF37" s="235">
        <v>0</v>
      </c>
      <c r="AG37" s="236">
        <v>0</v>
      </c>
      <c r="AH37" s="234">
        <v>0</v>
      </c>
      <c r="AI37" s="235">
        <v>0</v>
      </c>
      <c r="AJ37" s="236">
        <v>0</v>
      </c>
      <c r="AK37" s="234">
        <v>0</v>
      </c>
      <c r="AL37" s="235">
        <v>0</v>
      </c>
      <c r="AM37" s="8" t="s">
        <v>41</v>
      </c>
      <c r="AN37" s="233">
        <v>0</v>
      </c>
      <c r="AO37" s="234">
        <v>0</v>
      </c>
      <c r="AP37" s="235">
        <v>0</v>
      </c>
      <c r="AQ37" s="233">
        <v>0</v>
      </c>
      <c r="AR37" s="234">
        <v>0</v>
      </c>
      <c r="AS37" s="235">
        <v>0</v>
      </c>
      <c r="AT37" s="236">
        <v>0</v>
      </c>
      <c r="AU37" s="234">
        <v>0</v>
      </c>
      <c r="AV37" s="235">
        <v>0</v>
      </c>
      <c r="AW37" s="236">
        <v>0</v>
      </c>
      <c r="AX37" s="234">
        <v>0</v>
      </c>
      <c r="AY37" s="235">
        <v>0</v>
      </c>
      <c r="AZ37" s="233">
        <v>13</v>
      </c>
      <c r="BA37" s="234">
        <v>1434</v>
      </c>
      <c r="BB37" s="237">
        <v>665</v>
      </c>
      <c r="BC37" s="234">
        <v>13</v>
      </c>
      <c r="BD37" s="234">
        <v>1434</v>
      </c>
      <c r="BE37" s="234">
        <v>665</v>
      </c>
      <c r="BF37" s="236">
        <v>0</v>
      </c>
      <c r="BG37" s="234">
        <v>0</v>
      </c>
      <c r="BH37" s="235">
        <v>0</v>
      </c>
      <c r="BJ37" s="68" t="s">
        <v>197</v>
      </c>
      <c r="BK37" s="68" t="s">
        <v>197</v>
      </c>
      <c r="BL37" s="68" t="s">
        <v>197</v>
      </c>
    </row>
    <row r="38" spans="1:64" s="33" customFormat="1" ht="17.25" customHeight="1">
      <c r="A38" s="8" t="s">
        <v>42</v>
      </c>
      <c r="B38" s="233">
        <v>0</v>
      </c>
      <c r="C38" s="234">
        <v>0</v>
      </c>
      <c r="D38" s="235">
        <v>0</v>
      </c>
      <c r="E38" s="236">
        <v>1</v>
      </c>
      <c r="F38" s="234">
        <v>95</v>
      </c>
      <c r="G38" s="237">
        <v>42</v>
      </c>
      <c r="H38" s="233">
        <v>0</v>
      </c>
      <c r="I38" s="234">
        <v>0</v>
      </c>
      <c r="J38" s="235">
        <v>0</v>
      </c>
      <c r="K38" s="236">
        <v>0</v>
      </c>
      <c r="L38" s="234">
        <v>0</v>
      </c>
      <c r="M38" s="235">
        <v>0</v>
      </c>
      <c r="N38" s="236">
        <v>0</v>
      </c>
      <c r="O38" s="234">
        <v>0</v>
      </c>
      <c r="P38" s="235">
        <v>0</v>
      </c>
      <c r="Q38" s="236">
        <v>0</v>
      </c>
      <c r="R38" s="234">
        <v>0</v>
      </c>
      <c r="S38" s="235">
        <v>0</v>
      </c>
      <c r="T38" s="8" t="s">
        <v>42</v>
      </c>
      <c r="U38" s="236">
        <v>0</v>
      </c>
      <c r="V38" s="234">
        <v>0</v>
      </c>
      <c r="W38" s="237">
        <v>0</v>
      </c>
      <c r="X38" s="233">
        <v>0</v>
      </c>
      <c r="Y38" s="234">
        <v>0</v>
      </c>
      <c r="Z38" s="235">
        <v>0</v>
      </c>
      <c r="AA38" s="236">
        <v>0</v>
      </c>
      <c r="AB38" s="234">
        <v>0</v>
      </c>
      <c r="AC38" s="235">
        <v>0</v>
      </c>
      <c r="AD38" s="236">
        <v>0</v>
      </c>
      <c r="AE38" s="234">
        <v>0</v>
      </c>
      <c r="AF38" s="235">
        <v>0</v>
      </c>
      <c r="AG38" s="236">
        <v>0</v>
      </c>
      <c r="AH38" s="234">
        <v>0</v>
      </c>
      <c r="AI38" s="235">
        <v>0</v>
      </c>
      <c r="AJ38" s="236">
        <v>0</v>
      </c>
      <c r="AK38" s="234">
        <v>0</v>
      </c>
      <c r="AL38" s="235">
        <v>0</v>
      </c>
      <c r="AM38" s="8" t="s">
        <v>42</v>
      </c>
      <c r="AN38" s="233">
        <v>0</v>
      </c>
      <c r="AO38" s="234">
        <v>0</v>
      </c>
      <c r="AP38" s="235">
        <v>0</v>
      </c>
      <c r="AQ38" s="233">
        <v>0</v>
      </c>
      <c r="AR38" s="234">
        <v>0</v>
      </c>
      <c r="AS38" s="235">
        <v>0</v>
      </c>
      <c r="AT38" s="236">
        <v>0</v>
      </c>
      <c r="AU38" s="234">
        <v>0</v>
      </c>
      <c r="AV38" s="235">
        <v>0</v>
      </c>
      <c r="AW38" s="236">
        <v>0</v>
      </c>
      <c r="AX38" s="234">
        <v>0</v>
      </c>
      <c r="AY38" s="235">
        <v>0</v>
      </c>
      <c r="AZ38" s="233">
        <v>1</v>
      </c>
      <c r="BA38" s="234">
        <v>95</v>
      </c>
      <c r="BB38" s="237">
        <v>42</v>
      </c>
      <c r="BC38" s="234">
        <v>1</v>
      </c>
      <c r="BD38" s="234">
        <v>95</v>
      </c>
      <c r="BE38" s="234">
        <v>42</v>
      </c>
      <c r="BF38" s="236">
        <v>0</v>
      </c>
      <c r="BG38" s="234">
        <v>0</v>
      </c>
      <c r="BH38" s="235">
        <v>0</v>
      </c>
      <c r="BJ38" s="68" t="s">
        <v>197</v>
      </c>
      <c r="BK38" s="68" t="s">
        <v>197</v>
      </c>
      <c r="BL38" s="68" t="s">
        <v>197</v>
      </c>
    </row>
    <row r="39" spans="1:64" s="33" customFormat="1" ht="17.25" customHeight="1">
      <c r="A39" s="8" t="s">
        <v>43</v>
      </c>
      <c r="B39" s="233">
        <v>2</v>
      </c>
      <c r="C39" s="234">
        <v>216</v>
      </c>
      <c r="D39" s="235">
        <v>71</v>
      </c>
      <c r="E39" s="236">
        <v>0</v>
      </c>
      <c r="F39" s="234">
        <v>0</v>
      </c>
      <c r="G39" s="237">
        <v>0</v>
      </c>
      <c r="H39" s="233">
        <v>1</v>
      </c>
      <c r="I39" s="234">
        <v>120</v>
      </c>
      <c r="J39" s="235">
        <v>50</v>
      </c>
      <c r="K39" s="236">
        <v>0</v>
      </c>
      <c r="L39" s="234">
        <v>0</v>
      </c>
      <c r="M39" s="235">
        <v>0</v>
      </c>
      <c r="N39" s="236">
        <v>0</v>
      </c>
      <c r="O39" s="234">
        <v>0</v>
      </c>
      <c r="P39" s="235">
        <v>0</v>
      </c>
      <c r="Q39" s="236">
        <v>0</v>
      </c>
      <c r="R39" s="234">
        <v>0</v>
      </c>
      <c r="S39" s="235">
        <v>0</v>
      </c>
      <c r="T39" s="8" t="s">
        <v>43</v>
      </c>
      <c r="U39" s="236">
        <v>0</v>
      </c>
      <c r="V39" s="234">
        <v>0</v>
      </c>
      <c r="W39" s="237">
        <v>0</v>
      </c>
      <c r="X39" s="233">
        <v>0</v>
      </c>
      <c r="Y39" s="234">
        <v>0</v>
      </c>
      <c r="Z39" s="235">
        <v>0</v>
      </c>
      <c r="AA39" s="236">
        <v>0</v>
      </c>
      <c r="AB39" s="234">
        <v>0</v>
      </c>
      <c r="AC39" s="235">
        <v>0</v>
      </c>
      <c r="AD39" s="236">
        <v>0</v>
      </c>
      <c r="AE39" s="234">
        <v>0</v>
      </c>
      <c r="AF39" s="235">
        <v>0</v>
      </c>
      <c r="AG39" s="236">
        <v>0</v>
      </c>
      <c r="AH39" s="234">
        <v>0</v>
      </c>
      <c r="AI39" s="235">
        <v>0</v>
      </c>
      <c r="AJ39" s="236">
        <v>0</v>
      </c>
      <c r="AK39" s="234">
        <v>0</v>
      </c>
      <c r="AL39" s="235">
        <v>0</v>
      </c>
      <c r="AM39" s="8" t="s">
        <v>43</v>
      </c>
      <c r="AN39" s="233">
        <v>0</v>
      </c>
      <c r="AO39" s="234">
        <v>0</v>
      </c>
      <c r="AP39" s="235">
        <v>0</v>
      </c>
      <c r="AQ39" s="233">
        <v>0</v>
      </c>
      <c r="AR39" s="234">
        <v>0</v>
      </c>
      <c r="AS39" s="235">
        <v>0</v>
      </c>
      <c r="AT39" s="236">
        <v>0</v>
      </c>
      <c r="AU39" s="234">
        <v>0</v>
      </c>
      <c r="AV39" s="235">
        <v>0</v>
      </c>
      <c r="AW39" s="236">
        <v>0</v>
      </c>
      <c r="AX39" s="234">
        <v>0</v>
      </c>
      <c r="AY39" s="235">
        <v>0</v>
      </c>
      <c r="AZ39" s="233">
        <v>3</v>
      </c>
      <c r="BA39" s="234">
        <v>336</v>
      </c>
      <c r="BB39" s="237">
        <v>121</v>
      </c>
      <c r="BC39" s="234">
        <v>3</v>
      </c>
      <c r="BD39" s="234">
        <v>336</v>
      </c>
      <c r="BE39" s="234">
        <v>121</v>
      </c>
      <c r="BF39" s="236">
        <v>0</v>
      </c>
      <c r="BG39" s="234">
        <v>0</v>
      </c>
      <c r="BH39" s="235">
        <v>0</v>
      </c>
      <c r="BJ39" s="68" t="s">
        <v>197</v>
      </c>
      <c r="BK39" s="68" t="s">
        <v>197</v>
      </c>
      <c r="BL39" s="68" t="s">
        <v>197</v>
      </c>
    </row>
    <row r="40" spans="1:64" s="33" customFormat="1" ht="17.25" customHeight="1">
      <c r="A40" s="8" t="s">
        <v>44</v>
      </c>
      <c r="B40" s="233">
        <v>1</v>
      </c>
      <c r="C40" s="234">
        <v>120</v>
      </c>
      <c r="D40" s="235">
        <v>40</v>
      </c>
      <c r="E40" s="236">
        <v>0</v>
      </c>
      <c r="F40" s="234">
        <v>0</v>
      </c>
      <c r="G40" s="237">
        <v>0</v>
      </c>
      <c r="H40" s="233">
        <v>0</v>
      </c>
      <c r="I40" s="234">
        <v>0</v>
      </c>
      <c r="J40" s="235">
        <v>0</v>
      </c>
      <c r="K40" s="236">
        <v>0</v>
      </c>
      <c r="L40" s="234">
        <v>0</v>
      </c>
      <c r="M40" s="235">
        <v>0</v>
      </c>
      <c r="N40" s="236">
        <v>0</v>
      </c>
      <c r="O40" s="234">
        <v>0</v>
      </c>
      <c r="P40" s="235">
        <v>0</v>
      </c>
      <c r="Q40" s="236">
        <v>0</v>
      </c>
      <c r="R40" s="234">
        <v>0</v>
      </c>
      <c r="S40" s="235">
        <v>0</v>
      </c>
      <c r="T40" s="8" t="s">
        <v>44</v>
      </c>
      <c r="U40" s="236">
        <v>0</v>
      </c>
      <c r="V40" s="234">
        <v>0</v>
      </c>
      <c r="W40" s="237">
        <v>0</v>
      </c>
      <c r="X40" s="233">
        <v>0</v>
      </c>
      <c r="Y40" s="234">
        <v>0</v>
      </c>
      <c r="Z40" s="235">
        <v>0</v>
      </c>
      <c r="AA40" s="236">
        <v>0</v>
      </c>
      <c r="AB40" s="234">
        <v>0</v>
      </c>
      <c r="AC40" s="235">
        <v>0</v>
      </c>
      <c r="AD40" s="236">
        <v>0</v>
      </c>
      <c r="AE40" s="234">
        <v>0</v>
      </c>
      <c r="AF40" s="235">
        <v>0</v>
      </c>
      <c r="AG40" s="236">
        <v>0</v>
      </c>
      <c r="AH40" s="234">
        <v>0</v>
      </c>
      <c r="AI40" s="235">
        <v>0</v>
      </c>
      <c r="AJ40" s="236">
        <v>0</v>
      </c>
      <c r="AK40" s="234">
        <v>0</v>
      </c>
      <c r="AL40" s="235">
        <v>0</v>
      </c>
      <c r="AM40" s="8" t="s">
        <v>44</v>
      </c>
      <c r="AN40" s="233">
        <v>0</v>
      </c>
      <c r="AO40" s="234">
        <v>0</v>
      </c>
      <c r="AP40" s="235">
        <v>0</v>
      </c>
      <c r="AQ40" s="233">
        <v>0</v>
      </c>
      <c r="AR40" s="234">
        <v>0</v>
      </c>
      <c r="AS40" s="235">
        <v>0</v>
      </c>
      <c r="AT40" s="236">
        <v>0</v>
      </c>
      <c r="AU40" s="234">
        <v>0</v>
      </c>
      <c r="AV40" s="235">
        <v>0</v>
      </c>
      <c r="AW40" s="236">
        <v>0</v>
      </c>
      <c r="AX40" s="234">
        <v>0</v>
      </c>
      <c r="AY40" s="235">
        <v>0</v>
      </c>
      <c r="AZ40" s="233">
        <v>1</v>
      </c>
      <c r="BA40" s="234">
        <v>120</v>
      </c>
      <c r="BB40" s="237">
        <v>40</v>
      </c>
      <c r="BC40" s="234">
        <v>0</v>
      </c>
      <c r="BD40" s="234">
        <v>0</v>
      </c>
      <c r="BE40" s="234">
        <v>0</v>
      </c>
      <c r="BF40" s="236">
        <v>1</v>
      </c>
      <c r="BG40" s="234">
        <v>120</v>
      </c>
      <c r="BH40" s="235">
        <v>40</v>
      </c>
      <c r="BJ40" s="68" t="s">
        <v>197</v>
      </c>
      <c r="BK40" s="68" t="s">
        <v>197</v>
      </c>
      <c r="BL40" s="68" t="s">
        <v>197</v>
      </c>
    </row>
    <row r="41" spans="1:64" s="33" customFormat="1" ht="17.25" customHeight="1">
      <c r="A41" s="8" t="s">
        <v>45</v>
      </c>
      <c r="B41" s="233">
        <v>7</v>
      </c>
      <c r="C41" s="234">
        <v>655</v>
      </c>
      <c r="D41" s="235">
        <v>245</v>
      </c>
      <c r="E41" s="236">
        <v>3</v>
      </c>
      <c r="F41" s="234">
        <v>352</v>
      </c>
      <c r="G41" s="237">
        <v>157</v>
      </c>
      <c r="H41" s="233">
        <v>0</v>
      </c>
      <c r="I41" s="234">
        <v>0</v>
      </c>
      <c r="J41" s="235">
        <v>0</v>
      </c>
      <c r="K41" s="236">
        <v>0</v>
      </c>
      <c r="L41" s="234">
        <v>0</v>
      </c>
      <c r="M41" s="235">
        <v>0</v>
      </c>
      <c r="N41" s="236">
        <v>0</v>
      </c>
      <c r="O41" s="234">
        <v>0</v>
      </c>
      <c r="P41" s="235">
        <v>0</v>
      </c>
      <c r="Q41" s="236">
        <v>0</v>
      </c>
      <c r="R41" s="234">
        <v>0</v>
      </c>
      <c r="S41" s="235">
        <v>0</v>
      </c>
      <c r="T41" s="8" t="s">
        <v>45</v>
      </c>
      <c r="U41" s="236">
        <v>0</v>
      </c>
      <c r="V41" s="234">
        <v>0</v>
      </c>
      <c r="W41" s="237">
        <v>0</v>
      </c>
      <c r="X41" s="233">
        <v>0</v>
      </c>
      <c r="Y41" s="234">
        <v>0</v>
      </c>
      <c r="Z41" s="235">
        <v>0</v>
      </c>
      <c r="AA41" s="236">
        <v>0</v>
      </c>
      <c r="AB41" s="234">
        <v>0</v>
      </c>
      <c r="AC41" s="235">
        <v>0</v>
      </c>
      <c r="AD41" s="236">
        <v>0</v>
      </c>
      <c r="AE41" s="234">
        <v>0</v>
      </c>
      <c r="AF41" s="235">
        <v>0</v>
      </c>
      <c r="AG41" s="236">
        <v>0</v>
      </c>
      <c r="AH41" s="234">
        <v>0</v>
      </c>
      <c r="AI41" s="235">
        <v>0</v>
      </c>
      <c r="AJ41" s="236">
        <v>0</v>
      </c>
      <c r="AK41" s="234">
        <v>0</v>
      </c>
      <c r="AL41" s="235">
        <v>0</v>
      </c>
      <c r="AM41" s="8" t="s">
        <v>45</v>
      </c>
      <c r="AN41" s="233">
        <v>0</v>
      </c>
      <c r="AO41" s="234">
        <v>0</v>
      </c>
      <c r="AP41" s="235">
        <v>0</v>
      </c>
      <c r="AQ41" s="233">
        <v>0</v>
      </c>
      <c r="AR41" s="234">
        <v>0</v>
      </c>
      <c r="AS41" s="235">
        <v>0</v>
      </c>
      <c r="AT41" s="236">
        <v>0</v>
      </c>
      <c r="AU41" s="234">
        <v>0</v>
      </c>
      <c r="AV41" s="235">
        <v>0</v>
      </c>
      <c r="AW41" s="236">
        <v>0</v>
      </c>
      <c r="AX41" s="234">
        <v>0</v>
      </c>
      <c r="AY41" s="235">
        <v>0</v>
      </c>
      <c r="AZ41" s="233">
        <v>10</v>
      </c>
      <c r="BA41" s="234">
        <v>1007</v>
      </c>
      <c r="BB41" s="237">
        <v>402</v>
      </c>
      <c r="BC41" s="234">
        <v>10</v>
      </c>
      <c r="BD41" s="234">
        <v>1007</v>
      </c>
      <c r="BE41" s="234">
        <v>402</v>
      </c>
      <c r="BF41" s="236">
        <v>0</v>
      </c>
      <c r="BG41" s="234">
        <v>0</v>
      </c>
      <c r="BH41" s="235">
        <v>0</v>
      </c>
      <c r="BJ41" s="68" t="s">
        <v>197</v>
      </c>
      <c r="BK41" s="68" t="s">
        <v>197</v>
      </c>
      <c r="BL41" s="68" t="s">
        <v>197</v>
      </c>
    </row>
    <row r="42" spans="1:64" s="33" customFormat="1" ht="17.25" customHeight="1">
      <c r="A42" s="8" t="s">
        <v>46</v>
      </c>
      <c r="B42" s="233">
        <v>2</v>
      </c>
      <c r="C42" s="234">
        <v>194</v>
      </c>
      <c r="D42" s="235">
        <v>81</v>
      </c>
      <c r="E42" s="236">
        <v>0</v>
      </c>
      <c r="F42" s="234">
        <v>0</v>
      </c>
      <c r="G42" s="237">
        <v>0</v>
      </c>
      <c r="H42" s="233">
        <v>0</v>
      </c>
      <c r="I42" s="234">
        <v>0</v>
      </c>
      <c r="J42" s="235">
        <v>0</v>
      </c>
      <c r="K42" s="236">
        <v>0</v>
      </c>
      <c r="L42" s="234">
        <v>0</v>
      </c>
      <c r="M42" s="235">
        <v>0</v>
      </c>
      <c r="N42" s="236">
        <v>0</v>
      </c>
      <c r="O42" s="234">
        <v>0</v>
      </c>
      <c r="P42" s="235">
        <v>0</v>
      </c>
      <c r="Q42" s="236">
        <v>0</v>
      </c>
      <c r="R42" s="234">
        <v>0</v>
      </c>
      <c r="S42" s="235">
        <v>0</v>
      </c>
      <c r="T42" s="8" t="s">
        <v>46</v>
      </c>
      <c r="U42" s="236">
        <v>0</v>
      </c>
      <c r="V42" s="234">
        <v>0</v>
      </c>
      <c r="W42" s="237">
        <v>0</v>
      </c>
      <c r="X42" s="233">
        <v>0</v>
      </c>
      <c r="Y42" s="234">
        <v>0</v>
      </c>
      <c r="Z42" s="235">
        <v>0</v>
      </c>
      <c r="AA42" s="236">
        <v>0</v>
      </c>
      <c r="AB42" s="234">
        <v>0</v>
      </c>
      <c r="AC42" s="235">
        <v>0</v>
      </c>
      <c r="AD42" s="236">
        <v>0</v>
      </c>
      <c r="AE42" s="234">
        <v>0</v>
      </c>
      <c r="AF42" s="235">
        <v>0</v>
      </c>
      <c r="AG42" s="236">
        <v>0</v>
      </c>
      <c r="AH42" s="234">
        <v>0</v>
      </c>
      <c r="AI42" s="235">
        <v>0</v>
      </c>
      <c r="AJ42" s="236">
        <v>0</v>
      </c>
      <c r="AK42" s="234">
        <v>0</v>
      </c>
      <c r="AL42" s="235">
        <v>0</v>
      </c>
      <c r="AM42" s="8" t="s">
        <v>46</v>
      </c>
      <c r="AN42" s="233">
        <v>0</v>
      </c>
      <c r="AO42" s="234">
        <v>0</v>
      </c>
      <c r="AP42" s="235">
        <v>0</v>
      </c>
      <c r="AQ42" s="233">
        <v>0</v>
      </c>
      <c r="AR42" s="234">
        <v>0</v>
      </c>
      <c r="AS42" s="235">
        <v>0</v>
      </c>
      <c r="AT42" s="236">
        <v>0</v>
      </c>
      <c r="AU42" s="234">
        <v>0</v>
      </c>
      <c r="AV42" s="235">
        <v>0</v>
      </c>
      <c r="AW42" s="236">
        <v>0</v>
      </c>
      <c r="AX42" s="234">
        <v>0</v>
      </c>
      <c r="AY42" s="235">
        <v>0</v>
      </c>
      <c r="AZ42" s="233">
        <v>2</v>
      </c>
      <c r="BA42" s="234">
        <v>194</v>
      </c>
      <c r="BB42" s="237">
        <v>81</v>
      </c>
      <c r="BC42" s="234">
        <v>2</v>
      </c>
      <c r="BD42" s="234">
        <v>194</v>
      </c>
      <c r="BE42" s="234">
        <v>81</v>
      </c>
      <c r="BF42" s="236">
        <v>0</v>
      </c>
      <c r="BG42" s="234">
        <v>0</v>
      </c>
      <c r="BH42" s="235">
        <v>0</v>
      </c>
      <c r="BJ42" s="68" t="s">
        <v>197</v>
      </c>
      <c r="BK42" s="68" t="s">
        <v>197</v>
      </c>
      <c r="BL42" s="68" t="s">
        <v>197</v>
      </c>
    </row>
    <row r="43" spans="1:64" s="33" customFormat="1" ht="17.25" customHeight="1">
      <c r="A43" s="8" t="s">
        <v>47</v>
      </c>
      <c r="B43" s="233">
        <v>0</v>
      </c>
      <c r="C43" s="234">
        <v>0</v>
      </c>
      <c r="D43" s="235">
        <v>0</v>
      </c>
      <c r="E43" s="236">
        <v>0</v>
      </c>
      <c r="F43" s="234">
        <v>0</v>
      </c>
      <c r="G43" s="237">
        <v>0</v>
      </c>
      <c r="H43" s="233">
        <v>0</v>
      </c>
      <c r="I43" s="234">
        <v>0</v>
      </c>
      <c r="J43" s="235">
        <v>0</v>
      </c>
      <c r="K43" s="236">
        <v>0</v>
      </c>
      <c r="L43" s="234">
        <v>0</v>
      </c>
      <c r="M43" s="235">
        <v>0</v>
      </c>
      <c r="N43" s="236">
        <v>0</v>
      </c>
      <c r="O43" s="234">
        <v>0</v>
      </c>
      <c r="P43" s="235">
        <v>0</v>
      </c>
      <c r="Q43" s="236">
        <v>0</v>
      </c>
      <c r="R43" s="234">
        <v>0</v>
      </c>
      <c r="S43" s="235">
        <v>0</v>
      </c>
      <c r="T43" s="8" t="s">
        <v>47</v>
      </c>
      <c r="U43" s="236">
        <v>0</v>
      </c>
      <c r="V43" s="234">
        <v>0</v>
      </c>
      <c r="W43" s="237">
        <v>0</v>
      </c>
      <c r="X43" s="233">
        <v>0</v>
      </c>
      <c r="Y43" s="234">
        <v>0</v>
      </c>
      <c r="Z43" s="235">
        <v>0</v>
      </c>
      <c r="AA43" s="236">
        <v>0</v>
      </c>
      <c r="AB43" s="234">
        <v>0</v>
      </c>
      <c r="AC43" s="235">
        <v>0</v>
      </c>
      <c r="AD43" s="236">
        <v>0</v>
      </c>
      <c r="AE43" s="234">
        <v>0</v>
      </c>
      <c r="AF43" s="235">
        <v>0</v>
      </c>
      <c r="AG43" s="236">
        <v>0</v>
      </c>
      <c r="AH43" s="234">
        <v>0</v>
      </c>
      <c r="AI43" s="235">
        <v>0</v>
      </c>
      <c r="AJ43" s="236">
        <v>0</v>
      </c>
      <c r="AK43" s="234">
        <v>0</v>
      </c>
      <c r="AL43" s="235">
        <v>0</v>
      </c>
      <c r="AM43" s="8" t="s">
        <v>47</v>
      </c>
      <c r="AN43" s="233">
        <v>0</v>
      </c>
      <c r="AO43" s="234">
        <v>0</v>
      </c>
      <c r="AP43" s="235">
        <v>0</v>
      </c>
      <c r="AQ43" s="233">
        <v>0</v>
      </c>
      <c r="AR43" s="234">
        <v>0</v>
      </c>
      <c r="AS43" s="235">
        <v>0</v>
      </c>
      <c r="AT43" s="236">
        <v>0</v>
      </c>
      <c r="AU43" s="234">
        <v>0</v>
      </c>
      <c r="AV43" s="235">
        <v>0</v>
      </c>
      <c r="AW43" s="236">
        <v>0</v>
      </c>
      <c r="AX43" s="234">
        <v>0</v>
      </c>
      <c r="AY43" s="235">
        <v>0</v>
      </c>
      <c r="AZ43" s="233">
        <v>0</v>
      </c>
      <c r="BA43" s="234">
        <v>0</v>
      </c>
      <c r="BB43" s="237">
        <v>0</v>
      </c>
      <c r="BC43" s="234">
        <v>0</v>
      </c>
      <c r="BD43" s="234">
        <v>0</v>
      </c>
      <c r="BE43" s="234">
        <v>0</v>
      </c>
      <c r="BF43" s="236">
        <v>0</v>
      </c>
      <c r="BG43" s="234">
        <v>0</v>
      </c>
      <c r="BH43" s="235">
        <v>0</v>
      </c>
      <c r="BJ43" s="68" t="s">
        <v>197</v>
      </c>
      <c r="BK43" s="68" t="s">
        <v>197</v>
      </c>
      <c r="BL43" s="68" t="s">
        <v>197</v>
      </c>
    </row>
    <row r="44" spans="1:64" s="33" customFormat="1" ht="17.25" customHeight="1">
      <c r="A44" s="8" t="s">
        <v>48</v>
      </c>
      <c r="B44" s="233">
        <v>0</v>
      </c>
      <c r="C44" s="234">
        <v>0</v>
      </c>
      <c r="D44" s="235">
        <v>0</v>
      </c>
      <c r="E44" s="236">
        <v>0</v>
      </c>
      <c r="F44" s="234">
        <v>0</v>
      </c>
      <c r="G44" s="237">
        <v>0</v>
      </c>
      <c r="H44" s="233">
        <v>0</v>
      </c>
      <c r="I44" s="234">
        <v>0</v>
      </c>
      <c r="J44" s="235">
        <v>0</v>
      </c>
      <c r="K44" s="236">
        <v>0</v>
      </c>
      <c r="L44" s="234">
        <v>0</v>
      </c>
      <c r="M44" s="235">
        <v>0</v>
      </c>
      <c r="N44" s="236">
        <v>0</v>
      </c>
      <c r="O44" s="234">
        <v>0</v>
      </c>
      <c r="P44" s="235">
        <v>0</v>
      </c>
      <c r="Q44" s="236">
        <v>0</v>
      </c>
      <c r="R44" s="234">
        <v>0</v>
      </c>
      <c r="S44" s="235">
        <v>0</v>
      </c>
      <c r="T44" s="8" t="s">
        <v>48</v>
      </c>
      <c r="U44" s="236">
        <v>0</v>
      </c>
      <c r="V44" s="234">
        <v>0</v>
      </c>
      <c r="W44" s="237">
        <v>0</v>
      </c>
      <c r="X44" s="233">
        <v>0</v>
      </c>
      <c r="Y44" s="234">
        <v>0</v>
      </c>
      <c r="Z44" s="235">
        <v>0</v>
      </c>
      <c r="AA44" s="236">
        <v>0</v>
      </c>
      <c r="AB44" s="234">
        <v>0</v>
      </c>
      <c r="AC44" s="235">
        <v>0</v>
      </c>
      <c r="AD44" s="236">
        <v>0</v>
      </c>
      <c r="AE44" s="234">
        <v>0</v>
      </c>
      <c r="AF44" s="235">
        <v>0</v>
      </c>
      <c r="AG44" s="236">
        <v>0</v>
      </c>
      <c r="AH44" s="234">
        <v>0</v>
      </c>
      <c r="AI44" s="235">
        <v>0</v>
      </c>
      <c r="AJ44" s="236">
        <v>0</v>
      </c>
      <c r="AK44" s="234">
        <v>0</v>
      </c>
      <c r="AL44" s="235">
        <v>0</v>
      </c>
      <c r="AM44" s="8" t="s">
        <v>48</v>
      </c>
      <c r="AN44" s="233">
        <v>0</v>
      </c>
      <c r="AO44" s="234">
        <v>0</v>
      </c>
      <c r="AP44" s="235">
        <v>0</v>
      </c>
      <c r="AQ44" s="233">
        <v>0</v>
      </c>
      <c r="AR44" s="234">
        <v>0</v>
      </c>
      <c r="AS44" s="235">
        <v>0</v>
      </c>
      <c r="AT44" s="236">
        <v>0</v>
      </c>
      <c r="AU44" s="234">
        <v>0</v>
      </c>
      <c r="AV44" s="235">
        <v>0</v>
      </c>
      <c r="AW44" s="236">
        <v>0</v>
      </c>
      <c r="AX44" s="234">
        <v>0</v>
      </c>
      <c r="AY44" s="235">
        <v>0</v>
      </c>
      <c r="AZ44" s="233">
        <v>0</v>
      </c>
      <c r="BA44" s="234">
        <v>0</v>
      </c>
      <c r="BB44" s="237">
        <v>0</v>
      </c>
      <c r="BC44" s="234">
        <v>0</v>
      </c>
      <c r="BD44" s="234">
        <v>0</v>
      </c>
      <c r="BE44" s="234">
        <v>0</v>
      </c>
      <c r="BF44" s="236">
        <v>0</v>
      </c>
      <c r="BG44" s="234">
        <v>0</v>
      </c>
      <c r="BH44" s="235">
        <v>0</v>
      </c>
      <c r="BJ44" s="68" t="s">
        <v>197</v>
      </c>
      <c r="BK44" s="68" t="s">
        <v>197</v>
      </c>
      <c r="BL44" s="68" t="s">
        <v>197</v>
      </c>
    </row>
    <row r="45" spans="1:64" s="33" customFormat="1" ht="17.25" customHeight="1" thickBot="1">
      <c r="A45" s="9" t="s">
        <v>49</v>
      </c>
      <c r="B45" s="233">
        <v>2</v>
      </c>
      <c r="C45" s="234">
        <v>198</v>
      </c>
      <c r="D45" s="235">
        <v>72</v>
      </c>
      <c r="E45" s="236">
        <v>0</v>
      </c>
      <c r="F45" s="234">
        <v>0</v>
      </c>
      <c r="G45" s="237">
        <v>0</v>
      </c>
      <c r="H45" s="233">
        <v>0</v>
      </c>
      <c r="I45" s="234">
        <v>0</v>
      </c>
      <c r="J45" s="235">
        <v>0</v>
      </c>
      <c r="K45" s="236">
        <v>0</v>
      </c>
      <c r="L45" s="234">
        <v>0</v>
      </c>
      <c r="M45" s="235">
        <v>0</v>
      </c>
      <c r="N45" s="236">
        <v>0</v>
      </c>
      <c r="O45" s="234">
        <v>0</v>
      </c>
      <c r="P45" s="235">
        <v>0</v>
      </c>
      <c r="Q45" s="236">
        <v>0</v>
      </c>
      <c r="R45" s="234">
        <v>0</v>
      </c>
      <c r="S45" s="235">
        <v>0</v>
      </c>
      <c r="T45" s="9" t="s">
        <v>49</v>
      </c>
      <c r="U45" s="236">
        <v>0</v>
      </c>
      <c r="V45" s="234">
        <v>0</v>
      </c>
      <c r="W45" s="237">
        <v>0</v>
      </c>
      <c r="X45" s="233">
        <v>0</v>
      </c>
      <c r="Y45" s="234">
        <v>0</v>
      </c>
      <c r="Z45" s="235">
        <v>0</v>
      </c>
      <c r="AA45" s="236">
        <v>0</v>
      </c>
      <c r="AB45" s="234">
        <v>0</v>
      </c>
      <c r="AC45" s="235">
        <v>0</v>
      </c>
      <c r="AD45" s="236">
        <v>0</v>
      </c>
      <c r="AE45" s="234">
        <v>0</v>
      </c>
      <c r="AF45" s="235">
        <v>0</v>
      </c>
      <c r="AG45" s="236">
        <v>0</v>
      </c>
      <c r="AH45" s="234">
        <v>0</v>
      </c>
      <c r="AI45" s="235">
        <v>0</v>
      </c>
      <c r="AJ45" s="236">
        <v>0</v>
      </c>
      <c r="AK45" s="234">
        <v>0</v>
      </c>
      <c r="AL45" s="235">
        <v>0</v>
      </c>
      <c r="AM45" s="9" t="s">
        <v>49</v>
      </c>
      <c r="AN45" s="233">
        <v>0</v>
      </c>
      <c r="AO45" s="234">
        <v>0</v>
      </c>
      <c r="AP45" s="235">
        <v>0</v>
      </c>
      <c r="AQ45" s="233">
        <v>0</v>
      </c>
      <c r="AR45" s="234">
        <v>0</v>
      </c>
      <c r="AS45" s="235">
        <v>0</v>
      </c>
      <c r="AT45" s="236">
        <v>0</v>
      </c>
      <c r="AU45" s="234">
        <v>0</v>
      </c>
      <c r="AV45" s="235">
        <v>0</v>
      </c>
      <c r="AW45" s="236">
        <v>0</v>
      </c>
      <c r="AX45" s="234">
        <v>0</v>
      </c>
      <c r="AY45" s="235">
        <v>0</v>
      </c>
      <c r="AZ45" s="233">
        <v>2</v>
      </c>
      <c r="BA45" s="234">
        <v>198</v>
      </c>
      <c r="BB45" s="237">
        <v>72</v>
      </c>
      <c r="BC45" s="234">
        <v>2</v>
      </c>
      <c r="BD45" s="234">
        <v>198</v>
      </c>
      <c r="BE45" s="234">
        <v>72</v>
      </c>
      <c r="BF45" s="236">
        <v>0</v>
      </c>
      <c r="BG45" s="234">
        <v>0</v>
      </c>
      <c r="BH45" s="235">
        <v>0</v>
      </c>
      <c r="BJ45" s="68" t="s">
        <v>197</v>
      </c>
      <c r="BK45" s="68" t="s">
        <v>197</v>
      </c>
      <c r="BL45" s="68" t="s">
        <v>197</v>
      </c>
    </row>
    <row r="46" spans="1:64" s="33" customFormat="1" ht="17.25" customHeight="1" thickBot="1">
      <c r="A46" s="78" t="s">
        <v>67</v>
      </c>
      <c r="B46" s="243">
        <v>8693</v>
      </c>
      <c r="C46" s="244">
        <v>801627</v>
      </c>
      <c r="D46" s="245">
        <v>381865</v>
      </c>
      <c r="E46" s="246">
        <v>4953</v>
      </c>
      <c r="F46" s="244">
        <v>369812</v>
      </c>
      <c r="G46" s="247">
        <v>229636</v>
      </c>
      <c r="H46" s="243">
        <v>5448</v>
      </c>
      <c r="I46" s="244">
        <v>617964</v>
      </c>
      <c r="J46" s="245">
        <v>301375</v>
      </c>
      <c r="K46" s="246">
        <v>70</v>
      </c>
      <c r="L46" s="244">
        <v>7927</v>
      </c>
      <c r="M46" s="245">
        <v>3946</v>
      </c>
      <c r="N46" s="246">
        <v>8</v>
      </c>
      <c r="O46" s="244">
        <v>649</v>
      </c>
      <c r="P46" s="245">
        <v>521</v>
      </c>
      <c r="Q46" s="246">
        <v>8</v>
      </c>
      <c r="R46" s="244">
        <v>735</v>
      </c>
      <c r="S46" s="245">
        <v>160</v>
      </c>
      <c r="T46" s="78" t="s">
        <v>67</v>
      </c>
      <c r="U46" s="246">
        <v>550</v>
      </c>
      <c r="V46" s="244">
        <v>23823</v>
      </c>
      <c r="W46" s="247">
        <v>17642</v>
      </c>
      <c r="X46" s="243">
        <v>10</v>
      </c>
      <c r="Y46" s="244">
        <v>921</v>
      </c>
      <c r="Z46" s="245">
        <v>83</v>
      </c>
      <c r="AA46" s="246">
        <v>12</v>
      </c>
      <c r="AB46" s="244">
        <v>1192</v>
      </c>
      <c r="AC46" s="245">
        <v>87</v>
      </c>
      <c r="AD46" s="246">
        <v>3</v>
      </c>
      <c r="AE46" s="244">
        <v>247</v>
      </c>
      <c r="AF46" s="245">
        <v>56</v>
      </c>
      <c r="AG46" s="246">
        <v>152</v>
      </c>
      <c r="AH46" s="244">
        <v>13290</v>
      </c>
      <c r="AI46" s="245">
        <v>2144</v>
      </c>
      <c r="AJ46" s="246">
        <v>1</v>
      </c>
      <c r="AK46" s="244">
        <v>80</v>
      </c>
      <c r="AL46" s="245">
        <v>28</v>
      </c>
      <c r="AM46" s="78" t="s">
        <v>67</v>
      </c>
      <c r="AN46" s="243">
        <v>6</v>
      </c>
      <c r="AO46" s="244">
        <v>360</v>
      </c>
      <c r="AP46" s="245">
        <v>178</v>
      </c>
      <c r="AQ46" s="243">
        <v>251</v>
      </c>
      <c r="AR46" s="244">
        <v>9046</v>
      </c>
      <c r="AS46" s="245">
        <v>5843</v>
      </c>
      <c r="AT46" s="246">
        <v>20</v>
      </c>
      <c r="AU46" s="244">
        <v>1775</v>
      </c>
      <c r="AV46" s="245">
        <v>170</v>
      </c>
      <c r="AW46" s="246">
        <v>1</v>
      </c>
      <c r="AX46" s="244">
        <v>72</v>
      </c>
      <c r="AY46" s="245">
        <v>14</v>
      </c>
      <c r="AZ46" s="243">
        <v>20186</v>
      </c>
      <c r="BA46" s="244">
        <v>1849520</v>
      </c>
      <c r="BB46" s="247">
        <v>943748</v>
      </c>
      <c r="BC46" s="244">
        <v>18187</v>
      </c>
      <c r="BD46" s="244">
        <v>1728652</v>
      </c>
      <c r="BE46" s="244">
        <v>869510</v>
      </c>
      <c r="BF46" s="246">
        <v>1999</v>
      </c>
      <c r="BG46" s="244">
        <v>120868</v>
      </c>
      <c r="BH46" s="245">
        <v>74238</v>
      </c>
      <c r="BJ46" s="68"/>
      <c r="BK46" s="68"/>
      <c r="BL46" s="68"/>
    </row>
    <row r="47" spans="1:64" s="33" customFormat="1" ht="17.25" customHeight="1" thickBot="1">
      <c r="A47" s="78" t="s">
        <v>68</v>
      </c>
      <c r="B47" s="243">
        <v>2559</v>
      </c>
      <c r="C47" s="244">
        <v>241997</v>
      </c>
      <c r="D47" s="245">
        <v>116033</v>
      </c>
      <c r="E47" s="246">
        <v>240</v>
      </c>
      <c r="F47" s="244">
        <v>16044</v>
      </c>
      <c r="G47" s="247">
        <v>10233</v>
      </c>
      <c r="H47" s="243">
        <v>1909</v>
      </c>
      <c r="I47" s="244">
        <v>217381</v>
      </c>
      <c r="J47" s="245">
        <v>107694</v>
      </c>
      <c r="K47" s="246">
        <v>10</v>
      </c>
      <c r="L47" s="244">
        <v>1197</v>
      </c>
      <c r="M47" s="245">
        <v>531</v>
      </c>
      <c r="N47" s="246">
        <v>0</v>
      </c>
      <c r="O47" s="244">
        <v>0</v>
      </c>
      <c r="P47" s="245">
        <v>0</v>
      </c>
      <c r="Q47" s="246">
        <v>0</v>
      </c>
      <c r="R47" s="244">
        <v>0</v>
      </c>
      <c r="S47" s="245">
        <v>0</v>
      </c>
      <c r="T47" s="78" t="s">
        <v>68</v>
      </c>
      <c r="U47" s="246">
        <v>34</v>
      </c>
      <c r="V47" s="244">
        <v>1392</v>
      </c>
      <c r="W47" s="247">
        <v>1128</v>
      </c>
      <c r="X47" s="243">
        <v>5</v>
      </c>
      <c r="Y47" s="244">
        <v>594</v>
      </c>
      <c r="Z47" s="245">
        <v>63</v>
      </c>
      <c r="AA47" s="246">
        <v>2</v>
      </c>
      <c r="AB47" s="244">
        <v>200</v>
      </c>
      <c r="AC47" s="245">
        <v>15</v>
      </c>
      <c r="AD47" s="246">
        <v>0</v>
      </c>
      <c r="AE47" s="244">
        <v>0</v>
      </c>
      <c r="AF47" s="245">
        <v>0</v>
      </c>
      <c r="AG47" s="246">
        <v>3</v>
      </c>
      <c r="AH47" s="244">
        <v>312</v>
      </c>
      <c r="AI47" s="245">
        <v>31</v>
      </c>
      <c r="AJ47" s="246">
        <v>0</v>
      </c>
      <c r="AK47" s="244">
        <v>0</v>
      </c>
      <c r="AL47" s="245">
        <v>0</v>
      </c>
      <c r="AM47" s="78" t="s">
        <v>68</v>
      </c>
      <c r="AN47" s="243">
        <v>0</v>
      </c>
      <c r="AO47" s="244">
        <v>0</v>
      </c>
      <c r="AP47" s="245">
        <v>0</v>
      </c>
      <c r="AQ47" s="243">
        <v>95</v>
      </c>
      <c r="AR47" s="244">
        <v>5301</v>
      </c>
      <c r="AS47" s="245">
        <v>4067</v>
      </c>
      <c r="AT47" s="246">
        <v>3</v>
      </c>
      <c r="AU47" s="244">
        <v>299</v>
      </c>
      <c r="AV47" s="245">
        <v>25</v>
      </c>
      <c r="AW47" s="246">
        <v>0</v>
      </c>
      <c r="AX47" s="244">
        <v>0</v>
      </c>
      <c r="AY47" s="245">
        <v>0</v>
      </c>
      <c r="AZ47" s="243">
        <v>4860</v>
      </c>
      <c r="BA47" s="244">
        <v>484717</v>
      </c>
      <c r="BB47" s="247">
        <v>239820</v>
      </c>
      <c r="BC47" s="244">
        <v>4479</v>
      </c>
      <c r="BD47" s="244">
        <v>457214</v>
      </c>
      <c r="BE47" s="244">
        <v>223893</v>
      </c>
      <c r="BF47" s="246">
        <v>381</v>
      </c>
      <c r="BG47" s="244">
        <v>27503</v>
      </c>
      <c r="BH47" s="245">
        <v>15927</v>
      </c>
      <c r="BJ47" s="68"/>
      <c r="BK47" s="68"/>
      <c r="BL47" s="68"/>
    </row>
    <row r="48" spans="1:64" s="33" customFormat="1" ht="17.25" customHeight="1" thickBot="1">
      <c r="A48" s="78" t="s">
        <v>13</v>
      </c>
      <c r="B48" s="243">
        <v>11252</v>
      </c>
      <c r="C48" s="244">
        <v>1043624</v>
      </c>
      <c r="D48" s="245">
        <v>497898</v>
      </c>
      <c r="E48" s="246">
        <v>5193</v>
      </c>
      <c r="F48" s="244">
        <v>385856</v>
      </c>
      <c r="G48" s="247">
        <v>239869</v>
      </c>
      <c r="H48" s="243">
        <v>7357</v>
      </c>
      <c r="I48" s="244">
        <v>835345</v>
      </c>
      <c r="J48" s="245">
        <v>409069</v>
      </c>
      <c r="K48" s="246">
        <v>80</v>
      </c>
      <c r="L48" s="244">
        <v>9124</v>
      </c>
      <c r="M48" s="245">
        <v>4477</v>
      </c>
      <c r="N48" s="246">
        <v>8</v>
      </c>
      <c r="O48" s="244">
        <v>649</v>
      </c>
      <c r="P48" s="245">
        <v>521</v>
      </c>
      <c r="Q48" s="246">
        <v>8</v>
      </c>
      <c r="R48" s="244">
        <v>735</v>
      </c>
      <c r="S48" s="245">
        <v>160</v>
      </c>
      <c r="T48" s="78" t="s">
        <v>13</v>
      </c>
      <c r="U48" s="246">
        <v>584</v>
      </c>
      <c r="V48" s="244">
        <v>25215</v>
      </c>
      <c r="W48" s="247">
        <v>18770</v>
      </c>
      <c r="X48" s="243">
        <v>15</v>
      </c>
      <c r="Y48" s="244">
        <v>1515</v>
      </c>
      <c r="Z48" s="245">
        <v>146</v>
      </c>
      <c r="AA48" s="246">
        <v>14</v>
      </c>
      <c r="AB48" s="244">
        <v>1392</v>
      </c>
      <c r="AC48" s="245">
        <v>102</v>
      </c>
      <c r="AD48" s="246">
        <v>3</v>
      </c>
      <c r="AE48" s="244">
        <v>247</v>
      </c>
      <c r="AF48" s="245">
        <v>56</v>
      </c>
      <c r="AG48" s="246">
        <v>155</v>
      </c>
      <c r="AH48" s="244">
        <v>13602</v>
      </c>
      <c r="AI48" s="245">
        <v>2175</v>
      </c>
      <c r="AJ48" s="246">
        <v>1</v>
      </c>
      <c r="AK48" s="244">
        <v>80</v>
      </c>
      <c r="AL48" s="245">
        <v>28</v>
      </c>
      <c r="AM48" s="78" t="s">
        <v>13</v>
      </c>
      <c r="AN48" s="243">
        <v>6</v>
      </c>
      <c r="AO48" s="244">
        <v>360</v>
      </c>
      <c r="AP48" s="245">
        <v>178</v>
      </c>
      <c r="AQ48" s="243">
        <v>346</v>
      </c>
      <c r="AR48" s="244">
        <v>14347</v>
      </c>
      <c r="AS48" s="245">
        <v>9910</v>
      </c>
      <c r="AT48" s="246">
        <v>23</v>
      </c>
      <c r="AU48" s="244">
        <v>2074</v>
      </c>
      <c r="AV48" s="245">
        <v>195</v>
      </c>
      <c r="AW48" s="246">
        <v>1</v>
      </c>
      <c r="AX48" s="244">
        <v>72</v>
      </c>
      <c r="AY48" s="245">
        <v>14</v>
      </c>
      <c r="AZ48" s="243">
        <v>25046</v>
      </c>
      <c r="BA48" s="244">
        <v>2334237</v>
      </c>
      <c r="BB48" s="247">
        <v>1183568</v>
      </c>
      <c r="BC48" s="244">
        <v>22666</v>
      </c>
      <c r="BD48" s="244">
        <v>2185866</v>
      </c>
      <c r="BE48" s="244">
        <v>1093403</v>
      </c>
      <c r="BF48" s="246">
        <v>2380</v>
      </c>
      <c r="BG48" s="244">
        <v>148371</v>
      </c>
      <c r="BH48" s="245">
        <v>90165</v>
      </c>
      <c r="BJ48" s="68"/>
      <c r="BK48" s="68"/>
      <c r="BL48" s="68"/>
    </row>
    <row r="49" spans="16:60" ht="17.25" customHeight="1">
      <c r="P49" s="37"/>
      <c r="S49" s="37" t="s">
        <v>194</v>
      </c>
      <c r="AF49" s="37">
        <f>J49</f>
        <v>0</v>
      </c>
      <c r="AL49" s="37" t="str">
        <f>S49</f>
        <v>【出典：平成２９年度概要調書（平成２９年４月１日現在）】</v>
      </c>
      <c r="AP49" s="37"/>
      <c r="AS49" s="37"/>
      <c r="BH49" s="37" t="str">
        <f>S49</f>
        <v>【出典：平成２９年度概要調書（平成２９年４月１日現在）】</v>
      </c>
    </row>
  </sheetData>
  <mergeCells count="38">
    <mergeCell ref="BC4:BE4"/>
    <mergeCell ref="BF4:BH4"/>
    <mergeCell ref="AZ3:BB4"/>
    <mergeCell ref="AW3:AY3"/>
    <mergeCell ref="AW4:AY4"/>
    <mergeCell ref="A3:A6"/>
    <mergeCell ref="B3:D3"/>
    <mergeCell ref="E3:G3"/>
    <mergeCell ref="H3:J3"/>
    <mergeCell ref="B4:D4"/>
    <mergeCell ref="E4:G4"/>
    <mergeCell ref="H4:J4"/>
    <mergeCell ref="K4:M4"/>
    <mergeCell ref="Q4:S4"/>
    <mergeCell ref="U4:W4"/>
    <mergeCell ref="AM3:AM6"/>
    <mergeCell ref="K3:M3"/>
    <mergeCell ref="Q3:S3"/>
    <mergeCell ref="U3:W3"/>
    <mergeCell ref="X3:Z3"/>
    <mergeCell ref="N3:P3"/>
    <mergeCell ref="N4:P4"/>
    <mergeCell ref="T3:T6"/>
    <mergeCell ref="X4:Z4"/>
    <mergeCell ref="AG4:AI4"/>
    <mergeCell ref="AG3:AI3"/>
    <mergeCell ref="AJ3:AL3"/>
    <mergeCell ref="AJ4:AL4"/>
    <mergeCell ref="AA3:AC3"/>
    <mergeCell ref="AD3:AF3"/>
    <mergeCell ref="AA4:AC4"/>
    <mergeCell ref="AD4:AF4"/>
    <mergeCell ref="AT3:AV3"/>
    <mergeCell ref="AT4:AV4"/>
    <mergeCell ref="AN3:AP3"/>
    <mergeCell ref="AN4:AP4"/>
    <mergeCell ref="AQ4:AS4"/>
    <mergeCell ref="AQ3:AS3"/>
  </mergeCells>
  <phoneticPr fontId="7"/>
  <printOptions horizontalCentered="1" verticalCentered="1" gridLinesSet="0"/>
  <pageMargins left="0.59055118110236227" right="0.59055118110236227" top="0.59055118110236227" bottom="0.59055118110236227" header="0.19685039370078741" footer="0.19685039370078741"/>
  <pageSetup paperSize="9" scale="60" fitToWidth="3" orientation="landscape" r:id="rId1"/>
  <headerFooter alignWithMargins="0"/>
  <colBreaks count="2" manualBreakCount="2">
    <brk id="19" max="48" man="1"/>
    <brk id="38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C48"/>
  <sheetViews>
    <sheetView showZeros="0" view="pageBreakPreview" zoomScale="70" zoomScaleNormal="80" zoomScaleSheetLayoutView="70" workbookViewId="0">
      <pane xSplit="1" ySplit="5" topLeftCell="B6" activePane="bottomRight" state="frozen"/>
      <selection activeCell="CE12" sqref="CE12"/>
      <selection pane="topRight" activeCell="CE12" sqref="CE12"/>
      <selection pane="bottomLeft" activeCell="CE12" sqref="CE12"/>
      <selection pane="bottomRight" activeCell="CE12" sqref="CE12"/>
    </sheetView>
  </sheetViews>
  <sheetFormatPr defaultColWidth="10.28515625" defaultRowHeight="12"/>
  <cols>
    <col min="1" max="25" width="15.7109375" style="13" customWidth="1"/>
    <col min="26" max="26" width="10.28515625" style="13"/>
    <col min="27" max="29" width="4.140625" style="13" bestFit="1" customWidth="1"/>
    <col min="30" max="16384" width="10.28515625" style="13"/>
  </cols>
  <sheetData>
    <row r="1" spans="1:29" ht="17.25">
      <c r="A1" s="76" t="s">
        <v>180</v>
      </c>
      <c r="B1" s="10"/>
      <c r="D1" s="76" t="s">
        <v>139</v>
      </c>
      <c r="E1" s="10"/>
      <c r="G1" s="76" t="s">
        <v>137</v>
      </c>
      <c r="H1" s="10"/>
      <c r="O1" s="76" t="s">
        <v>201</v>
      </c>
      <c r="P1" s="10"/>
      <c r="R1" s="76" t="s">
        <v>139</v>
      </c>
      <c r="S1" s="10"/>
      <c r="U1" s="10" t="s">
        <v>129</v>
      </c>
    </row>
    <row r="2" spans="1:29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P2" s="4"/>
      <c r="Q2" s="4"/>
      <c r="R2" s="4"/>
      <c r="S2" s="4"/>
      <c r="T2" s="4"/>
      <c r="U2" s="4"/>
      <c r="V2" s="4"/>
      <c r="W2" s="4"/>
      <c r="X2" s="11"/>
    </row>
    <row r="3" spans="1:29" ht="19.5" customHeight="1">
      <c r="A3" s="259" t="s">
        <v>51</v>
      </c>
      <c r="B3" s="268" t="s">
        <v>131</v>
      </c>
      <c r="C3" s="275"/>
      <c r="D3" s="276"/>
      <c r="E3" s="265" t="s">
        <v>132</v>
      </c>
      <c r="F3" s="266"/>
      <c r="G3" s="267"/>
      <c r="H3" s="256" t="s">
        <v>133</v>
      </c>
      <c r="I3" s="257"/>
      <c r="J3" s="258"/>
      <c r="K3" s="256" t="s">
        <v>134</v>
      </c>
      <c r="L3" s="257"/>
      <c r="M3" s="258"/>
      <c r="N3" s="259" t="s">
        <v>51</v>
      </c>
      <c r="O3" s="259" t="s">
        <v>51</v>
      </c>
      <c r="P3" s="268" t="s">
        <v>135</v>
      </c>
      <c r="Q3" s="275"/>
      <c r="R3" s="276"/>
      <c r="S3" s="262" t="s">
        <v>136</v>
      </c>
      <c r="T3" s="263"/>
      <c r="U3" s="264"/>
      <c r="V3" s="256" t="s">
        <v>0</v>
      </c>
      <c r="W3" s="257"/>
      <c r="X3" s="258"/>
      <c r="Y3" s="259" t="s">
        <v>51</v>
      </c>
    </row>
    <row r="4" spans="1:29" ht="14.25" customHeight="1">
      <c r="A4" s="260"/>
      <c r="B4" s="72" t="s">
        <v>125</v>
      </c>
      <c r="C4" s="73" t="s">
        <v>126</v>
      </c>
      <c r="D4" s="69" t="s">
        <v>50</v>
      </c>
      <c r="E4" s="72" t="s">
        <v>125</v>
      </c>
      <c r="F4" s="73" t="s">
        <v>126</v>
      </c>
      <c r="G4" s="69" t="s">
        <v>50</v>
      </c>
      <c r="H4" s="72" t="s">
        <v>125</v>
      </c>
      <c r="I4" s="73" t="s">
        <v>126</v>
      </c>
      <c r="J4" s="69" t="s">
        <v>50</v>
      </c>
      <c r="K4" s="72" t="s">
        <v>125</v>
      </c>
      <c r="L4" s="73" t="s">
        <v>126</v>
      </c>
      <c r="M4" s="69" t="s">
        <v>50</v>
      </c>
      <c r="N4" s="260"/>
      <c r="O4" s="260"/>
      <c r="P4" s="72" t="s">
        <v>125</v>
      </c>
      <c r="Q4" s="73" t="s">
        <v>126</v>
      </c>
      <c r="R4" s="69" t="s">
        <v>50</v>
      </c>
      <c r="S4" s="72" t="s">
        <v>125</v>
      </c>
      <c r="T4" s="73" t="s">
        <v>126</v>
      </c>
      <c r="U4" s="69" t="s">
        <v>50</v>
      </c>
      <c r="V4" s="72" t="s">
        <v>125</v>
      </c>
      <c r="W4" s="73" t="s">
        <v>126</v>
      </c>
      <c r="X4" s="69" t="s">
        <v>50</v>
      </c>
      <c r="Y4" s="260"/>
    </row>
    <row r="5" spans="1:29" ht="14.25" customHeight="1" thickBot="1">
      <c r="A5" s="261"/>
      <c r="B5" s="41"/>
      <c r="C5" s="70" t="s">
        <v>52</v>
      </c>
      <c r="D5" s="71" t="s">
        <v>127</v>
      </c>
      <c r="E5" s="41"/>
      <c r="F5" s="70" t="s">
        <v>52</v>
      </c>
      <c r="G5" s="71" t="s">
        <v>127</v>
      </c>
      <c r="H5" s="41"/>
      <c r="I5" s="70" t="s">
        <v>52</v>
      </c>
      <c r="J5" s="71" t="s">
        <v>127</v>
      </c>
      <c r="K5" s="41"/>
      <c r="L5" s="70" t="s">
        <v>52</v>
      </c>
      <c r="M5" s="71" t="s">
        <v>127</v>
      </c>
      <c r="N5" s="261"/>
      <c r="O5" s="261"/>
      <c r="P5" s="41"/>
      <c r="Q5" s="70" t="s">
        <v>52</v>
      </c>
      <c r="R5" s="71" t="s">
        <v>127</v>
      </c>
      <c r="S5" s="41"/>
      <c r="T5" s="70" t="s">
        <v>52</v>
      </c>
      <c r="U5" s="71" t="s">
        <v>127</v>
      </c>
      <c r="V5" s="41"/>
      <c r="W5" s="70" t="s">
        <v>52</v>
      </c>
      <c r="X5" s="71" t="s">
        <v>127</v>
      </c>
      <c r="Y5" s="261"/>
    </row>
    <row r="6" spans="1:29" ht="16.5" customHeight="1">
      <c r="A6" s="7" t="s">
        <v>14</v>
      </c>
      <c r="B6" s="117">
        <v>63</v>
      </c>
      <c r="C6" s="118">
        <v>150175</v>
      </c>
      <c r="D6" s="119">
        <v>11049314</v>
      </c>
      <c r="E6" s="117">
        <v>427</v>
      </c>
      <c r="F6" s="118">
        <v>566246</v>
      </c>
      <c r="G6" s="119">
        <v>30791143</v>
      </c>
      <c r="H6" s="117">
        <v>2128</v>
      </c>
      <c r="I6" s="118">
        <v>1240755</v>
      </c>
      <c r="J6" s="120">
        <v>56588166</v>
      </c>
      <c r="K6" s="117">
        <v>412</v>
      </c>
      <c r="L6" s="118">
        <v>48749</v>
      </c>
      <c r="M6" s="120">
        <v>917160</v>
      </c>
      <c r="N6" s="7" t="s">
        <v>14</v>
      </c>
      <c r="O6" s="7" t="s">
        <v>14</v>
      </c>
      <c r="P6" s="117">
        <v>37</v>
      </c>
      <c r="Q6" s="118">
        <v>1310</v>
      </c>
      <c r="R6" s="119">
        <v>16739</v>
      </c>
      <c r="S6" s="117">
        <v>0</v>
      </c>
      <c r="T6" s="118">
        <v>0</v>
      </c>
      <c r="U6" s="119">
        <v>0</v>
      </c>
      <c r="V6" s="117">
        <v>3067</v>
      </c>
      <c r="W6" s="118">
        <v>2007235</v>
      </c>
      <c r="X6" s="120">
        <v>99362522</v>
      </c>
      <c r="Y6" s="7" t="s">
        <v>14</v>
      </c>
      <c r="AA6" s="74" t="s">
        <v>197</v>
      </c>
      <c r="AB6" s="74" t="s">
        <v>197</v>
      </c>
      <c r="AC6" s="74" t="s">
        <v>197</v>
      </c>
    </row>
    <row r="7" spans="1:29" ht="17.100000000000001" customHeight="1">
      <c r="A7" s="8" t="s">
        <v>15</v>
      </c>
      <c r="B7" s="121">
        <v>2</v>
      </c>
      <c r="C7" s="122">
        <v>3167</v>
      </c>
      <c r="D7" s="123">
        <v>94005</v>
      </c>
      <c r="E7" s="121">
        <v>62</v>
      </c>
      <c r="F7" s="122">
        <v>95494</v>
      </c>
      <c r="G7" s="123">
        <v>3946877</v>
      </c>
      <c r="H7" s="121">
        <v>445</v>
      </c>
      <c r="I7" s="122">
        <v>184701</v>
      </c>
      <c r="J7" s="123">
        <v>6608561</v>
      </c>
      <c r="K7" s="121">
        <v>77</v>
      </c>
      <c r="L7" s="122">
        <v>8672</v>
      </c>
      <c r="M7" s="123">
        <v>144579</v>
      </c>
      <c r="N7" s="8" t="s">
        <v>15</v>
      </c>
      <c r="O7" s="8" t="s">
        <v>15</v>
      </c>
      <c r="P7" s="121">
        <v>7</v>
      </c>
      <c r="Q7" s="122">
        <v>1216</v>
      </c>
      <c r="R7" s="123">
        <v>13593</v>
      </c>
      <c r="S7" s="121">
        <v>0</v>
      </c>
      <c r="T7" s="122">
        <v>0</v>
      </c>
      <c r="U7" s="123">
        <v>0</v>
      </c>
      <c r="V7" s="121">
        <v>593</v>
      </c>
      <c r="W7" s="122">
        <v>293250</v>
      </c>
      <c r="X7" s="123">
        <v>10807615</v>
      </c>
      <c r="Y7" s="8" t="s">
        <v>15</v>
      </c>
      <c r="AA7" s="74" t="s">
        <v>197</v>
      </c>
      <c r="AB7" s="74" t="s">
        <v>197</v>
      </c>
      <c r="AC7" s="74" t="s">
        <v>197</v>
      </c>
    </row>
    <row r="8" spans="1:29" ht="17.100000000000001" customHeight="1">
      <c r="A8" s="8" t="s">
        <v>16</v>
      </c>
      <c r="B8" s="121">
        <v>5</v>
      </c>
      <c r="C8" s="122">
        <v>113504</v>
      </c>
      <c r="D8" s="123">
        <v>6973511</v>
      </c>
      <c r="E8" s="121">
        <v>66</v>
      </c>
      <c r="F8" s="122">
        <v>62033</v>
      </c>
      <c r="G8" s="123">
        <v>2940543</v>
      </c>
      <c r="H8" s="121">
        <v>685</v>
      </c>
      <c r="I8" s="122">
        <v>334006</v>
      </c>
      <c r="J8" s="123">
        <v>13769345</v>
      </c>
      <c r="K8" s="121">
        <v>184</v>
      </c>
      <c r="L8" s="122">
        <v>17859</v>
      </c>
      <c r="M8" s="123">
        <v>439618</v>
      </c>
      <c r="N8" s="8" t="s">
        <v>16</v>
      </c>
      <c r="O8" s="8" t="s">
        <v>16</v>
      </c>
      <c r="P8" s="121">
        <v>9</v>
      </c>
      <c r="Q8" s="122">
        <v>222</v>
      </c>
      <c r="R8" s="123">
        <v>4476</v>
      </c>
      <c r="S8" s="121">
        <v>1</v>
      </c>
      <c r="T8" s="122">
        <v>5</v>
      </c>
      <c r="U8" s="123">
        <v>73</v>
      </c>
      <c r="V8" s="121">
        <v>950</v>
      </c>
      <c r="W8" s="122">
        <v>527629</v>
      </c>
      <c r="X8" s="123">
        <v>24127566</v>
      </c>
      <c r="Y8" s="8" t="s">
        <v>16</v>
      </c>
      <c r="AA8" s="74" t="s">
        <v>197</v>
      </c>
      <c r="AB8" s="74" t="s">
        <v>197</v>
      </c>
      <c r="AC8" s="74" t="s">
        <v>197</v>
      </c>
    </row>
    <row r="9" spans="1:29" ht="17.100000000000001" customHeight="1">
      <c r="A9" s="8" t="s">
        <v>17</v>
      </c>
      <c r="B9" s="121">
        <v>7</v>
      </c>
      <c r="C9" s="122">
        <v>19237</v>
      </c>
      <c r="D9" s="123">
        <v>681643</v>
      </c>
      <c r="E9" s="121">
        <v>106</v>
      </c>
      <c r="F9" s="122">
        <v>89063</v>
      </c>
      <c r="G9" s="123">
        <v>2870300</v>
      </c>
      <c r="H9" s="121">
        <v>586</v>
      </c>
      <c r="I9" s="122">
        <v>223791</v>
      </c>
      <c r="J9" s="123">
        <v>8375018</v>
      </c>
      <c r="K9" s="121">
        <v>227</v>
      </c>
      <c r="L9" s="122">
        <v>23294</v>
      </c>
      <c r="M9" s="123">
        <v>309947</v>
      </c>
      <c r="N9" s="8" t="s">
        <v>17</v>
      </c>
      <c r="O9" s="8" t="s">
        <v>17</v>
      </c>
      <c r="P9" s="121">
        <v>22</v>
      </c>
      <c r="Q9" s="122">
        <v>1352</v>
      </c>
      <c r="R9" s="123">
        <v>12216</v>
      </c>
      <c r="S9" s="121">
        <v>0</v>
      </c>
      <c r="T9" s="122">
        <v>0</v>
      </c>
      <c r="U9" s="123">
        <v>0</v>
      </c>
      <c r="V9" s="121">
        <v>948</v>
      </c>
      <c r="W9" s="122">
        <v>356737</v>
      </c>
      <c r="X9" s="123">
        <v>12249124</v>
      </c>
      <c r="Y9" s="8" t="s">
        <v>17</v>
      </c>
      <c r="AA9" s="74" t="s">
        <v>197</v>
      </c>
      <c r="AB9" s="74" t="s">
        <v>197</v>
      </c>
      <c r="AC9" s="74" t="s">
        <v>197</v>
      </c>
    </row>
    <row r="10" spans="1:29" ht="17.100000000000001" customHeight="1">
      <c r="A10" s="8" t="s">
        <v>18</v>
      </c>
      <c r="B10" s="121">
        <v>3</v>
      </c>
      <c r="C10" s="122">
        <v>37960</v>
      </c>
      <c r="D10" s="123">
        <v>2338390</v>
      </c>
      <c r="E10" s="121">
        <v>101</v>
      </c>
      <c r="F10" s="122">
        <v>99492</v>
      </c>
      <c r="G10" s="123">
        <v>5423077</v>
      </c>
      <c r="H10" s="121">
        <v>965</v>
      </c>
      <c r="I10" s="122">
        <v>646888</v>
      </c>
      <c r="J10" s="123">
        <v>30667093</v>
      </c>
      <c r="K10" s="121">
        <v>204</v>
      </c>
      <c r="L10" s="122">
        <v>20104</v>
      </c>
      <c r="M10" s="123">
        <v>437275</v>
      </c>
      <c r="N10" s="8" t="s">
        <v>18</v>
      </c>
      <c r="O10" s="8" t="s">
        <v>18</v>
      </c>
      <c r="P10" s="121">
        <v>31</v>
      </c>
      <c r="Q10" s="122">
        <v>909</v>
      </c>
      <c r="R10" s="123">
        <v>11286</v>
      </c>
      <c r="S10" s="121">
        <v>0</v>
      </c>
      <c r="T10" s="122">
        <v>0</v>
      </c>
      <c r="U10" s="123">
        <v>0</v>
      </c>
      <c r="V10" s="121">
        <v>1304</v>
      </c>
      <c r="W10" s="122">
        <v>805353</v>
      </c>
      <c r="X10" s="123">
        <v>38877121</v>
      </c>
      <c r="Y10" s="8" t="s">
        <v>18</v>
      </c>
      <c r="AA10" s="74" t="s">
        <v>197</v>
      </c>
      <c r="AB10" s="74" t="s">
        <v>197</v>
      </c>
      <c r="AC10" s="74" t="s">
        <v>197</v>
      </c>
    </row>
    <row r="11" spans="1:29" ht="17.100000000000001" customHeight="1">
      <c r="A11" s="8" t="s">
        <v>19</v>
      </c>
      <c r="B11" s="121">
        <v>3</v>
      </c>
      <c r="C11" s="122">
        <v>8393</v>
      </c>
      <c r="D11" s="123">
        <v>495665</v>
      </c>
      <c r="E11" s="121">
        <v>52</v>
      </c>
      <c r="F11" s="122">
        <v>34366</v>
      </c>
      <c r="G11" s="123">
        <v>1427390</v>
      </c>
      <c r="H11" s="121">
        <v>372</v>
      </c>
      <c r="I11" s="122">
        <v>185755</v>
      </c>
      <c r="J11" s="123">
        <v>7043809</v>
      </c>
      <c r="K11" s="121">
        <v>82</v>
      </c>
      <c r="L11" s="122">
        <v>9330</v>
      </c>
      <c r="M11" s="123">
        <v>151858</v>
      </c>
      <c r="N11" s="8" t="s">
        <v>19</v>
      </c>
      <c r="O11" s="8" t="s">
        <v>19</v>
      </c>
      <c r="P11" s="121">
        <v>6</v>
      </c>
      <c r="Q11" s="122">
        <v>382</v>
      </c>
      <c r="R11" s="123">
        <v>1872</v>
      </c>
      <c r="S11" s="121">
        <v>0</v>
      </c>
      <c r="T11" s="122">
        <v>0</v>
      </c>
      <c r="U11" s="123">
        <v>0</v>
      </c>
      <c r="V11" s="121">
        <v>515</v>
      </c>
      <c r="W11" s="122">
        <v>238226</v>
      </c>
      <c r="X11" s="123">
        <v>9120594</v>
      </c>
      <c r="Y11" s="8" t="s">
        <v>19</v>
      </c>
      <c r="AA11" s="74" t="s">
        <v>197</v>
      </c>
      <c r="AB11" s="74" t="s">
        <v>197</v>
      </c>
      <c r="AC11" s="74" t="s">
        <v>197</v>
      </c>
    </row>
    <row r="12" spans="1:29" ht="17.100000000000001" customHeight="1">
      <c r="A12" s="8" t="s">
        <v>20</v>
      </c>
      <c r="B12" s="121">
        <v>12</v>
      </c>
      <c r="C12" s="122">
        <v>2198</v>
      </c>
      <c r="D12" s="123">
        <v>45985</v>
      </c>
      <c r="E12" s="121">
        <v>34</v>
      </c>
      <c r="F12" s="122">
        <v>38841</v>
      </c>
      <c r="G12" s="123">
        <v>1688312</v>
      </c>
      <c r="H12" s="121">
        <v>236</v>
      </c>
      <c r="I12" s="122">
        <v>88343</v>
      </c>
      <c r="J12" s="123">
        <v>2558167</v>
      </c>
      <c r="K12" s="121">
        <v>71</v>
      </c>
      <c r="L12" s="122">
        <v>6756</v>
      </c>
      <c r="M12" s="123">
        <v>102089</v>
      </c>
      <c r="N12" s="8" t="s">
        <v>20</v>
      </c>
      <c r="O12" s="8" t="s">
        <v>20</v>
      </c>
      <c r="P12" s="121">
        <v>9</v>
      </c>
      <c r="Q12" s="122">
        <v>649</v>
      </c>
      <c r="R12" s="123">
        <v>5895</v>
      </c>
      <c r="S12" s="121">
        <v>0</v>
      </c>
      <c r="T12" s="122">
        <v>0</v>
      </c>
      <c r="U12" s="123">
        <v>0</v>
      </c>
      <c r="V12" s="121">
        <v>362</v>
      </c>
      <c r="W12" s="122">
        <v>136787</v>
      </c>
      <c r="X12" s="123">
        <v>4400448</v>
      </c>
      <c r="Y12" s="8" t="s">
        <v>20</v>
      </c>
      <c r="AA12" s="74" t="s">
        <v>197</v>
      </c>
      <c r="AB12" s="74" t="s">
        <v>197</v>
      </c>
      <c r="AC12" s="74" t="s">
        <v>197</v>
      </c>
    </row>
    <row r="13" spans="1:29" ht="17.100000000000001" customHeight="1">
      <c r="A13" s="8" t="s">
        <v>21</v>
      </c>
      <c r="B13" s="121">
        <v>1</v>
      </c>
      <c r="C13" s="122">
        <v>702</v>
      </c>
      <c r="D13" s="123">
        <v>58218</v>
      </c>
      <c r="E13" s="121">
        <v>17</v>
      </c>
      <c r="F13" s="122">
        <v>18376</v>
      </c>
      <c r="G13" s="123">
        <v>1265395</v>
      </c>
      <c r="H13" s="121">
        <v>194</v>
      </c>
      <c r="I13" s="122">
        <v>77161</v>
      </c>
      <c r="J13" s="123">
        <v>3360839</v>
      </c>
      <c r="K13" s="121">
        <v>65</v>
      </c>
      <c r="L13" s="122">
        <v>4650</v>
      </c>
      <c r="M13" s="123">
        <v>89130</v>
      </c>
      <c r="N13" s="8" t="s">
        <v>21</v>
      </c>
      <c r="O13" s="8" t="s">
        <v>21</v>
      </c>
      <c r="P13" s="121">
        <v>8</v>
      </c>
      <c r="Q13" s="122">
        <v>297</v>
      </c>
      <c r="R13" s="123">
        <v>7828</v>
      </c>
      <c r="S13" s="121">
        <v>0</v>
      </c>
      <c r="T13" s="122">
        <v>0</v>
      </c>
      <c r="U13" s="123">
        <v>0</v>
      </c>
      <c r="V13" s="121">
        <v>285</v>
      </c>
      <c r="W13" s="122">
        <v>101186</v>
      </c>
      <c r="X13" s="123">
        <v>4781410</v>
      </c>
      <c r="Y13" s="8" t="s">
        <v>21</v>
      </c>
      <c r="AA13" s="74" t="s">
        <v>197</v>
      </c>
      <c r="AB13" s="74" t="s">
        <v>197</v>
      </c>
      <c r="AC13" s="74" t="s">
        <v>197</v>
      </c>
    </row>
    <row r="14" spans="1:29" ht="17.100000000000001" customHeight="1">
      <c r="A14" s="8" t="s">
        <v>22</v>
      </c>
      <c r="B14" s="121">
        <v>10</v>
      </c>
      <c r="C14" s="122">
        <v>79706</v>
      </c>
      <c r="D14" s="123">
        <v>5286358</v>
      </c>
      <c r="E14" s="121">
        <v>79</v>
      </c>
      <c r="F14" s="122">
        <v>75082</v>
      </c>
      <c r="G14" s="123">
        <v>4522071</v>
      </c>
      <c r="H14" s="121">
        <v>422</v>
      </c>
      <c r="I14" s="122">
        <v>217249</v>
      </c>
      <c r="J14" s="123">
        <v>9982223</v>
      </c>
      <c r="K14" s="121">
        <v>70</v>
      </c>
      <c r="L14" s="122">
        <v>8609</v>
      </c>
      <c r="M14" s="123">
        <v>206039</v>
      </c>
      <c r="N14" s="8" t="s">
        <v>22</v>
      </c>
      <c r="O14" s="8" t="s">
        <v>22</v>
      </c>
      <c r="P14" s="121">
        <v>4</v>
      </c>
      <c r="Q14" s="122">
        <v>153</v>
      </c>
      <c r="R14" s="123">
        <v>2488</v>
      </c>
      <c r="S14" s="121">
        <v>0</v>
      </c>
      <c r="T14" s="122">
        <v>0</v>
      </c>
      <c r="U14" s="123">
        <v>0</v>
      </c>
      <c r="V14" s="121">
        <v>585</v>
      </c>
      <c r="W14" s="122">
        <v>380799</v>
      </c>
      <c r="X14" s="123">
        <v>19999179</v>
      </c>
      <c r="Y14" s="8" t="s">
        <v>22</v>
      </c>
      <c r="AA14" s="74" t="s">
        <v>197</v>
      </c>
      <c r="AB14" s="74" t="s">
        <v>197</v>
      </c>
      <c r="AC14" s="74" t="s">
        <v>197</v>
      </c>
    </row>
    <row r="15" spans="1:29" ht="17.100000000000001" customHeight="1">
      <c r="A15" s="8" t="s">
        <v>23</v>
      </c>
      <c r="B15" s="121">
        <v>0</v>
      </c>
      <c r="C15" s="122">
        <v>0</v>
      </c>
      <c r="D15" s="123">
        <v>0</v>
      </c>
      <c r="E15" s="121">
        <v>42</v>
      </c>
      <c r="F15" s="122">
        <v>53279</v>
      </c>
      <c r="G15" s="123">
        <v>3058421</v>
      </c>
      <c r="H15" s="121">
        <v>402</v>
      </c>
      <c r="I15" s="122">
        <v>169730</v>
      </c>
      <c r="J15" s="123">
        <v>7302992</v>
      </c>
      <c r="K15" s="121">
        <v>75</v>
      </c>
      <c r="L15" s="122">
        <v>8008</v>
      </c>
      <c r="M15" s="123">
        <v>212598</v>
      </c>
      <c r="N15" s="8" t="s">
        <v>23</v>
      </c>
      <c r="O15" s="8" t="s">
        <v>23</v>
      </c>
      <c r="P15" s="121">
        <v>1</v>
      </c>
      <c r="Q15" s="122">
        <v>85</v>
      </c>
      <c r="R15" s="123">
        <v>299</v>
      </c>
      <c r="S15" s="121">
        <v>0</v>
      </c>
      <c r="T15" s="122">
        <v>0</v>
      </c>
      <c r="U15" s="123">
        <v>0</v>
      </c>
      <c r="V15" s="121">
        <v>520</v>
      </c>
      <c r="W15" s="122">
        <v>231102</v>
      </c>
      <c r="X15" s="123">
        <v>10574310</v>
      </c>
      <c r="Y15" s="8" t="s">
        <v>23</v>
      </c>
      <c r="AA15" s="74" t="s">
        <v>197</v>
      </c>
      <c r="AB15" s="74" t="s">
        <v>197</v>
      </c>
      <c r="AC15" s="74" t="s">
        <v>197</v>
      </c>
    </row>
    <row r="16" spans="1:29" s="1" customFormat="1" ht="17.100000000000001" customHeight="1">
      <c r="A16" s="75" t="s">
        <v>166</v>
      </c>
      <c r="B16" s="121">
        <v>1</v>
      </c>
      <c r="C16" s="122">
        <v>79</v>
      </c>
      <c r="D16" s="123">
        <v>351</v>
      </c>
      <c r="E16" s="121">
        <v>10</v>
      </c>
      <c r="F16" s="122">
        <v>12542</v>
      </c>
      <c r="G16" s="123">
        <v>779539</v>
      </c>
      <c r="H16" s="121">
        <v>234</v>
      </c>
      <c r="I16" s="122">
        <v>85160</v>
      </c>
      <c r="J16" s="123">
        <v>3321684</v>
      </c>
      <c r="K16" s="121">
        <v>76</v>
      </c>
      <c r="L16" s="122">
        <v>6198</v>
      </c>
      <c r="M16" s="123">
        <v>146966</v>
      </c>
      <c r="N16" s="8" t="s">
        <v>166</v>
      </c>
      <c r="O16" s="8" t="s">
        <v>166</v>
      </c>
      <c r="P16" s="121">
        <v>8</v>
      </c>
      <c r="Q16" s="122">
        <v>398</v>
      </c>
      <c r="R16" s="123">
        <v>3249</v>
      </c>
      <c r="S16" s="121">
        <v>0</v>
      </c>
      <c r="T16" s="122">
        <v>0</v>
      </c>
      <c r="U16" s="123">
        <v>0</v>
      </c>
      <c r="V16" s="121">
        <v>329</v>
      </c>
      <c r="W16" s="122">
        <v>104377</v>
      </c>
      <c r="X16" s="123">
        <v>4251789</v>
      </c>
      <c r="Y16" s="8" t="s">
        <v>166</v>
      </c>
      <c r="AA16" s="74" t="s">
        <v>197</v>
      </c>
      <c r="AB16" s="74" t="s">
        <v>197</v>
      </c>
      <c r="AC16" s="74" t="s">
        <v>197</v>
      </c>
    </row>
    <row r="17" spans="1:29" s="1" customFormat="1" ht="17.100000000000001" customHeight="1">
      <c r="A17" s="8" t="s">
        <v>60</v>
      </c>
      <c r="B17" s="121">
        <v>7</v>
      </c>
      <c r="C17" s="122">
        <v>1614</v>
      </c>
      <c r="D17" s="123">
        <v>112339</v>
      </c>
      <c r="E17" s="121">
        <v>36</v>
      </c>
      <c r="F17" s="122">
        <v>21984</v>
      </c>
      <c r="G17" s="123">
        <v>1010657</v>
      </c>
      <c r="H17" s="121">
        <v>219</v>
      </c>
      <c r="I17" s="122">
        <v>73835</v>
      </c>
      <c r="J17" s="123">
        <v>2415650</v>
      </c>
      <c r="K17" s="121">
        <v>110</v>
      </c>
      <c r="L17" s="122">
        <v>9552</v>
      </c>
      <c r="M17" s="123">
        <v>109241</v>
      </c>
      <c r="N17" s="8" t="s">
        <v>60</v>
      </c>
      <c r="O17" s="8" t="s">
        <v>60</v>
      </c>
      <c r="P17" s="121">
        <v>8</v>
      </c>
      <c r="Q17" s="122">
        <v>175</v>
      </c>
      <c r="R17" s="123">
        <v>2238</v>
      </c>
      <c r="S17" s="121">
        <v>0</v>
      </c>
      <c r="T17" s="122">
        <v>0</v>
      </c>
      <c r="U17" s="123">
        <v>0</v>
      </c>
      <c r="V17" s="121">
        <v>380</v>
      </c>
      <c r="W17" s="122">
        <v>107160</v>
      </c>
      <c r="X17" s="123">
        <v>3650125</v>
      </c>
      <c r="Y17" s="8" t="s">
        <v>60</v>
      </c>
      <c r="AA17" s="74" t="s">
        <v>197</v>
      </c>
      <c r="AB17" s="74" t="s">
        <v>197</v>
      </c>
      <c r="AC17" s="74" t="s">
        <v>197</v>
      </c>
    </row>
    <row r="18" spans="1:29" ht="17.100000000000001" customHeight="1">
      <c r="A18" s="7" t="s">
        <v>24</v>
      </c>
      <c r="B18" s="124">
        <v>0</v>
      </c>
      <c r="C18" s="125">
        <v>0</v>
      </c>
      <c r="D18" s="126">
        <v>0</v>
      </c>
      <c r="E18" s="124">
        <v>4</v>
      </c>
      <c r="F18" s="125">
        <v>10641</v>
      </c>
      <c r="G18" s="126">
        <v>841826</v>
      </c>
      <c r="H18" s="124">
        <v>31</v>
      </c>
      <c r="I18" s="125">
        <v>5590</v>
      </c>
      <c r="J18" s="126">
        <v>188066</v>
      </c>
      <c r="K18" s="124">
        <v>17</v>
      </c>
      <c r="L18" s="125">
        <v>2327</v>
      </c>
      <c r="M18" s="126">
        <v>47270</v>
      </c>
      <c r="N18" s="7" t="s">
        <v>24</v>
      </c>
      <c r="O18" s="7" t="s">
        <v>24</v>
      </c>
      <c r="P18" s="124">
        <v>2</v>
      </c>
      <c r="Q18" s="125">
        <v>35</v>
      </c>
      <c r="R18" s="126">
        <v>1221</v>
      </c>
      <c r="S18" s="124">
        <v>0</v>
      </c>
      <c r="T18" s="125">
        <v>0</v>
      </c>
      <c r="U18" s="126">
        <v>0</v>
      </c>
      <c r="V18" s="124">
        <v>54</v>
      </c>
      <c r="W18" s="125">
        <v>18593</v>
      </c>
      <c r="X18" s="126">
        <v>1078383</v>
      </c>
      <c r="Y18" s="7" t="s">
        <v>24</v>
      </c>
      <c r="AA18" s="74" t="s">
        <v>197</v>
      </c>
      <c r="AB18" s="74" t="s">
        <v>197</v>
      </c>
      <c r="AC18" s="74" t="s">
        <v>197</v>
      </c>
    </row>
    <row r="19" spans="1:29" ht="17.100000000000001" customHeight="1">
      <c r="A19" s="8" t="s">
        <v>25</v>
      </c>
      <c r="B19" s="121">
        <v>1</v>
      </c>
      <c r="C19" s="122">
        <v>190</v>
      </c>
      <c r="D19" s="123">
        <v>2452</v>
      </c>
      <c r="E19" s="121">
        <v>10</v>
      </c>
      <c r="F19" s="122">
        <v>3553</v>
      </c>
      <c r="G19" s="123">
        <v>110522</v>
      </c>
      <c r="H19" s="121">
        <v>67</v>
      </c>
      <c r="I19" s="122">
        <v>41586</v>
      </c>
      <c r="J19" s="123">
        <v>1738395</v>
      </c>
      <c r="K19" s="121">
        <v>23</v>
      </c>
      <c r="L19" s="122">
        <v>1613</v>
      </c>
      <c r="M19" s="123">
        <v>59452</v>
      </c>
      <c r="N19" s="8" t="s">
        <v>25</v>
      </c>
      <c r="O19" s="8" t="s">
        <v>25</v>
      </c>
      <c r="P19" s="121">
        <v>4</v>
      </c>
      <c r="Q19" s="122">
        <v>117</v>
      </c>
      <c r="R19" s="123">
        <v>2055</v>
      </c>
      <c r="S19" s="121">
        <v>0</v>
      </c>
      <c r="T19" s="122">
        <v>0</v>
      </c>
      <c r="U19" s="123">
        <v>0</v>
      </c>
      <c r="V19" s="121">
        <v>105</v>
      </c>
      <c r="W19" s="122">
        <v>47059</v>
      </c>
      <c r="X19" s="123">
        <v>1912876</v>
      </c>
      <c r="Y19" s="8" t="s">
        <v>25</v>
      </c>
      <c r="AA19" s="74" t="s">
        <v>197</v>
      </c>
      <c r="AB19" s="74" t="s">
        <v>197</v>
      </c>
      <c r="AC19" s="74" t="s">
        <v>197</v>
      </c>
    </row>
    <row r="20" spans="1:29" ht="17.100000000000001" customHeight="1">
      <c r="A20" s="8" t="s">
        <v>26</v>
      </c>
      <c r="B20" s="121">
        <v>0</v>
      </c>
      <c r="C20" s="122">
        <v>0</v>
      </c>
      <c r="D20" s="123">
        <v>0</v>
      </c>
      <c r="E20" s="121">
        <v>15</v>
      </c>
      <c r="F20" s="122">
        <v>7857</v>
      </c>
      <c r="G20" s="123">
        <v>379778</v>
      </c>
      <c r="H20" s="121">
        <v>61</v>
      </c>
      <c r="I20" s="122">
        <v>8553</v>
      </c>
      <c r="J20" s="123">
        <v>319484</v>
      </c>
      <c r="K20" s="121">
        <v>10</v>
      </c>
      <c r="L20" s="122">
        <v>532</v>
      </c>
      <c r="M20" s="123">
        <v>8551</v>
      </c>
      <c r="N20" s="8" t="s">
        <v>26</v>
      </c>
      <c r="O20" s="8" t="s">
        <v>26</v>
      </c>
      <c r="P20" s="121">
        <v>3</v>
      </c>
      <c r="Q20" s="122">
        <v>56</v>
      </c>
      <c r="R20" s="123">
        <v>2568</v>
      </c>
      <c r="S20" s="121">
        <v>0</v>
      </c>
      <c r="T20" s="122">
        <v>0</v>
      </c>
      <c r="U20" s="123">
        <v>0</v>
      </c>
      <c r="V20" s="121">
        <v>89</v>
      </c>
      <c r="W20" s="122">
        <v>16998</v>
      </c>
      <c r="X20" s="123">
        <v>710381</v>
      </c>
      <c r="Y20" s="8" t="s">
        <v>26</v>
      </c>
      <c r="AA20" s="74" t="s">
        <v>197</v>
      </c>
      <c r="AB20" s="74" t="s">
        <v>197</v>
      </c>
      <c r="AC20" s="74" t="s">
        <v>197</v>
      </c>
    </row>
    <row r="21" spans="1:29" ht="17.100000000000001" customHeight="1">
      <c r="A21" s="8" t="s">
        <v>27</v>
      </c>
      <c r="B21" s="121">
        <v>0</v>
      </c>
      <c r="C21" s="122">
        <v>0</v>
      </c>
      <c r="D21" s="123">
        <v>0</v>
      </c>
      <c r="E21" s="121">
        <v>25</v>
      </c>
      <c r="F21" s="122">
        <v>8367</v>
      </c>
      <c r="G21" s="123">
        <v>406941</v>
      </c>
      <c r="H21" s="121">
        <v>130</v>
      </c>
      <c r="I21" s="122">
        <v>49497</v>
      </c>
      <c r="J21" s="123">
        <v>1757107</v>
      </c>
      <c r="K21" s="121">
        <v>39</v>
      </c>
      <c r="L21" s="122">
        <v>3363</v>
      </c>
      <c r="M21" s="123">
        <v>44370</v>
      </c>
      <c r="N21" s="8" t="s">
        <v>27</v>
      </c>
      <c r="O21" s="8" t="s">
        <v>27</v>
      </c>
      <c r="P21" s="121">
        <v>3</v>
      </c>
      <c r="Q21" s="122">
        <v>55</v>
      </c>
      <c r="R21" s="123">
        <v>398</v>
      </c>
      <c r="S21" s="121">
        <v>0</v>
      </c>
      <c r="T21" s="122">
        <v>0</v>
      </c>
      <c r="U21" s="123">
        <v>0</v>
      </c>
      <c r="V21" s="121">
        <v>197</v>
      </c>
      <c r="W21" s="122">
        <v>61282</v>
      </c>
      <c r="X21" s="123">
        <v>2208816</v>
      </c>
      <c r="Y21" s="8" t="s">
        <v>27</v>
      </c>
      <c r="AA21" s="74" t="s">
        <v>197</v>
      </c>
      <c r="AB21" s="74" t="s">
        <v>197</v>
      </c>
      <c r="AC21" s="74" t="s">
        <v>197</v>
      </c>
    </row>
    <row r="22" spans="1:29" ht="17.100000000000001" customHeight="1">
      <c r="A22" s="8" t="s">
        <v>28</v>
      </c>
      <c r="B22" s="121">
        <v>1</v>
      </c>
      <c r="C22" s="122">
        <v>110</v>
      </c>
      <c r="D22" s="123">
        <v>5956</v>
      </c>
      <c r="E22" s="121">
        <v>0</v>
      </c>
      <c r="F22" s="122">
        <v>0</v>
      </c>
      <c r="G22" s="123">
        <v>0</v>
      </c>
      <c r="H22" s="121">
        <v>20</v>
      </c>
      <c r="I22" s="122">
        <v>11056</v>
      </c>
      <c r="J22" s="123">
        <v>636812</v>
      </c>
      <c r="K22" s="121">
        <v>11</v>
      </c>
      <c r="L22" s="122">
        <v>976</v>
      </c>
      <c r="M22" s="123">
        <v>18984</v>
      </c>
      <c r="N22" s="8" t="s">
        <v>28</v>
      </c>
      <c r="O22" s="8" t="s">
        <v>28</v>
      </c>
      <c r="P22" s="121">
        <v>0</v>
      </c>
      <c r="Q22" s="122">
        <v>0</v>
      </c>
      <c r="R22" s="123">
        <v>0</v>
      </c>
      <c r="S22" s="121">
        <v>0</v>
      </c>
      <c r="T22" s="122">
        <v>0</v>
      </c>
      <c r="U22" s="123">
        <v>0</v>
      </c>
      <c r="V22" s="121">
        <v>32</v>
      </c>
      <c r="W22" s="122">
        <v>12142</v>
      </c>
      <c r="X22" s="123">
        <v>661752</v>
      </c>
      <c r="Y22" s="8" t="s">
        <v>28</v>
      </c>
      <c r="AA22" s="74" t="s">
        <v>197</v>
      </c>
      <c r="AB22" s="74" t="s">
        <v>197</v>
      </c>
      <c r="AC22" s="74" t="s">
        <v>197</v>
      </c>
    </row>
    <row r="23" spans="1:29" ht="17.100000000000001" customHeight="1">
      <c r="A23" s="8" t="s">
        <v>29</v>
      </c>
      <c r="B23" s="121">
        <v>0</v>
      </c>
      <c r="C23" s="122">
        <v>0</v>
      </c>
      <c r="D23" s="123">
        <v>0</v>
      </c>
      <c r="E23" s="121">
        <v>6</v>
      </c>
      <c r="F23" s="122">
        <v>12313</v>
      </c>
      <c r="G23" s="123">
        <v>497258</v>
      </c>
      <c r="H23" s="121">
        <v>46</v>
      </c>
      <c r="I23" s="122">
        <v>30880</v>
      </c>
      <c r="J23" s="123">
        <v>1069879</v>
      </c>
      <c r="K23" s="121">
        <v>24</v>
      </c>
      <c r="L23" s="122">
        <v>1588</v>
      </c>
      <c r="M23" s="123">
        <v>34182</v>
      </c>
      <c r="N23" s="8" t="s">
        <v>29</v>
      </c>
      <c r="O23" s="8" t="s">
        <v>29</v>
      </c>
      <c r="P23" s="121">
        <v>12</v>
      </c>
      <c r="Q23" s="122">
        <v>119</v>
      </c>
      <c r="R23" s="123">
        <v>3131</v>
      </c>
      <c r="S23" s="121">
        <v>0</v>
      </c>
      <c r="T23" s="122">
        <v>0</v>
      </c>
      <c r="U23" s="123">
        <v>0</v>
      </c>
      <c r="V23" s="121">
        <v>88</v>
      </c>
      <c r="W23" s="122">
        <v>44900</v>
      </c>
      <c r="X23" s="123">
        <v>1604450</v>
      </c>
      <c r="Y23" s="8" t="s">
        <v>29</v>
      </c>
      <c r="AA23" s="74" t="s">
        <v>197</v>
      </c>
      <c r="AB23" s="74" t="s">
        <v>197</v>
      </c>
      <c r="AC23" s="74" t="s">
        <v>197</v>
      </c>
    </row>
    <row r="24" spans="1:29" ht="17.100000000000001" customHeight="1">
      <c r="A24" s="8" t="s">
        <v>30</v>
      </c>
      <c r="B24" s="121">
        <v>1</v>
      </c>
      <c r="C24" s="122">
        <v>877</v>
      </c>
      <c r="D24" s="123">
        <v>24528</v>
      </c>
      <c r="E24" s="121">
        <v>1</v>
      </c>
      <c r="F24" s="122">
        <v>48</v>
      </c>
      <c r="G24" s="123">
        <v>407</v>
      </c>
      <c r="H24" s="121">
        <v>25</v>
      </c>
      <c r="I24" s="122">
        <v>5301</v>
      </c>
      <c r="J24" s="123">
        <v>185159</v>
      </c>
      <c r="K24" s="121">
        <v>21</v>
      </c>
      <c r="L24" s="122">
        <v>1332</v>
      </c>
      <c r="M24" s="123">
        <v>14044</v>
      </c>
      <c r="N24" s="8" t="s">
        <v>30</v>
      </c>
      <c r="O24" s="8" t="s">
        <v>30</v>
      </c>
      <c r="P24" s="121">
        <v>1</v>
      </c>
      <c r="Q24" s="122">
        <v>12</v>
      </c>
      <c r="R24" s="123">
        <v>12</v>
      </c>
      <c r="S24" s="121">
        <v>0</v>
      </c>
      <c r="T24" s="122">
        <v>0</v>
      </c>
      <c r="U24" s="123">
        <v>0</v>
      </c>
      <c r="V24" s="121">
        <v>49</v>
      </c>
      <c r="W24" s="122">
        <v>7570</v>
      </c>
      <c r="X24" s="123">
        <v>224150</v>
      </c>
      <c r="Y24" s="8" t="s">
        <v>30</v>
      </c>
      <c r="AA24" s="74" t="s">
        <v>197</v>
      </c>
      <c r="AB24" s="74" t="s">
        <v>197</v>
      </c>
      <c r="AC24" s="74" t="s">
        <v>197</v>
      </c>
    </row>
    <row r="25" spans="1:29" ht="17.100000000000001" customHeight="1">
      <c r="A25" s="8" t="s">
        <v>31</v>
      </c>
      <c r="B25" s="121">
        <v>2</v>
      </c>
      <c r="C25" s="122">
        <v>2796</v>
      </c>
      <c r="D25" s="123">
        <v>150816</v>
      </c>
      <c r="E25" s="121">
        <v>22</v>
      </c>
      <c r="F25" s="122">
        <v>13226</v>
      </c>
      <c r="G25" s="123">
        <v>348002</v>
      </c>
      <c r="H25" s="121">
        <v>244</v>
      </c>
      <c r="I25" s="122">
        <v>108790</v>
      </c>
      <c r="J25" s="123">
        <v>4144858</v>
      </c>
      <c r="K25" s="121">
        <v>81</v>
      </c>
      <c r="L25" s="122">
        <v>7385</v>
      </c>
      <c r="M25" s="123">
        <v>109099</v>
      </c>
      <c r="N25" s="8" t="s">
        <v>31</v>
      </c>
      <c r="O25" s="8" t="s">
        <v>31</v>
      </c>
      <c r="P25" s="121">
        <v>7</v>
      </c>
      <c r="Q25" s="122">
        <v>164</v>
      </c>
      <c r="R25" s="123">
        <v>820</v>
      </c>
      <c r="S25" s="121">
        <v>0</v>
      </c>
      <c r="T25" s="122">
        <v>0</v>
      </c>
      <c r="U25" s="123">
        <v>0</v>
      </c>
      <c r="V25" s="121">
        <v>356</v>
      </c>
      <c r="W25" s="122">
        <v>132361</v>
      </c>
      <c r="X25" s="123">
        <v>4753595</v>
      </c>
      <c r="Y25" s="8" t="s">
        <v>31</v>
      </c>
      <c r="AA25" s="74" t="s">
        <v>197</v>
      </c>
      <c r="AB25" s="74" t="s">
        <v>197</v>
      </c>
      <c r="AC25" s="74" t="s">
        <v>197</v>
      </c>
    </row>
    <row r="26" spans="1:29" ht="17.100000000000001" customHeight="1">
      <c r="A26" s="8" t="s">
        <v>73</v>
      </c>
      <c r="B26" s="121">
        <v>0</v>
      </c>
      <c r="C26" s="122">
        <v>0</v>
      </c>
      <c r="D26" s="123">
        <v>0</v>
      </c>
      <c r="E26" s="121">
        <v>0</v>
      </c>
      <c r="F26" s="122">
        <v>0</v>
      </c>
      <c r="G26" s="123">
        <v>0</v>
      </c>
      <c r="H26" s="121">
        <v>9</v>
      </c>
      <c r="I26" s="122">
        <v>2881</v>
      </c>
      <c r="J26" s="123">
        <v>98602</v>
      </c>
      <c r="K26" s="121">
        <v>5</v>
      </c>
      <c r="L26" s="122">
        <v>262</v>
      </c>
      <c r="M26" s="123">
        <v>5696</v>
      </c>
      <c r="N26" s="8" t="s">
        <v>73</v>
      </c>
      <c r="O26" s="8" t="s">
        <v>73</v>
      </c>
      <c r="P26" s="121">
        <v>0</v>
      </c>
      <c r="Q26" s="122">
        <v>0</v>
      </c>
      <c r="R26" s="123">
        <v>0</v>
      </c>
      <c r="S26" s="121">
        <v>0</v>
      </c>
      <c r="T26" s="122">
        <v>0</v>
      </c>
      <c r="U26" s="123">
        <v>0</v>
      </c>
      <c r="V26" s="121">
        <v>14</v>
      </c>
      <c r="W26" s="122">
        <v>3143</v>
      </c>
      <c r="X26" s="123">
        <v>104298</v>
      </c>
      <c r="Y26" s="8" t="s">
        <v>73</v>
      </c>
      <c r="AA26" s="74" t="s">
        <v>197</v>
      </c>
      <c r="AB26" s="74" t="s">
        <v>197</v>
      </c>
      <c r="AC26" s="74" t="s">
        <v>197</v>
      </c>
    </row>
    <row r="27" spans="1:29" ht="17.100000000000001" customHeight="1">
      <c r="A27" s="8" t="s">
        <v>32</v>
      </c>
      <c r="B27" s="121">
        <v>1</v>
      </c>
      <c r="C27" s="122">
        <v>700</v>
      </c>
      <c r="D27" s="123">
        <v>6765</v>
      </c>
      <c r="E27" s="121">
        <v>0</v>
      </c>
      <c r="F27" s="122">
        <v>0</v>
      </c>
      <c r="G27" s="123">
        <v>0</v>
      </c>
      <c r="H27" s="121">
        <v>3</v>
      </c>
      <c r="I27" s="122">
        <v>446</v>
      </c>
      <c r="J27" s="123">
        <v>13715</v>
      </c>
      <c r="K27" s="121">
        <v>7</v>
      </c>
      <c r="L27" s="122">
        <v>553</v>
      </c>
      <c r="M27" s="123">
        <v>9998</v>
      </c>
      <c r="N27" s="8" t="s">
        <v>32</v>
      </c>
      <c r="O27" s="8" t="s">
        <v>32</v>
      </c>
      <c r="P27" s="121">
        <v>4</v>
      </c>
      <c r="Q27" s="122">
        <v>112</v>
      </c>
      <c r="R27" s="123">
        <v>943</v>
      </c>
      <c r="S27" s="121">
        <v>0</v>
      </c>
      <c r="T27" s="122">
        <v>0</v>
      </c>
      <c r="U27" s="123">
        <v>0</v>
      </c>
      <c r="V27" s="121">
        <v>15</v>
      </c>
      <c r="W27" s="122">
        <v>1811</v>
      </c>
      <c r="X27" s="123">
        <v>31421</v>
      </c>
      <c r="Y27" s="8" t="s">
        <v>32</v>
      </c>
      <c r="AA27" s="74" t="s">
        <v>197</v>
      </c>
      <c r="AB27" s="74" t="s">
        <v>197</v>
      </c>
      <c r="AC27" s="74" t="s">
        <v>197</v>
      </c>
    </row>
    <row r="28" spans="1:29" ht="17.100000000000001" customHeight="1">
      <c r="A28" s="8" t="s">
        <v>33</v>
      </c>
      <c r="B28" s="121">
        <v>0</v>
      </c>
      <c r="C28" s="122">
        <v>0</v>
      </c>
      <c r="D28" s="123">
        <v>0</v>
      </c>
      <c r="E28" s="121">
        <v>4</v>
      </c>
      <c r="F28" s="122">
        <v>1864</v>
      </c>
      <c r="G28" s="123">
        <v>46871</v>
      </c>
      <c r="H28" s="121">
        <v>46</v>
      </c>
      <c r="I28" s="122">
        <v>13259</v>
      </c>
      <c r="J28" s="123">
        <v>358540</v>
      </c>
      <c r="K28" s="121">
        <v>30</v>
      </c>
      <c r="L28" s="122">
        <v>2799</v>
      </c>
      <c r="M28" s="123">
        <v>36706</v>
      </c>
      <c r="N28" s="8" t="s">
        <v>33</v>
      </c>
      <c r="O28" s="8" t="s">
        <v>33</v>
      </c>
      <c r="P28" s="121">
        <v>1</v>
      </c>
      <c r="Q28" s="122">
        <v>49</v>
      </c>
      <c r="R28" s="123">
        <v>642</v>
      </c>
      <c r="S28" s="121">
        <v>0</v>
      </c>
      <c r="T28" s="122">
        <v>0</v>
      </c>
      <c r="U28" s="123">
        <v>0</v>
      </c>
      <c r="V28" s="121">
        <v>81</v>
      </c>
      <c r="W28" s="122">
        <v>17971</v>
      </c>
      <c r="X28" s="123">
        <v>442759</v>
      </c>
      <c r="Y28" s="8" t="s">
        <v>33</v>
      </c>
      <c r="AA28" s="74" t="s">
        <v>197</v>
      </c>
      <c r="AB28" s="74" t="s">
        <v>197</v>
      </c>
      <c r="AC28" s="74" t="s">
        <v>197</v>
      </c>
    </row>
    <row r="29" spans="1:29" ht="17.100000000000001" customHeight="1">
      <c r="A29" s="8" t="s">
        <v>34</v>
      </c>
      <c r="B29" s="121">
        <v>0</v>
      </c>
      <c r="C29" s="122">
        <v>0</v>
      </c>
      <c r="D29" s="123">
        <v>0</v>
      </c>
      <c r="E29" s="121">
        <v>2</v>
      </c>
      <c r="F29" s="122">
        <v>588</v>
      </c>
      <c r="G29" s="123">
        <v>47536</v>
      </c>
      <c r="H29" s="121">
        <v>20</v>
      </c>
      <c r="I29" s="122">
        <v>3942</v>
      </c>
      <c r="J29" s="123">
        <v>147673</v>
      </c>
      <c r="K29" s="121">
        <v>13</v>
      </c>
      <c r="L29" s="122">
        <v>1178</v>
      </c>
      <c r="M29" s="123">
        <v>8866</v>
      </c>
      <c r="N29" s="8" t="s">
        <v>34</v>
      </c>
      <c r="O29" s="8" t="s">
        <v>34</v>
      </c>
      <c r="P29" s="121">
        <v>1</v>
      </c>
      <c r="Q29" s="122">
        <v>63</v>
      </c>
      <c r="R29" s="123">
        <v>211</v>
      </c>
      <c r="S29" s="121">
        <v>0</v>
      </c>
      <c r="T29" s="122">
        <v>0</v>
      </c>
      <c r="U29" s="123">
        <v>0</v>
      </c>
      <c r="V29" s="121">
        <v>36</v>
      </c>
      <c r="W29" s="122">
        <v>5771</v>
      </c>
      <c r="X29" s="123">
        <v>204286</v>
      </c>
      <c r="Y29" s="8" t="s">
        <v>34</v>
      </c>
      <c r="AA29" s="74" t="s">
        <v>197</v>
      </c>
      <c r="AB29" s="74" t="s">
        <v>197</v>
      </c>
      <c r="AC29" s="74" t="s">
        <v>197</v>
      </c>
    </row>
    <row r="30" spans="1:29" ht="17.100000000000001" customHeight="1">
      <c r="A30" s="8" t="s">
        <v>35</v>
      </c>
      <c r="B30" s="121">
        <v>4</v>
      </c>
      <c r="C30" s="122">
        <v>35472</v>
      </c>
      <c r="D30" s="123">
        <v>1612026</v>
      </c>
      <c r="E30" s="121">
        <v>16</v>
      </c>
      <c r="F30" s="122">
        <v>3572</v>
      </c>
      <c r="G30" s="123">
        <v>221398</v>
      </c>
      <c r="H30" s="121">
        <v>148</v>
      </c>
      <c r="I30" s="122">
        <v>91833</v>
      </c>
      <c r="J30" s="123">
        <v>3957315</v>
      </c>
      <c r="K30" s="121">
        <v>20</v>
      </c>
      <c r="L30" s="122">
        <v>1311</v>
      </c>
      <c r="M30" s="123">
        <v>25668</v>
      </c>
      <c r="N30" s="8" t="s">
        <v>35</v>
      </c>
      <c r="O30" s="8" t="s">
        <v>35</v>
      </c>
      <c r="P30" s="121">
        <v>1</v>
      </c>
      <c r="Q30" s="122">
        <v>35</v>
      </c>
      <c r="R30" s="123">
        <v>1057</v>
      </c>
      <c r="S30" s="121">
        <v>0</v>
      </c>
      <c r="T30" s="122">
        <v>0</v>
      </c>
      <c r="U30" s="123">
        <v>0</v>
      </c>
      <c r="V30" s="121">
        <v>189</v>
      </c>
      <c r="W30" s="122">
        <v>132223</v>
      </c>
      <c r="X30" s="123">
        <v>5817464</v>
      </c>
      <c r="Y30" s="8" t="s">
        <v>35</v>
      </c>
      <c r="AA30" s="74" t="s">
        <v>197</v>
      </c>
      <c r="AB30" s="74" t="s">
        <v>197</v>
      </c>
      <c r="AC30" s="74" t="s">
        <v>197</v>
      </c>
    </row>
    <row r="31" spans="1:29" ht="17.100000000000001" customHeight="1">
      <c r="A31" s="8" t="s">
        <v>36</v>
      </c>
      <c r="B31" s="121">
        <v>4</v>
      </c>
      <c r="C31" s="122">
        <v>28712</v>
      </c>
      <c r="D31" s="123">
        <v>2270415</v>
      </c>
      <c r="E31" s="121">
        <v>70</v>
      </c>
      <c r="F31" s="122">
        <v>38958</v>
      </c>
      <c r="G31" s="123">
        <v>1542550</v>
      </c>
      <c r="H31" s="121">
        <v>180</v>
      </c>
      <c r="I31" s="122">
        <v>61210</v>
      </c>
      <c r="J31" s="123">
        <v>2257659</v>
      </c>
      <c r="K31" s="121">
        <v>34</v>
      </c>
      <c r="L31" s="122">
        <v>2948</v>
      </c>
      <c r="M31" s="123">
        <v>94415</v>
      </c>
      <c r="N31" s="8" t="s">
        <v>36</v>
      </c>
      <c r="O31" s="8" t="s">
        <v>36</v>
      </c>
      <c r="P31" s="121">
        <v>5</v>
      </c>
      <c r="Q31" s="122">
        <v>527</v>
      </c>
      <c r="R31" s="123">
        <v>4097</v>
      </c>
      <c r="S31" s="121">
        <v>0</v>
      </c>
      <c r="T31" s="122">
        <v>0</v>
      </c>
      <c r="U31" s="123">
        <v>0</v>
      </c>
      <c r="V31" s="121">
        <v>293</v>
      </c>
      <c r="W31" s="122">
        <v>132355</v>
      </c>
      <c r="X31" s="123">
        <v>6169136</v>
      </c>
      <c r="Y31" s="8" t="s">
        <v>36</v>
      </c>
      <c r="AA31" s="74" t="s">
        <v>197</v>
      </c>
      <c r="AB31" s="74" t="s">
        <v>197</v>
      </c>
      <c r="AC31" s="74" t="s">
        <v>197</v>
      </c>
    </row>
    <row r="32" spans="1:29" ht="17.100000000000001" customHeight="1">
      <c r="A32" s="8" t="s">
        <v>37</v>
      </c>
      <c r="B32" s="121">
        <v>3</v>
      </c>
      <c r="C32" s="122">
        <v>663</v>
      </c>
      <c r="D32" s="123">
        <v>8832</v>
      </c>
      <c r="E32" s="121">
        <v>14</v>
      </c>
      <c r="F32" s="122">
        <v>26367</v>
      </c>
      <c r="G32" s="123">
        <v>1522467</v>
      </c>
      <c r="H32" s="121">
        <v>186</v>
      </c>
      <c r="I32" s="122">
        <v>78755</v>
      </c>
      <c r="J32" s="123">
        <v>3862458</v>
      </c>
      <c r="K32" s="121">
        <v>54</v>
      </c>
      <c r="L32" s="122">
        <v>5584</v>
      </c>
      <c r="M32" s="123">
        <v>101229</v>
      </c>
      <c r="N32" s="8" t="s">
        <v>37</v>
      </c>
      <c r="O32" s="8" t="s">
        <v>37</v>
      </c>
      <c r="P32" s="121">
        <v>3</v>
      </c>
      <c r="Q32" s="122">
        <v>71</v>
      </c>
      <c r="R32" s="123">
        <v>127</v>
      </c>
      <c r="S32" s="121">
        <v>0</v>
      </c>
      <c r="T32" s="122">
        <v>0</v>
      </c>
      <c r="U32" s="123">
        <v>0</v>
      </c>
      <c r="V32" s="121">
        <v>260</v>
      </c>
      <c r="W32" s="122">
        <v>111440</v>
      </c>
      <c r="X32" s="123">
        <v>5495113</v>
      </c>
      <c r="Y32" s="8" t="s">
        <v>37</v>
      </c>
      <c r="AA32" s="74" t="s">
        <v>197</v>
      </c>
      <c r="AB32" s="74" t="s">
        <v>197</v>
      </c>
      <c r="AC32" s="74" t="s">
        <v>197</v>
      </c>
    </row>
    <row r="33" spans="1:29" ht="17.100000000000001" customHeight="1">
      <c r="A33" s="8" t="s">
        <v>38</v>
      </c>
      <c r="B33" s="121">
        <v>3</v>
      </c>
      <c r="C33" s="122">
        <v>14287</v>
      </c>
      <c r="D33" s="123">
        <v>726382</v>
      </c>
      <c r="E33" s="121">
        <v>14</v>
      </c>
      <c r="F33" s="122">
        <v>19228</v>
      </c>
      <c r="G33" s="123">
        <v>830399</v>
      </c>
      <c r="H33" s="121">
        <v>84</v>
      </c>
      <c r="I33" s="122">
        <v>24231</v>
      </c>
      <c r="J33" s="123">
        <v>971101</v>
      </c>
      <c r="K33" s="121">
        <v>25</v>
      </c>
      <c r="L33" s="122">
        <v>3307</v>
      </c>
      <c r="M33" s="123">
        <v>91437</v>
      </c>
      <c r="N33" s="8" t="s">
        <v>38</v>
      </c>
      <c r="O33" s="8" t="s">
        <v>38</v>
      </c>
      <c r="P33" s="121">
        <v>1</v>
      </c>
      <c r="Q33" s="122">
        <v>90</v>
      </c>
      <c r="R33" s="123">
        <v>441</v>
      </c>
      <c r="S33" s="121">
        <v>0</v>
      </c>
      <c r="T33" s="122">
        <v>0</v>
      </c>
      <c r="U33" s="123">
        <v>0</v>
      </c>
      <c r="V33" s="121">
        <v>127</v>
      </c>
      <c r="W33" s="122">
        <v>61143</v>
      </c>
      <c r="X33" s="123">
        <v>2619760</v>
      </c>
      <c r="Y33" s="8" t="s">
        <v>38</v>
      </c>
      <c r="AA33" s="74" t="s">
        <v>197</v>
      </c>
      <c r="AB33" s="74" t="s">
        <v>197</v>
      </c>
      <c r="AC33" s="74" t="s">
        <v>197</v>
      </c>
    </row>
    <row r="34" spans="1:29" ht="17.100000000000001" customHeight="1">
      <c r="A34" s="8" t="s">
        <v>39</v>
      </c>
      <c r="B34" s="121">
        <v>1</v>
      </c>
      <c r="C34" s="122">
        <v>5092</v>
      </c>
      <c r="D34" s="123">
        <v>460512</v>
      </c>
      <c r="E34" s="121">
        <v>14</v>
      </c>
      <c r="F34" s="122">
        <v>7188</v>
      </c>
      <c r="G34" s="123">
        <v>288758</v>
      </c>
      <c r="H34" s="121">
        <v>60</v>
      </c>
      <c r="I34" s="122">
        <v>10882</v>
      </c>
      <c r="J34" s="123">
        <v>312342</v>
      </c>
      <c r="K34" s="121">
        <v>27</v>
      </c>
      <c r="L34" s="122">
        <v>1702</v>
      </c>
      <c r="M34" s="123">
        <v>31272</v>
      </c>
      <c r="N34" s="8" t="s">
        <v>39</v>
      </c>
      <c r="O34" s="8" t="s">
        <v>39</v>
      </c>
      <c r="P34" s="121">
        <v>9</v>
      </c>
      <c r="Q34" s="122">
        <v>437</v>
      </c>
      <c r="R34" s="123">
        <v>3404</v>
      </c>
      <c r="S34" s="121">
        <v>0</v>
      </c>
      <c r="T34" s="122">
        <v>0</v>
      </c>
      <c r="U34" s="123">
        <v>0</v>
      </c>
      <c r="V34" s="121">
        <v>111</v>
      </c>
      <c r="W34" s="122">
        <v>25301</v>
      </c>
      <c r="X34" s="123">
        <v>1096288</v>
      </c>
      <c r="Y34" s="8" t="s">
        <v>39</v>
      </c>
      <c r="AA34" s="74" t="s">
        <v>197</v>
      </c>
      <c r="AB34" s="74" t="s">
        <v>197</v>
      </c>
      <c r="AC34" s="74" t="s">
        <v>197</v>
      </c>
    </row>
    <row r="35" spans="1:29" ht="17.100000000000001" customHeight="1">
      <c r="A35" s="8" t="s">
        <v>40</v>
      </c>
      <c r="B35" s="121">
        <v>2</v>
      </c>
      <c r="C35" s="122">
        <v>933</v>
      </c>
      <c r="D35" s="123">
        <v>4399</v>
      </c>
      <c r="E35" s="121">
        <v>14</v>
      </c>
      <c r="F35" s="122">
        <v>12715</v>
      </c>
      <c r="G35" s="123">
        <v>901949</v>
      </c>
      <c r="H35" s="121">
        <v>112</v>
      </c>
      <c r="I35" s="122">
        <v>58247</v>
      </c>
      <c r="J35" s="123">
        <v>2245309</v>
      </c>
      <c r="K35" s="121">
        <v>64</v>
      </c>
      <c r="L35" s="122">
        <v>6177</v>
      </c>
      <c r="M35" s="123">
        <v>79970</v>
      </c>
      <c r="N35" s="8" t="s">
        <v>40</v>
      </c>
      <c r="O35" s="8" t="s">
        <v>40</v>
      </c>
      <c r="P35" s="121">
        <v>1</v>
      </c>
      <c r="Q35" s="122">
        <v>29</v>
      </c>
      <c r="R35" s="123">
        <v>56</v>
      </c>
      <c r="S35" s="121">
        <v>0</v>
      </c>
      <c r="T35" s="122">
        <v>0</v>
      </c>
      <c r="U35" s="123">
        <v>0</v>
      </c>
      <c r="V35" s="121">
        <v>193</v>
      </c>
      <c r="W35" s="122">
        <v>78101</v>
      </c>
      <c r="X35" s="123">
        <v>3231683</v>
      </c>
      <c r="Y35" s="8" t="s">
        <v>40</v>
      </c>
      <c r="AA35" s="74" t="s">
        <v>197</v>
      </c>
      <c r="AB35" s="74" t="s">
        <v>197</v>
      </c>
      <c r="AC35" s="74" t="s">
        <v>197</v>
      </c>
    </row>
    <row r="36" spans="1:29" ht="17.100000000000001" customHeight="1">
      <c r="A36" s="8" t="s">
        <v>41</v>
      </c>
      <c r="B36" s="121">
        <v>0</v>
      </c>
      <c r="C36" s="122">
        <v>0</v>
      </c>
      <c r="D36" s="123">
        <v>0</v>
      </c>
      <c r="E36" s="121">
        <v>5</v>
      </c>
      <c r="F36" s="122">
        <v>6633</v>
      </c>
      <c r="G36" s="123">
        <v>275793</v>
      </c>
      <c r="H36" s="121">
        <v>26</v>
      </c>
      <c r="I36" s="122">
        <v>4640</v>
      </c>
      <c r="J36" s="123">
        <v>88344</v>
      </c>
      <c r="K36" s="121">
        <v>8</v>
      </c>
      <c r="L36" s="122">
        <v>428</v>
      </c>
      <c r="M36" s="123">
        <v>10671</v>
      </c>
      <c r="N36" s="8" t="s">
        <v>41</v>
      </c>
      <c r="O36" s="8" t="s">
        <v>41</v>
      </c>
      <c r="P36" s="121">
        <v>1</v>
      </c>
      <c r="Q36" s="122">
        <v>5</v>
      </c>
      <c r="R36" s="123">
        <v>17</v>
      </c>
      <c r="S36" s="121">
        <v>0</v>
      </c>
      <c r="T36" s="122">
        <v>0</v>
      </c>
      <c r="U36" s="123">
        <v>0</v>
      </c>
      <c r="V36" s="121">
        <v>40</v>
      </c>
      <c r="W36" s="122">
        <v>11706</v>
      </c>
      <c r="X36" s="123">
        <v>374825</v>
      </c>
      <c r="Y36" s="8" t="s">
        <v>41</v>
      </c>
      <c r="AA36" s="74" t="s">
        <v>197</v>
      </c>
      <c r="AB36" s="74" t="s">
        <v>197</v>
      </c>
      <c r="AC36" s="74" t="s">
        <v>197</v>
      </c>
    </row>
    <row r="37" spans="1:29" ht="17.100000000000001" customHeight="1">
      <c r="A37" s="8" t="s">
        <v>42</v>
      </c>
      <c r="B37" s="121">
        <v>0</v>
      </c>
      <c r="C37" s="122">
        <v>0</v>
      </c>
      <c r="D37" s="123">
        <v>0</v>
      </c>
      <c r="E37" s="121">
        <v>0</v>
      </c>
      <c r="F37" s="122">
        <v>0</v>
      </c>
      <c r="G37" s="123">
        <v>0</v>
      </c>
      <c r="H37" s="121">
        <v>2</v>
      </c>
      <c r="I37" s="122">
        <v>317</v>
      </c>
      <c r="J37" s="123">
        <v>26052</v>
      </c>
      <c r="K37" s="121">
        <v>1</v>
      </c>
      <c r="L37" s="122">
        <v>22</v>
      </c>
      <c r="M37" s="123">
        <v>99</v>
      </c>
      <c r="N37" s="8" t="s">
        <v>42</v>
      </c>
      <c r="O37" s="8" t="s">
        <v>42</v>
      </c>
      <c r="P37" s="121">
        <v>0</v>
      </c>
      <c r="Q37" s="122">
        <v>0</v>
      </c>
      <c r="R37" s="123">
        <v>0</v>
      </c>
      <c r="S37" s="121">
        <v>0</v>
      </c>
      <c r="T37" s="122">
        <v>0</v>
      </c>
      <c r="U37" s="123">
        <v>0</v>
      </c>
      <c r="V37" s="121">
        <v>3</v>
      </c>
      <c r="W37" s="122">
        <v>339</v>
      </c>
      <c r="X37" s="123">
        <v>26151</v>
      </c>
      <c r="Y37" s="8" t="s">
        <v>42</v>
      </c>
      <c r="AA37" s="74" t="s">
        <v>197</v>
      </c>
      <c r="AB37" s="74" t="s">
        <v>197</v>
      </c>
      <c r="AC37" s="74" t="s">
        <v>197</v>
      </c>
    </row>
    <row r="38" spans="1:29" ht="17.100000000000001" customHeight="1">
      <c r="A38" s="8" t="s">
        <v>43</v>
      </c>
      <c r="B38" s="121">
        <v>0</v>
      </c>
      <c r="C38" s="122">
        <v>0</v>
      </c>
      <c r="D38" s="123">
        <v>0</v>
      </c>
      <c r="E38" s="121">
        <v>7</v>
      </c>
      <c r="F38" s="122">
        <v>544</v>
      </c>
      <c r="G38" s="123">
        <v>15131</v>
      </c>
      <c r="H38" s="121">
        <v>10</v>
      </c>
      <c r="I38" s="122">
        <v>1338</v>
      </c>
      <c r="J38" s="123">
        <v>75070</v>
      </c>
      <c r="K38" s="121">
        <v>6</v>
      </c>
      <c r="L38" s="122">
        <v>270</v>
      </c>
      <c r="M38" s="123">
        <v>5089</v>
      </c>
      <c r="N38" s="8" t="s">
        <v>43</v>
      </c>
      <c r="O38" s="8" t="s">
        <v>43</v>
      </c>
      <c r="P38" s="121">
        <v>2</v>
      </c>
      <c r="Q38" s="122">
        <v>70</v>
      </c>
      <c r="R38" s="123">
        <v>714</v>
      </c>
      <c r="S38" s="121">
        <v>0</v>
      </c>
      <c r="T38" s="122">
        <v>0</v>
      </c>
      <c r="U38" s="123">
        <v>0</v>
      </c>
      <c r="V38" s="121">
        <v>25</v>
      </c>
      <c r="W38" s="122">
        <v>2222</v>
      </c>
      <c r="X38" s="123">
        <v>96004</v>
      </c>
      <c r="Y38" s="8" t="s">
        <v>43</v>
      </c>
      <c r="AA38" s="74" t="s">
        <v>197</v>
      </c>
      <c r="AB38" s="74" t="s">
        <v>197</v>
      </c>
      <c r="AC38" s="74" t="s">
        <v>197</v>
      </c>
    </row>
    <row r="39" spans="1:29" ht="17.100000000000001" customHeight="1">
      <c r="A39" s="8" t="s">
        <v>44</v>
      </c>
      <c r="B39" s="121">
        <v>0</v>
      </c>
      <c r="C39" s="122">
        <v>0</v>
      </c>
      <c r="D39" s="123">
        <v>0</v>
      </c>
      <c r="E39" s="121">
        <v>1</v>
      </c>
      <c r="F39" s="122">
        <v>287</v>
      </c>
      <c r="G39" s="123">
        <v>21897</v>
      </c>
      <c r="H39" s="121">
        <v>3</v>
      </c>
      <c r="I39" s="122">
        <v>459</v>
      </c>
      <c r="J39" s="123">
        <v>10991</v>
      </c>
      <c r="K39" s="121">
        <v>2</v>
      </c>
      <c r="L39" s="122">
        <v>291</v>
      </c>
      <c r="M39" s="123">
        <v>3398</v>
      </c>
      <c r="N39" s="8" t="s">
        <v>44</v>
      </c>
      <c r="O39" s="8" t="s">
        <v>44</v>
      </c>
      <c r="P39" s="121">
        <v>1</v>
      </c>
      <c r="Q39" s="122">
        <v>82</v>
      </c>
      <c r="R39" s="123">
        <v>2448</v>
      </c>
      <c r="S39" s="121">
        <v>0</v>
      </c>
      <c r="T39" s="122">
        <v>0</v>
      </c>
      <c r="U39" s="123">
        <v>0</v>
      </c>
      <c r="V39" s="121">
        <v>7</v>
      </c>
      <c r="W39" s="122">
        <v>1119</v>
      </c>
      <c r="X39" s="123">
        <v>38734</v>
      </c>
      <c r="Y39" s="8" t="s">
        <v>44</v>
      </c>
      <c r="AA39" s="74" t="s">
        <v>197</v>
      </c>
      <c r="AB39" s="74" t="s">
        <v>197</v>
      </c>
      <c r="AC39" s="74" t="s">
        <v>197</v>
      </c>
    </row>
    <row r="40" spans="1:29" ht="17.100000000000001" customHeight="1">
      <c r="A40" s="8" t="s">
        <v>45</v>
      </c>
      <c r="B40" s="121">
        <v>2</v>
      </c>
      <c r="C40" s="122">
        <v>652</v>
      </c>
      <c r="D40" s="123">
        <v>36917</v>
      </c>
      <c r="E40" s="121">
        <v>16</v>
      </c>
      <c r="F40" s="122">
        <v>4550</v>
      </c>
      <c r="G40" s="123">
        <v>142300</v>
      </c>
      <c r="H40" s="121">
        <v>28</v>
      </c>
      <c r="I40" s="122">
        <v>7579</v>
      </c>
      <c r="J40" s="123">
        <v>178609</v>
      </c>
      <c r="K40" s="121">
        <v>23</v>
      </c>
      <c r="L40" s="122">
        <v>2385</v>
      </c>
      <c r="M40" s="123">
        <v>18592</v>
      </c>
      <c r="N40" s="8" t="s">
        <v>45</v>
      </c>
      <c r="O40" s="8" t="s">
        <v>45</v>
      </c>
      <c r="P40" s="121">
        <v>3</v>
      </c>
      <c r="Q40" s="122">
        <v>169</v>
      </c>
      <c r="R40" s="123">
        <v>1822</v>
      </c>
      <c r="S40" s="121">
        <v>0</v>
      </c>
      <c r="T40" s="122">
        <v>0</v>
      </c>
      <c r="U40" s="123">
        <v>0</v>
      </c>
      <c r="V40" s="121">
        <v>72</v>
      </c>
      <c r="W40" s="122">
        <v>15335</v>
      </c>
      <c r="X40" s="123">
        <v>378240</v>
      </c>
      <c r="Y40" s="8" t="s">
        <v>45</v>
      </c>
      <c r="AA40" s="74" t="s">
        <v>197</v>
      </c>
      <c r="AB40" s="74" t="s">
        <v>197</v>
      </c>
      <c r="AC40" s="74" t="s">
        <v>197</v>
      </c>
    </row>
    <row r="41" spans="1:29" ht="17.100000000000001" customHeight="1">
      <c r="A41" s="8" t="s">
        <v>46</v>
      </c>
      <c r="B41" s="121">
        <v>1</v>
      </c>
      <c r="C41" s="122">
        <v>1761</v>
      </c>
      <c r="D41" s="123">
        <v>38808</v>
      </c>
      <c r="E41" s="121">
        <v>2</v>
      </c>
      <c r="F41" s="122">
        <v>385</v>
      </c>
      <c r="G41" s="123">
        <v>23153</v>
      </c>
      <c r="H41" s="121">
        <v>1</v>
      </c>
      <c r="I41" s="122">
        <v>395</v>
      </c>
      <c r="J41" s="123">
        <v>47627</v>
      </c>
      <c r="K41" s="121">
        <v>13</v>
      </c>
      <c r="L41" s="122">
        <v>1216</v>
      </c>
      <c r="M41" s="123">
        <v>20557</v>
      </c>
      <c r="N41" s="8" t="s">
        <v>46</v>
      </c>
      <c r="O41" s="8" t="s">
        <v>46</v>
      </c>
      <c r="P41" s="121">
        <v>0</v>
      </c>
      <c r="Q41" s="122">
        <v>0</v>
      </c>
      <c r="R41" s="123">
        <v>0</v>
      </c>
      <c r="S41" s="121">
        <v>0</v>
      </c>
      <c r="T41" s="122">
        <v>0</v>
      </c>
      <c r="U41" s="123">
        <v>0</v>
      </c>
      <c r="V41" s="121">
        <v>17</v>
      </c>
      <c r="W41" s="122">
        <v>3757</v>
      </c>
      <c r="X41" s="123">
        <v>130145</v>
      </c>
      <c r="Y41" s="8" t="s">
        <v>46</v>
      </c>
      <c r="AA41" s="74" t="s">
        <v>197</v>
      </c>
      <c r="AB41" s="74" t="s">
        <v>197</v>
      </c>
      <c r="AC41" s="74" t="s">
        <v>197</v>
      </c>
    </row>
    <row r="42" spans="1:29" ht="17.100000000000001" customHeight="1">
      <c r="A42" s="8" t="s">
        <v>47</v>
      </c>
      <c r="B42" s="121">
        <v>0</v>
      </c>
      <c r="C42" s="122">
        <v>0</v>
      </c>
      <c r="D42" s="123">
        <v>0</v>
      </c>
      <c r="E42" s="121">
        <v>1</v>
      </c>
      <c r="F42" s="122">
        <v>239</v>
      </c>
      <c r="G42" s="123">
        <v>13383</v>
      </c>
      <c r="H42" s="121">
        <v>1</v>
      </c>
      <c r="I42" s="122">
        <v>144</v>
      </c>
      <c r="J42" s="123">
        <v>4314</v>
      </c>
      <c r="K42" s="121">
        <v>18</v>
      </c>
      <c r="L42" s="122">
        <v>3092</v>
      </c>
      <c r="M42" s="123">
        <v>62563</v>
      </c>
      <c r="N42" s="8" t="s">
        <v>47</v>
      </c>
      <c r="O42" s="8" t="s">
        <v>47</v>
      </c>
      <c r="P42" s="121">
        <v>0</v>
      </c>
      <c r="Q42" s="122">
        <v>0</v>
      </c>
      <c r="R42" s="123">
        <v>0</v>
      </c>
      <c r="S42" s="121">
        <v>0</v>
      </c>
      <c r="T42" s="122">
        <v>0</v>
      </c>
      <c r="U42" s="123">
        <v>0</v>
      </c>
      <c r="V42" s="121">
        <v>20</v>
      </c>
      <c r="W42" s="122">
        <v>3475</v>
      </c>
      <c r="X42" s="123">
        <v>80260</v>
      </c>
      <c r="Y42" s="8" t="s">
        <v>47</v>
      </c>
      <c r="AA42" s="74" t="s">
        <v>197</v>
      </c>
      <c r="AB42" s="74" t="s">
        <v>197</v>
      </c>
      <c r="AC42" s="74" t="s">
        <v>197</v>
      </c>
    </row>
    <row r="43" spans="1:29" ht="17.100000000000001" customHeight="1">
      <c r="A43" s="8" t="s">
        <v>48</v>
      </c>
      <c r="B43" s="121">
        <v>0</v>
      </c>
      <c r="C43" s="122">
        <v>0</v>
      </c>
      <c r="D43" s="123">
        <v>0</v>
      </c>
      <c r="E43" s="121">
        <v>2</v>
      </c>
      <c r="F43" s="122">
        <v>340</v>
      </c>
      <c r="G43" s="123">
        <v>16256</v>
      </c>
      <c r="H43" s="121">
        <v>5</v>
      </c>
      <c r="I43" s="122">
        <v>922</v>
      </c>
      <c r="J43" s="123">
        <v>44975</v>
      </c>
      <c r="K43" s="121">
        <v>12</v>
      </c>
      <c r="L43" s="122">
        <v>1026</v>
      </c>
      <c r="M43" s="123">
        <v>10897</v>
      </c>
      <c r="N43" s="8" t="s">
        <v>48</v>
      </c>
      <c r="O43" s="8" t="s">
        <v>48</v>
      </c>
      <c r="P43" s="121">
        <v>1</v>
      </c>
      <c r="Q43" s="122">
        <v>32</v>
      </c>
      <c r="R43" s="123">
        <v>746</v>
      </c>
      <c r="S43" s="121">
        <v>0</v>
      </c>
      <c r="T43" s="122">
        <v>0</v>
      </c>
      <c r="U43" s="123">
        <v>0</v>
      </c>
      <c r="V43" s="121">
        <v>20</v>
      </c>
      <c r="W43" s="122">
        <v>2320</v>
      </c>
      <c r="X43" s="123">
        <v>72874</v>
      </c>
      <c r="Y43" s="8" t="s">
        <v>48</v>
      </c>
      <c r="AA43" s="74" t="s">
        <v>197</v>
      </c>
      <c r="AB43" s="74" t="s">
        <v>197</v>
      </c>
      <c r="AC43" s="74" t="s">
        <v>197</v>
      </c>
    </row>
    <row r="44" spans="1:29" ht="17.100000000000001" customHeight="1" thickBot="1">
      <c r="A44" s="9" t="s">
        <v>49</v>
      </c>
      <c r="B44" s="121">
        <v>1</v>
      </c>
      <c r="C44" s="122">
        <v>21</v>
      </c>
      <c r="D44" s="123">
        <v>154</v>
      </c>
      <c r="E44" s="121">
        <v>4</v>
      </c>
      <c r="F44" s="122">
        <v>915</v>
      </c>
      <c r="G44" s="123">
        <v>40292</v>
      </c>
      <c r="H44" s="121">
        <v>5</v>
      </c>
      <c r="I44" s="122">
        <v>1087</v>
      </c>
      <c r="J44" s="123">
        <v>23271</v>
      </c>
      <c r="K44" s="121">
        <v>16</v>
      </c>
      <c r="L44" s="122">
        <v>1317</v>
      </c>
      <c r="M44" s="123">
        <v>16581</v>
      </c>
      <c r="N44" s="9" t="s">
        <v>49</v>
      </c>
      <c r="O44" s="9" t="s">
        <v>49</v>
      </c>
      <c r="P44" s="121">
        <v>0</v>
      </c>
      <c r="Q44" s="122">
        <v>0</v>
      </c>
      <c r="R44" s="123">
        <v>0</v>
      </c>
      <c r="S44" s="121">
        <v>0</v>
      </c>
      <c r="T44" s="122">
        <v>0</v>
      </c>
      <c r="U44" s="123">
        <v>0</v>
      </c>
      <c r="V44" s="121">
        <v>26</v>
      </c>
      <c r="W44" s="122">
        <v>3340</v>
      </c>
      <c r="X44" s="123">
        <v>80298</v>
      </c>
      <c r="Y44" s="9" t="s">
        <v>49</v>
      </c>
      <c r="AA44" s="74" t="s">
        <v>197</v>
      </c>
      <c r="AB44" s="74" t="s">
        <v>197</v>
      </c>
      <c r="AC44" s="74" t="s">
        <v>197</v>
      </c>
    </row>
    <row r="45" spans="1:29" ht="17.100000000000001" customHeight="1" thickBot="1">
      <c r="A45" s="78" t="s">
        <v>67</v>
      </c>
      <c r="B45" s="127">
        <v>114</v>
      </c>
      <c r="C45" s="128">
        <v>416735</v>
      </c>
      <c r="D45" s="129">
        <v>27135779</v>
      </c>
      <c r="E45" s="127">
        <v>1032</v>
      </c>
      <c r="F45" s="128">
        <v>1166798</v>
      </c>
      <c r="G45" s="129">
        <v>59723725</v>
      </c>
      <c r="H45" s="127">
        <v>6888</v>
      </c>
      <c r="I45" s="128">
        <v>3527374</v>
      </c>
      <c r="J45" s="129">
        <v>151993547</v>
      </c>
      <c r="K45" s="127">
        <v>1653</v>
      </c>
      <c r="L45" s="128">
        <v>171781</v>
      </c>
      <c r="M45" s="129">
        <v>3266500</v>
      </c>
      <c r="N45" s="78" t="s">
        <v>67</v>
      </c>
      <c r="O45" s="78" t="s">
        <v>67</v>
      </c>
      <c r="P45" s="127">
        <v>150</v>
      </c>
      <c r="Q45" s="128">
        <v>7148</v>
      </c>
      <c r="R45" s="129">
        <v>82179</v>
      </c>
      <c r="S45" s="127">
        <v>1</v>
      </c>
      <c r="T45" s="128">
        <v>5</v>
      </c>
      <c r="U45" s="129">
        <v>73</v>
      </c>
      <c r="V45" s="127">
        <v>9838</v>
      </c>
      <c r="W45" s="128">
        <v>5289841</v>
      </c>
      <c r="X45" s="129">
        <v>242201803</v>
      </c>
      <c r="Y45" s="78" t="s">
        <v>67</v>
      </c>
    </row>
    <row r="46" spans="1:29" s="79" customFormat="1" ht="17.100000000000001" customHeight="1" thickBot="1">
      <c r="A46" s="78" t="s">
        <v>68</v>
      </c>
      <c r="B46" s="127">
        <v>27</v>
      </c>
      <c r="C46" s="128">
        <v>92266</v>
      </c>
      <c r="D46" s="129">
        <v>5348962</v>
      </c>
      <c r="E46" s="127">
        <v>269</v>
      </c>
      <c r="F46" s="128">
        <v>180378</v>
      </c>
      <c r="G46" s="129">
        <v>8534867</v>
      </c>
      <c r="H46" s="127">
        <v>1553</v>
      </c>
      <c r="I46" s="128">
        <v>623820</v>
      </c>
      <c r="J46" s="129">
        <v>24763727</v>
      </c>
      <c r="K46" s="127">
        <v>604</v>
      </c>
      <c r="L46" s="128">
        <v>54984</v>
      </c>
      <c r="M46" s="129">
        <v>969656</v>
      </c>
      <c r="N46" s="78" t="s">
        <v>68</v>
      </c>
      <c r="O46" s="78" t="s">
        <v>68</v>
      </c>
      <c r="P46" s="127">
        <v>66</v>
      </c>
      <c r="Q46" s="128">
        <v>2329</v>
      </c>
      <c r="R46" s="129">
        <v>26930</v>
      </c>
      <c r="S46" s="127">
        <v>0</v>
      </c>
      <c r="T46" s="128">
        <v>0</v>
      </c>
      <c r="U46" s="129">
        <v>0</v>
      </c>
      <c r="V46" s="127">
        <v>2519</v>
      </c>
      <c r="W46" s="128">
        <v>953777</v>
      </c>
      <c r="X46" s="129">
        <v>39644142</v>
      </c>
      <c r="Y46" s="78" t="s">
        <v>68</v>
      </c>
    </row>
    <row r="47" spans="1:29" s="79" customFormat="1" ht="17.100000000000001" customHeight="1" thickBot="1">
      <c r="A47" s="78" t="s">
        <v>13</v>
      </c>
      <c r="B47" s="127">
        <v>141</v>
      </c>
      <c r="C47" s="128">
        <v>509001</v>
      </c>
      <c r="D47" s="129">
        <v>32484741</v>
      </c>
      <c r="E47" s="127">
        <v>1301</v>
      </c>
      <c r="F47" s="128">
        <v>1347176</v>
      </c>
      <c r="G47" s="129">
        <v>68258592</v>
      </c>
      <c r="H47" s="127">
        <v>8441</v>
      </c>
      <c r="I47" s="128">
        <v>4151194</v>
      </c>
      <c r="J47" s="129">
        <v>176757274</v>
      </c>
      <c r="K47" s="127">
        <v>2257</v>
      </c>
      <c r="L47" s="128">
        <v>226765</v>
      </c>
      <c r="M47" s="129">
        <v>4236156</v>
      </c>
      <c r="N47" s="78" t="s">
        <v>13</v>
      </c>
      <c r="O47" s="78" t="s">
        <v>13</v>
      </c>
      <c r="P47" s="127">
        <v>216</v>
      </c>
      <c r="Q47" s="128">
        <v>9477</v>
      </c>
      <c r="R47" s="129">
        <v>109109</v>
      </c>
      <c r="S47" s="127">
        <v>1</v>
      </c>
      <c r="T47" s="128">
        <v>5</v>
      </c>
      <c r="U47" s="129">
        <v>73</v>
      </c>
      <c r="V47" s="127">
        <v>12357</v>
      </c>
      <c r="W47" s="128">
        <v>6243618</v>
      </c>
      <c r="X47" s="129">
        <v>281845945</v>
      </c>
      <c r="Y47" s="78" t="s">
        <v>13</v>
      </c>
    </row>
    <row r="48" spans="1:29">
      <c r="N48" s="37" t="s">
        <v>194</v>
      </c>
      <c r="Y48" s="37" t="s">
        <v>196</v>
      </c>
    </row>
  </sheetData>
  <mergeCells count="11">
    <mergeCell ref="O3:O5"/>
    <mergeCell ref="P3:R3"/>
    <mergeCell ref="S3:U3"/>
    <mergeCell ref="V3:X3"/>
    <mergeCell ref="Y3:Y5"/>
    <mergeCell ref="N3:N5"/>
    <mergeCell ref="A3:A5"/>
    <mergeCell ref="B3:D3"/>
    <mergeCell ref="E3:G3"/>
    <mergeCell ref="H3:J3"/>
    <mergeCell ref="K3:M3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48"/>
  <sheetViews>
    <sheetView showZeros="0" view="pageBreakPreview" zoomScale="70" zoomScaleNormal="80" zoomScaleSheetLayoutView="70" workbookViewId="0">
      <pane xSplit="1" ySplit="5" topLeftCell="B30" activePane="bottomRight" state="frozen"/>
      <selection activeCell="CE12" sqref="CE12"/>
      <selection pane="topRight" activeCell="CE12" sqref="CE12"/>
      <selection pane="bottomLeft" activeCell="CE12" sqref="CE12"/>
      <selection pane="bottomRight" activeCell="CE12" sqref="CE12"/>
    </sheetView>
  </sheetViews>
  <sheetFormatPr defaultColWidth="10.28515625" defaultRowHeight="12"/>
  <cols>
    <col min="1" max="25" width="15.7109375" style="13" customWidth="1"/>
    <col min="26" max="26" width="10.28515625" style="13"/>
    <col min="27" max="29" width="4.140625" style="13" bestFit="1" customWidth="1"/>
    <col min="30" max="16384" width="10.28515625" style="13"/>
  </cols>
  <sheetData>
    <row r="1" spans="1:29" ht="17.25">
      <c r="A1" s="76" t="s">
        <v>181</v>
      </c>
      <c r="B1" s="10"/>
      <c r="D1" s="76" t="s">
        <v>140</v>
      </c>
      <c r="E1" s="10"/>
      <c r="F1" s="76" t="s">
        <v>137</v>
      </c>
      <c r="H1" s="10"/>
      <c r="O1" s="76" t="s">
        <v>201</v>
      </c>
      <c r="P1" s="10"/>
      <c r="R1" s="76" t="s">
        <v>206</v>
      </c>
      <c r="S1" s="10"/>
      <c r="T1" s="10" t="s">
        <v>129</v>
      </c>
    </row>
    <row r="2" spans="1:29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P2" s="4"/>
      <c r="Q2" s="4"/>
      <c r="R2" s="4"/>
      <c r="S2" s="4"/>
      <c r="T2" s="4"/>
      <c r="U2" s="4"/>
      <c r="V2" s="4"/>
      <c r="W2" s="4"/>
      <c r="X2" s="11"/>
    </row>
    <row r="3" spans="1:29" ht="19.5" customHeight="1">
      <c r="A3" s="259" t="s">
        <v>51</v>
      </c>
      <c r="B3" s="268" t="s">
        <v>131</v>
      </c>
      <c r="C3" s="275"/>
      <c r="D3" s="276"/>
      <c r="E3" s="265" t="s">
        <v>132</v>
      </c>
      <c r="F3" s="266"/>
      <c r="G3" s="267"/>
      <c r="H3" s="256" t="s">
        <v>133</v>
      </c>
      <c r="I3" s="257"/>
      <c r="J3" s="258"/>
      <c r="K3" s="256" t="s">
        <v>134</v>
      </c>
      <c r="L3" s="257"/>
      <c r="M3" s="258"/>
      <c r="N3" s="259" t="s">
        <v>51</v>
      </c>
      <c r="O3" s="259" t="s">
        <v>51</v>
      </c>
      <c r="P3" s="268" t="s">
        <v>135</v>
      </c>
      <c r="Q3" s="275"/>
      <c r="R3" s="276"/>
      <c r="S3" s="262" t="s">
        <v>136</v>
      </c>
      <c r="T3" s="263"/>
      <c r="U3" s="264"/>
      <c r="V3" s="256" t="s">
        <v>0</v>
      </c>
      <c r="W3" s="257"/>
      <c r="X3" s="258"/>
      <c r="Y3" s="259" t="s">
        <v>51</v>
      </c>
    </row>
    <row r="4" spans="1:29" ht="14.25" customHeight="1">
      <c r="A4" s="260"/>
      <c r="B4" s="72" t="s">
        <v>125</v>
      </c>
      <c r="C4" s="73" t="s">
        <v>126</v>
      </c>
      <c r="D4" s="69" t="s">
        <v>50</v>
      </c>
      <c r="E4" s="72" t="s">
        <v>125</v>
      </c>
      <c r="F4" s="73" t="s">
        <v>126</v>
      </c>
      <c r="G4" s="69" t="s">
        <v>50</v>
      </c>
      <c r="H4" s="72" t="s">
        <v>125</v>
      </c>
      <c r="I4" s="73" t="s">
        <v>126</v>
      </c>
      <c r="J4" s="69" t="s">
        <v>50</v>
      </c>
      <c r="K4" s="72" t="s">
        <v>125</v>
      </c>
      <c r="L4" s="73" t="s">
        <v>126</v>
      </c>
      <c r="M4" s="69" t="s">
        <v>50</v>
      </c>
      <c r="N4" s="260"/>
      <c r="O4" s="260"/>
      <c r="P4" s="72" t="s">
        <v>125</v>
      </c>
      <c r="Q4" s="73" t="s">
        <v>126</v>
      </c>
      <c r="R4" s="69" t="s">
        <v>50</v>
      </c>
      <c r="S4" s="72" t="s">
        <v>125</v>
      </c>
      <c r="T4" s="73" t="s">
        <v>126</v>
      </c>
      <c r="U4" s="69" t="s">
        <v>50</v>
      </c>
      <c r="V4" s="72" t="s">
        <v>125</v>
      </c>
      <c r="W4" s="73" t="s">
        <v>126</v>
      </c>
      <c r="X4" s="69" t="s">
        <v>50</v>
      </c>
      <c r="Y4" s="260"/>
    </row>
    <row r="5" spans="1:29" ht="14.25" customHeight="1" thickBot="1">
      <c r="A5" s="261"/>
      <c r="B5" s="41"/>
      <c r="C5" s="70" t="s">
        <v>52</v>
      </c>
      <c r="D5" s="71" t="s">
        <v>127</v>
      </c>
      <c r="E5" s="41"/>
      <c r="F5" s="70" t="s">
        <v>52</v>
      </c>
      <c r="G5" s="71" t="s">
        <v>127</v>
      </c>
      <c r="H5" s="41"/>
      <c r="I5" s="70" t="s">
        <v>52</v>
      </c>
      <c r="J5" s="71" t="s">
        <v>127</v>
      </c>
      <c r="K5" s="41"/>
      <c r="L5" s="70" t="s">
        <v>52</v>
      </c>
      <c r="M5" s="71" t="s">
        <v>127</v>
      </c>
      <c r="N5" s="261"/>
      <c r="O5" s="261"/>
      <c r="P5" s="41"/>
      <c r="Q5" s="70" t="s">
        <v>52</v>
      </c>
      <c r="R5" s="71" t="s">
        <v>127</v>
      </c>
      <c r="S5" s="41"/>
      <c r="T5" s="70" t="s">
        <v>52</v>
      </c>
      <c r="U5" s="71" t="s">
        <v>127</v>
      </c>
      <c r="V5" s="41"/>
      <c r="W5" s="70" t="s">
        <v>52</v>
      </c>
      <c r="X5" s="71" t="s">
        <v>127</v>
      </c>
      <c r="Y5" s="261"/>
    </row>
    <row r="6" spans="1:29" ht="16.5" customHeight="1">
      <c r="A6" s="7" t="s">
        <v>14</v>
      </c>
      <c r="B6" s="117">
        <v>27</v>
      </c>
      <c r="C6" s="118">
        <v>113712</v>
      </c>
      <c r="D6" s="119">
        <v>4770217</v>
      </c>
      <c r="E6" s="117">
        <v>4264</v>
      </c>
      <c r="F6" s="118">
        <v>3662893</v>
      </c>
      <c r="G6" s="119">
        <v>183071930</v>
      </c>
      <c r="H6" s="117">
        <v>3040</v>
      </c>
      <c r="I6" s="118">
        <v>718198</v>
      </c>
      <c r="J6" s="120">
        <v>25129225</v>
      </c>
      <c r="K6" s="117">
        <v>13460</v>
      </c>
      <c r="L6" s="118">
        <v>1907552</v>
      </c>
      <c r="M6" s="120">
        <v>50580637</v>
      </c>
      <c r="N6" s="7" t="s">
        <v>14</v>
      </c>
      <c r="O6" s="7" t="s">
        <v>14</v>
      </c>
      <c r="P6" s="117">
        <v>442</v>
      </c>
      <c r="Q6" s="118">
        <v>13888</v>
      </c>
      <c r="R6" s="119">
        <v>215909</v>
      </c>
      <c r="S6" s="117">
        <v>79</v>
      </c>
      <c r="T6" s="118">
        <v>595</v>
      </c>
      <c r="U6" s="119">
        <v>9450</v>
      </c>
      <c r="V6" s="117">
        <v>21312</v>
      </c>
      <c r="W6" s="118">
        <v>6416838</v>
      </c>
      <c r="X6" s="120">
        <v>263777368</v>
      </c>
      <c r="Y6" s="7" t="s">
        <v>14</v>
      </c>
      <c r="AA6" s="74" t="s">
        <v>197</v>
      </c>
      <c r="AB6" s="74" t="s">
        <v>197</v>
      </c>
      <c r="AC6" s="74" t="s">
        <v>197</v>
      </c>
    </row>
    <row r="7" spans="1:29" ht="17.100000000000001" customHeight="1">
      <c r="A7" s="8" t="s">
        <v>15</v>
      </c>
      <c r="B7" s="121">
        <v>1</v>
      </c>
      <c r="C7" s="122">
        <v>10287</v>
      </c>
      <c r="D7" s="123">
        <v>448173</v>
      </c>
      <c r="E7" s="121">
        <v>302</v>
      </c>
      <c r="F7" s="122">
        <v>439499</v>
      </c>
      <c r="G7" s="123">
        <v>21870344</v>
      </c>
      <c r="H7" s="121">
        <v>842</v>
      </c>
      <c r="I7" s="122">
        <v>210497</v>
      </c>
      <c r="J7" s="123">
        <v>4855334</v>
      </c>
      <c r="K7" s="121">
        <v>1237</v>
      </c>
      <c r="L7" s="122">
        <v>183825</v>
      </c>
      <c r="M7" s="123">
        <v>4528923</v>
      </c>
      <c r="N7" s="8" t="s">
        <v>15</v>
      </c>
      <c r="O7" s="8" t="s">
        <v>15</v>
      </c>
      <c r="P7" s="121">
        <v>24</v>
      </c>
      <c r="Q7" s="122">
        <v>1351</v>
      </c>
      <c r="R7" s="123">
        <v>8962</v>
      </c>
      <c r="S7" s="121">
        <v>0</v>
      </c>
      <c r="T7" s="122">
        <v>0</v>
      </c>
      <c r="U7" s="123">
        <v>0</v>
      </c>
      <c r="V7" s="121">
        <v>2406</v>
      </c>
      <c r="W7" s="122">
        <v>845459</v>
      </c>
      <c r="X7" s="123">
        <v>31711736</v>
      </c>
      <c r="Y7" s="8" t="s">
        <v>15</v>
      </c>
      <c r="AA7" s="74" t="s">
        <v>197</v>
      </c>
      <c r="AB7" s="74" t="s">
        <v>197</v>
      </c>
      <c r="AC7" s="74" t="s">
        <v>197</v>
      </c>
    </row>
    <row r="8" spans="1:29" ht="17.100000000000001" customHeight="1">
      <c r="A8" s="8" t="s">
        <v>16</v>
      </c>
      <c r="B8" s="121">
        <v>183</v>
      </c>
      <c r="C8" s="122">
        <v>20280</v>
      </c>
      <c r="D8" s="123">
        <v>1128486</v>
      </c>
      <c r="E8" s="121">
        <v>3426</v>
      </c>
      <c r="F8" s="122">
        <v>436279</v>
      </c>
      <c r="G8" s="123">
        <v>24348357</v>
      </c>
      <c r="H8" s="121">
        <v>794</v>
      </c>
      <c r="I8" s="122">
        <v>178840</v>
      </c>
      <c r="J8" s="123">
        <v>6432485</v>
      </c>
      <c r="K8" s="121">
        <v>4513</v>
      </c>
      <c r="L8" s="122">
        <v>532915</v>
      </c>
      <c r="M8" s="123">
        <v>12130008</v>
      </c>
      <c r="N8" s="8" t="s">
        <v>16</v>
      </c>
      <c r="O8" s="8" t="s">
        <v>16</v>
      </c>
      <c r="P8" s="121">
        <v>179</v>
      </c>
      <c r="Q8" s="122">
        <v>7109</v>
      </c>
      <c r="R8" s="123">
        <v>110042</v>
      </c>
      <c r="S8" s="121">
        <v>7</v>
      </c>
      <c r="T8" s="122">
        <v>48</v>
      </c>
      <c r="U8" s="123">
        <v>428</v>
      </c>
      <c r="V8" s="121">
        <v>9102</v>
      </c>
      <c r="W8" s="122">
        <v>1175471</v>
      </c>
      <c r="X8" s="123">
        <v>44149806</v>
      </c>
      <c r="Y8" s="8" t="s">
        <v>16</v>
      </c>
      <c r="AA8" s="74" t="s">
        <v>197</v>
      </c>
      <c r="AB8" s="74" t="s">
        <v>197</v>
      </c>
      <c r="AC8" s="74" t="s">
        <v>197</v>
      </c>
    </row>
    <row r="9" spans="1:29" ht="17.100000000000001" customHeight="1">
      <c r="A9" s="8" t="s">
        <v>17</v>
      </c>
      <c r="B9" s="121">
        <v>8</v>
      </c>
      <c r="C9" s="122">
        <v>6055</v>
      </c>
      <c r="D9" s="123">
        <v>210944</v>
      </c>
      <c r="E9" s="121">
        <v>376</v>
      </c>
      <c r="F9" s="122">
        <v>280886</v>
      </c>
      <c r="G9" s="123">
        <v>12485491</v>
      </c>
      <c r="H9" s="121">
        <v>703</v>
      </c>
      <c r="I9" s="122">
        <v>176092</v>
      </c>
      <c r="J9" s="123">
        <v>6134056</v>
      </c>
      <c r="K9" s="121">
        <v>1811</v>
      </c>
      <c r="L9" s="122">
        <v>260009</v>
      </c>
      <c r="M9" s="123">
        <v>6709696</v>
      </c>
      <c r="N9" s="8" t="s">
        <v>17</v>
      </c>
      <c r="O9" s="8" t="s">
        <v>17</v>
      </c>
      <c r="P9" s="121">
        <v>104</v>
      </c>
      <c r="Q9" s="122">
        <v>5628</v>
      </c>
      <c r="R9" s="123">
        <v>42718</v>
      </c>
      <c r="S9" s="121">
        <v>0</v>
      </c>
      <c r="T9" s="122">
        <v>0</v>
      </c>
      <c r="U9" s="123">
        <v>0</v>
      </c>
      <c r="V9" s="121">
        <v>3002</v>
      </c>
      <c r="W9" s="122">
        <v>728670</v>
      </c>
      <c r="X9" s="123">
        <v>25582905</v>
      </c>
      <c r="Y9" s="8" t="s">
        <v>17</v>
      </c>
      <c r="AA9" s="74" t="s">
        <v>197</v>
      </c>
      <c r="AB9" s="74" t="s">
        <v>197</v>
      </c>
      <c r="AC9" s="74" t="s">
        <v>197</v>
      </c>
    </row>
    <row r="10" spans="1:29" ht="17.100000000000001" customHeight="1">
      <c r="A10" s="8" t="s">
        <v>18</v>
      </c>
      <c r="B10" s="121">
        <v>7</v>
      </c>
      <c r="C10" s="122">
        <v>45912</v>
      </c>
      <c r="D10" s="123">
        <v>2157826</v>
      </c>
      <c r="E10" s="121">
        <v>741</v>
      </c>
      <c r="F10" s="122">
        <v>693141</v>
      </c>
      <c r="G10" s="123">
        <v>33310189</v>
      </c>
      <c r="H10" s="121">
        <v>1222</v>
      </c>
      <c r="I10" s="122">
        <v>315952</v>
      </c>
      <c r="J10" s="123">
        <v>10972277</v>
      </c>
      <c r="K10" s="121">
        <v>3693</v>
      </c>
      <c r="L10" s="122">
        <v>569392</v>
      </c>
      <c r="M10" s="123">
        <v>16644460</v>
      </c>
      <c r="N10" s="8" t="s">
        <v>18</v>
      </c>
      <c r="O10" s="8" t="s">
        <v>18</v>
      </c>
      <c r="P10" s="121">
        <v>288</v>
      </c>
      <c r="Q10" s="122">
        <v>8793</v>
      </c>
      <c r="R10" s="123">
        <v>77312</v>
      </c>
      <c r="S10" s="121">
        <v>0</v>
      </c>
      <c r="T10" s="122">
        <v>0</v>
      </c>
      <c r="U10" s="123">
        <v>0</v>
      </c>
      <c r="V10" s="121">
        <v>5951</v>
      </c>
      <c r="W10" s="122">
        <v>1633190</v>
      </c>
      <c r="X10" s="123">
        <v>63162064</v>
      </c>
      <c r="Y10" s="8" t="s">
        <v>18</v>
      </c>
      <c r="AA10" s="74" t="s">
        <v>197</v>
      </c>
      <c r="AB10" s="74" t="s">
        <v>197</v>
      </c>
      <c r="AC10" s="74" t="s">
        <v>197</v>
      </c>
    </row>
    <row r="11" spans="1:29" ht="17.100000000000001" customHeight="1">
      <c r="A11" s="8" t="s">
        <v>19</v>
      </c>
      <c r="B11" s="121">
        <v>9</v>
      </c>
      <c r="C11" s="122">
        <v>18392</v>
      </c>
      <c r="D11" s="123">
        <v>958272</v>
      </c>
      <c r="E11" s="121">
        <v>201</v>
      </c>
      <c r="F11" s="122">
        <v>172713</v>
      </c>
      <c r="G11" s="123">
        <v>8331128</v>
      </c>
      <c r="H11" s="121">
        <v>543</v>
      </c>
      <c r="I11" s="122">
        <v>151168</v>
      </c>
      <c r="J11" s="123">
        <v>4833622</v>
      </c>
      <c r="K11" s="121">
        <v>1329</v>
      </c>
      <c r="L11" s="122">
        <v>220140</v>
      </c>
      <c r="M11" s="123">
        <v>5583595</v>
      </c>
      <c r="N11" s="8" t="s">
        <v>19</v>
      </c>
      <c r="O11" s="8" t="s">
        <v>19</v>
      </c>
      <c r="P11" s="121">
        <v>62</v>
      </c>
      <c r="Q11" s="122">
        <v>2651</v>
      </c>
      <c r="R11" s="123">
        <v>39257</v>
      </c>
      <c r="S11" s="121">
        <v>0</v>
      </c>
      <c r="T11" s="122">
        <v>0</v>
      </c>
      <c r="U11" s="123">
        <v>0</v>
      </c>
      <c r="V11" s="121">
        <v>2144</v>
      </c>
      <c r="W11" s="122">
        <v>565064</v>
      </c>
      <c r="X11" s="123">
        <v>19745874</v>
      </c>
      <c r="Y11" s="8" t="s">
        <v>19</v>
      </c>
      <c r="AA11" s="74" t="s">
        <v>197</v>
      </c>
      <c r="AB11" s="74" t="s">
        <v>197</v>
      </c>
      <c r="AC11" s="74" t="s">
        <v>197</v>
      </c>
    </row>
    <row r="12" spans="1:29" ht="17.100000000000001" customHeight="1">
      <c r="A12" s="8" t="s">
        <v>20</v>
      </c>
      <c r="B12" s="121">
        <v>12</v>
      </c>
      <c r="C12" s="122">
        <v>1955</v>
      </c>
      <c r="D12" s="123">
        <v>27124</v>
      </c>
      <c r="E12" s="121">
        <v>107</v>
      </c>
      <c r="F12" s="122">
        <v>23503</v>
      </c>
      <c r="G12" s="123">
        <v>626850</v>
      </c>
      <c r="H12" s="121">
        <v>379</v>
      </c>
      <c r="I12" s="122">
        <v>79978</v>
      </c>
      <c r="J12" s="123">
        <v>2068830</v>
      </c>
      <c r="K12" s="121">
        <v>1274</v>
      </c>
      <c r="L12" s="122">
        <v>172139</v>
      </c>
      <c r="M12" s="123">
        <v>3732482</v>
      </c>
      <c r="N12" s="8" t="s">
        <v>20</v>
      </c>
      <c r="O12" s="8" t="s">
        <v>20</v>
      </c>
      <c r="P12" s="121">
        <v>75</v>
      </c>
      <c r="Q12" s="122">
        <v>4713</v>
      </c>
      <c r="R12" s="123">
        <v>18502</v>
      </c>
      <c r="S12" s="121">
        <v>0</v>
      </c>
      <c r="T12" s="122">
        <v>0</v>
      </c>
      <c r="U12" s="123">
        <v>0</v>
      </c>
      <c r="V12" s="121">
        <v>1847</v>
      </c>
      <c r="W12" s="122">
        <v>282288</v>
      </c>
      <c r="X12" s="123">
        <v>6473788</v>
      </c>
      <c r="Y12" s="8" t="s">
        <v>20</v>
      </c>
      <c r="AA12" s="74" t="s">
        <v>197</v>
      </c>
      <c r="AB12" s="74" t="s">
        <v>197</v>
      </c>
      <c r="AC12" s="74" t="s">
        <v>197</v>
      </c>
    </row>
    <row r="13" spans="1:29" ht="17.100000000000001" customHeight="1">
      <c r="A13" s="8" t="s">
        <v>21</v>
      </c>
      <c r="B13" s="121">
        <v>1</v>
      </c>
      <c r="C13" s="122">
        <v>209</v>
      </c>
      <c r="D13" s="123">
        <v>9200</v>
      </c>
      <c r="E13" s="121">
        <v>125</v>
      </c>
      <c r="F13" s="122">
        <v>38830</v>
      </c>
      <c r="G13" s="123">
        <v>1656182</v>
      </c>
      <c r="H13" s="121">
        <v>382</v>
      </c>
      <c r="I13" s="122">
        <v>72521</v>
      </c>
      <c r="J13" s="123">
        <v>2119687</v>
      </c>
      <c r="K13" s="121">
        <v>778</v>
      </c>
      <c r="L13" s="122">
        <v>100554</v>
      </c>
      <c r="M13" s="123">
        <v>2305321</v>
      </c>
      <c r="N13" s="8" t="s">
        <v>21</v>
      </c>
      <c r="O13" s="8" t="s">
        <v>21</v>
      </c>
      <c r="P13" s="121">
        <v>671</v>
      </c>
      <c r="Q13" s="122">
        <v>10522</v>
      </c>
      <c r="R13" s="123">
        <v>142739</v>
      </c>
      <c r="S13" s="121">
        <v>0</v>
      </c>
      <c r="T13" s="122">
        <v>0</v>
      </c>
      <c r="U13" s="123">
        <v>0</v>
      </c>
      <c r="V13" s="121">
        <v>1957</v>
      </c>
      <c r="W13" s="122">
        <v>222636</v>
      </c>
      <c r="X13" s="123">
        <v>6233129</v>
      </c>
      <c r="Y13" s="8" t="s">
        <v>21</v>
      </c>
      <c r="AA13" s="74" t="s">
        <v>197</v>
      </c>
      <c r="AB13" s="74" t="s">
        <v>197</v>
      </c>
      <c r="AC13" s="74" t="s">
        <v>197</v>
      </c>
    </row>
    <row r="14" spans="1:29" ht="17.100000000000001" customHeight="1">
      <c r="A14" s="8" t="s">
        <v>22</v>
      </c>
      <c r="B14" s="121">
        <v>12</v>
      </c>
      <c r="C14" s="122">
        <v>8712</v>
      </c>
      <c r="D14" s="123">
        <v>378109</v>
      </c>
      <c r="E14" s="121">
        <v>1098</v>
      </c>
      <c r="F14" s="122">
        <v>963287</v>
      </c>
      <c r="G14" s="123">
        <v>48421684</v>
      </c>
      <c r="H14" s="121">
        <v>754</v>
      </c>
      <c r="I14" s="122">
        <v>213294</v>
      </c>
      <c r="J14" s="123">
        <v>7441658</v>
      </c>
      <c r="K14" s="121">
        <v>5449</v>
      </c>
      <c r="L14" s="122">
        <v>732058</v>
      </c>
      <c r="M14" s="123">
        <v>20973030</v>
      </c>
      <c r="N14" s="8" t="s">
        <v>22</v>
      </c>
      <c r="O14" s="8" t="s">
        <v>22</v>
      </c>
      <c r="P14" s="121">
        <v>117</v>
      </c>
      <c r="Q14" s="122">
        <v>5315</v>
      </c>
      <c r="R14" s="123">
        <v>75496</v>
      </c>
      <c r="S14" s="121">
        <v>0</v>
      </c>
      <c r="T14" s="122">
        <v>0</v>
      </c>
      <c r="U14" s="123">
        <v>0</v>
      </c>
      <c r="V14" s="121">
        <v>7430</v>
      </c>
      <c r="W14" s="122">
        <v>1922666</v>
      </c>
      <c r="X14" s="123">
        <v>77289977</v>
      </c>
      <c r="Y14" s="8" t="s">
        <v>22</v>
      </c>
      <c r="AA14" s="74" t="s">
        <v>197</v>
      </c>
      <c r="AB14" s="74" t="s">
        <v>197</v>
      </c>
      <c r="AC14" s="74" t="s">
        <v>197</v>
      </c>
    </row>
    <row r="15" spans="1:29" ht="17.100000000000001" customHeight="1">
      <c r="A15" s="8" t="s">
        <v>23</v>
      </c>
      <c r="B15" s="121">
        <v>144</v>
      </c>
      <c r="C15" s="122">
        <v>13440</v>
      </c>
      <c r="D15" s="123">
        <v>881603</v>
      </c>
      <c r="E15" s="121">
        <v>1890</v>
      </c>
      <c r="F15" s="122">
        <v>378611</v>
      </c>
      <c r="G15" s="123">
        <v>18756634</v>
      </c>
      <c r="H15" s="121">
        <v>559</v>
      </c>
      <c r="I15" s="122">
        <v>151820</v>
      </c>
      <c r="J15" s="123">
        <v>5929897</v>
      </c>
      <c r="K15" s="121">
        <v>3082</v>
      </c>
      <c r="L15" s="122">
        <v>462712</v>
      </c>
      <c r="M15" s="123">
        <v>13609220</v>
      </c>
      <c r="N15" s="8" t="s">
        <v>23</v>
      </c>
      <c r="O15" s="8" t="s">
        <v>23</v>
      </c>
      <c r="P15" s="121">
        <v>58</v>
      </c>
      <c r="Q15" s="122">
        <v>1625</v>
      </c>
      <c r="R15" s="123">
        <v>20038</v>
      </c>
      <c r="S15" s="121">
        <v>0</v>
      </c>
      <c r="T15" s="122">
        <v>0</v>
      </c>
      <c r="U15" s="123">
        <v>0</v>
      </c>
      <c r="V15" s="121">
        <v>5733</v>
      </c>
      <c r="W15" s="122">
        <v>1008208</v>
      </c>
      <c r="X15" s="123">
        <v>39197392</v>
      </c>
      <c r="Y15" s="8" t="s">
        <v>23</v>
      </c>
      <c r="AA15" s="74" t="s">
        <v>197</v>
      </c>
      <c r="AB15" s="74" t="s">
        <v>197</v>
      </c>
      <c r="AC15" s="74" t="s">
        <v>197</v>
      </c>
    </row>
    <row r="16" spans="1:29" s="1" customFormat="1" ht="17.100000000000001" customHeight="1">
      <c r="A16" s="75" t="s">
        <v>166</v>
      </c>
      <c r="B16" s="121">
        <v>6</v>
      </c>
      <c r="C16" s="122">
        <v>1197</v>
      </c>
      <c r="D16" s="123">
        <v>13257</v>
      </c>
      <c r="E16" s="121">
        <v>177</v>
      </c>
      <c r="F16" s="122">
        <v>98517</v>
      </c>
      <c r="G16" s="123">
        <v>4150230</v>
      </c>
      <c r="H16" s="121">
        <v>384</v>
      </c>
      <c r="I16" s="122">
        <v>80102</v>
      </c>
      <c r="J16" s="123">
        <v>2122478</v>
      </c>
      <c r="K16" s="121">
        <v>1049</v>
      </c>
      <c r="L16" s="122">
        <v>165967</v>
      </c>
      <c r="M16" s="123">
        <v>5585501</v>
      </c>
      <c r="N16" s="8" t="s">
        <v>166</v>
      </c>
      <c r="O16" s="8" t="s">
        <v>166</v>
      </c>
      <c r="P16" s="121">
        <v>158</v>
      </c>
      <c r="Q16" s="122">
        <v>4141</v>
      </c>
      <c r="R16" s="123">
        <v>65767</v>
      </c>
      <c r="S16" s="121">
        <v>0</v>
      </c>
      <c r="T16" s="122">
        <v>0</v>
      </c>
      <c r="U16" s="123">
        <v>0</v>
      </c>
      <c r="V16" s="121">
        <v>1774</v>
      </c>
      <c r="W16" s="122">
        <v>349924</v>
      </c>
      <c r="X16" s="123">
        <v>11937233</v>
      </c>
      <c r="Y16" s="8" t="s">
        <v>166</v>
      </c>
      <c r="AA16" s="74" t="s">
        <v>197</v>
      </c>
      <c r="AB16" s="74" t="s">
        <v>197</v>
      </c>
      <c r="AC16" s="74" t="s">
        <v>197</v>
      </c>
    </row>
    <row r="17" spans="1:29" s="1" customFormat="1" ht="17.100000000000001" customHeight="1">
      <c r="A17" s="8" t="s">
        <v>60</v>
      </c>
      <c r="B17" s="121">
        <v>233</v>
      </c>
      <c r="C17" s="122">
        <v>18020</v>
      </c>
      <c r="D17" s="123">
        <v>863510</v>
      </c>
      <c r="E17" s="121">
        <v>197</v>
      </c>
      <c r="F17" s="122">
        <v>25829</v>
      </c>
      <c r="G17" s="123">
        <v>1122066</v>
      </c>
      <c r="H17" s="121">
        <v>587</v>
      </c>
      <c r="I17" s="122">
        <v>89774</v>
      </c>
      <c r="J17" s="123">
        <v>2727376</v>
      </c>
      <c r="K17" s="121">
        <v>1655</v>
      </c>
      <c r="L17" s="122">
        <v>187017</v>
      </c>
      <c r="M17" s="123">
        <v>2661968</v>
      </c>
      <c r="N17" s="8" t="s">
        <v>60</v>
      </c>
      <c r="O17" s="8" t="s">
        <v>60</v>
      </c>
      <c r="P17" s="121">
        <v>108</v>
      </c>
      <c r="Q17" s="122">
        <v>2903</v>
      </c>
      <c r="R17" s="123">
        <v>31870</v>
      </c>
      <c r="S17" s="121">
        <v>0</v>
      </c>
      <c r="T17" s="122">
        <v>0</v>
      </c>
      <c r="U17" s="123">
        <v>0</v>
      </c>
      <c r="V17" s="121">
        <v>2780</v>
      </c>
      <c r="W17" s="122">
        <v>323543</v>
      </c>
      <c r="X17" s="123">
        <v>7406790</v>
      </c>
      <c r="Y17" s="8" t="s">
        <v>60</v>
      </c>
      <c r="AA17" s="74" t="s">
        <v>197</v>
      </c>
      <c r="AB17" s="74" t="s">
        <v>197</v>
      </c>
      <c r="AC17" s="74" t="s">
        <v>197</v>
      </c>
    </row>
    <row r="18" spans="1:29" ht="17.100000000000001" customHeight="1">
      <c r="A18" s="7" t="s">
        <v>24</v>
      </c>
      <c r="B18" s="124">
        <v>0</v>
      </c>
      <c r="C18" s="125">
        <v>0</v>
      </c>
      <c r="D18" s="126">
        <v>0</v>
      </c>
      <c r="E18" s="124">
        <v>9</v>
      </c>
      <c r="F18" s="125">
        <v>953</v>
      </c>
      <c r="G18" s="126">
        <v>24717</v>
      </c>
      <c r="H18" s="124">
        <v>26</v>
      </c>
      <c r="I18" s="125">
        <v>2918</v>
      </c>
      <c r="J18" s="126">
        <v>72149</v>
      </c>
      <c r="K18" s="124">
        <v>59</v>
      </c>
      <c r="L18" s="125">
        <v>5692</v>
      </c>
      <c r="M18" s="126">
        <v>129151</v>
      </c>
      <c r="N18" s="7" t="s">
        <v>24</v>
      </c>
      <c r="O18" s="7" t="s">
        <v>24</v>
      </c>
      <c r="P18" s="124">
        <v>11</v>
      </c>
      <c r="Q18" s="125">
        <v>174</v>
      </c>
      <c r="R18" s="126">
        <v>5547</v>
      </c>
      <c r="S18" s="124">
        <v>0</v>
      </c>
      <c r="T18" s="125">
        <v>0</v>
      </c>
      <c r="U18" s="126">
        <v>0</v>
      </c>
      <c r="V18" s="124">
        <v>105</v>
      </c>
      <c r="W18" s="125">
        <v>9737</v>
      </c>
      <c r="X18" s="126">
        <v>231564</v>
      </c>
      <c r="Y18" s="7" t="s">
        <v>24</v>
      </c>
      <c r="AA18" s="74" t="s">
        <v>197</v>
      </c>
      <c r="AB18" s="74" t="s">
        <v>197</v>
      </c>
      <c r="AC18" s="74" t="s">
        <v>197</v>
      </c>
    </row>
    <row r="19" spans="1:29" ht="17.100000000000001" customHeight="1">
      <c r="A19" s="8" t="s">
        <v>25</v>
      </c>
      <c r="B19" s="121">
        <v>9</v>
      </c>
      <c r="C19" s="122">
        <v>1177</v>
      </c>
      <c r="D19" s="123">
        <v>23785</v>
      </c>
      <c r="E19" s="121">
        <v>186</v>
      </c>
      <c r="F19" s="122">
        <v>38223</v>
      </c>
      <c r="G19" s="123">
        <v>1334134</v>
      </c>
      <c r="H19" s="121">
        <v>117</v>
      </c>
      <c r="I19" s="122">
        <v>21486</v>
      </c>
      <c r="J19" s="123">
        <v>564950</v>
      </c>
      <c r="K19" s="121">
        <v>1295</v>
      </c>
      <c r="L19" s="122">
        <v>157572</v>
      </c>
      <c r="M19" s="123">
        <v>3386195</v>
      </c>
      <c r="N19" s="8" t="s">
        <v>25</v>
      </c>
      <c r="O19" s="8" t="s">
        <v>25</v>
      </c>
      <c r="P19" s="121">
        <v>32</v>
      </c>
      <c r="Q19" s="122">
        <v>2285</v>
      </c>
      <c r="R19" s="123">
        <v>23958</v>
      </c>
      <c r="S19" s="121">
        <v>0</v>
      </c>
      <c r="T19" s="122">
        <v>0</v>
      </c>
      <c r="U19" s="123">
        <v>0</v>
      </c>
      <c r="V19" s="121">
        <v>1639</v>
      </c>
      <c r="W19" s="122">
        <v>220743</v>
      </c>
      <c r="X19" s="123">
        <v>5333022</v>
      </c>
      <c r="Y19" s="8" t="s">
        <v>25</v>
      </c>
      <c r="AA19" s="74" t="s">
        <v>197</v>
      </c>
      <c r="AB19" s="74" t="s">
        <v>197</v>
      </c>
      <c r="AC19" s="74" t="s">
        <v>197</v>
      </c>
    </row>
    <row r="20" spans="1:29" ht="17.100000000000001" customHeight="1">
      <c r="A20" s="8" t="s">
        <v>26</v>
      </c>
      <c r="B20" s="121">
        <v>7</v>
      </c>
      <c r="C20" s="122">
        <v>1514</v>
      </c>
      <c r="D20" s="123">
        <v>58484</v>
      </c>
      <c r="E20" s="121">
        <v>377</v>
      </c>
      <c r="F20" s="122">
        <v>92564</v>
      </c>
      <c r="G20" s="123">
        <v>3495102</v>
      </c>
      <c r="H20" s="121">
        <v>205</v>
      </c>
      <c r="I20" s="122">
        <v>45260</v>
      </c>
      <c r="J20" s="123">
        <v>1641176</v>
      </c>
      <c r="K20" s="121">
        <v>1459</v>
      </c>
      <c r="L20" s="122">
        <v>189549</v>
      </c>
      <c r="M20" s="123">
        <v>4102920</v>
      </c>
      <c r="N20" s="8" t="s">
        <v>26</v>
      </c>
      <c r="O20" s="8" t="s">
        <v>26</v>
      </c>
      <c r="P20" s="121">
        <v>14</v>
      </c>
      <c r="Q20" s="122">
        <v>511</v>
      </c>
      <c r="R20" s="123">
        <v>6401</v>
      </c>
      <c r="S20" s="121">
        <v>0</v>
      </c>
      <c r="T20" s="122">
        <v>0</v>
      </c>
      <c r="U20" s="123">
        <v>0</v>
      </c>
      <c r="V20" s="121">
        <v>2062</v>
      </c>
      <c r="W20" s="122">
        <v>329398</v>
      </c>
      <c r="X20" s="123">
        <v>9304083</v>
      </c>
      <c r="Y20" s="8" t="s">
        <v>26</v>
      </c>
      <c r="AA20" s="74" t="s">
        <v>197</v>
      </c>
      <c r="AB20" s="74" t="s">
        <v>197</v>
      </c>
      <c r="AC20" s="74" t="s">
        <v>197</v>
      </c>
    </row>
    <row r="21" spans="1:29" ht="17.100000000000001" customHeight="1">
      <c r="A21" s="8" t="s">
        <v>27</v>
      </c>
      <c r="B21" s="121">
        <v>3</v>
      </c>
      <c r="C21" s="122">
        <v>1359</v>
      </c>
      <c r="D21" s="123">
        <v>80392</v>
      </c>
      <c r="E21" s="121">
        <v>154</v>
      </c>
      <c r="F21" s="122">
        <v>79458</v>
      </c>
      <c r="G21" s="123">
        <v>3678303</v>
      </c>
      <c r="H21" s="121">
        <v>190</v>
      </c>
      <c r="I21" s="122">
        <v>53052</v>
      </c>
      <c r="J21" s="123">
        <v>1741798</v>
      </c>
      <c r="K21" s="121">
        <v>1344</v>
      </c>
      <c r="L21" s="122">
        <v>174749</v>
      </c>
      <c r="M21" s="123">
        <v>4121837</v>
      </c>
      <c r="N21" s="8" t="s">
        <v>27</v>
      </c>
      <c r="O21" s="8" t="s">
        <v>27</v>
      </c>
      <c r="P21" s="121">
        <v>27</v>
      </c>
      <c r="Q21" s="122">
        <v>2000</v>
      </c>
      <c r="R21" s="123">
        <v>20073</v>
      </c>
      <c r="S21" s="121">
        <v>0</v>
      </c>
      <c r="T21" s="122">
        <v>0</v>
      </c>
      <c r="U21" s="123">
        <v>0</v>
      </c>
      <c r="V21" s="121">
        <v>1718</v>
      </c>
      <c r="W21" s="122">
        <v>310618</v>
      </c>
      <c r="X21" s="123">
        <v>9642403</v>
      </c>
      <c r="Y21" s="8" t="s">
        <v>27</v>
      </c>
      <c r="AA21" s="74" t="s">
        <v>197</v>
      </c>
      <c r="AB21" s="74" t="s">
        <v>197</v>
      </c>
      <c r="AC21" s="74" t="s">
        <v>197</v>
      </c>
    </row>
    <row r="22" spans="1:29" ht="17.100000000000001" customHeight="1">
      <c r="A22" s="8" t="s">
        <v>28</v>
      </c>
      <c r="B22" s="121">
        <v>12</v>
      </c>
      <c r="C22" s="122">
        <v>1556</v>
      </c>
      <c r="D22" s="123">
        <v>4361</v>
      </c>
      <c r="E22" s="121">
        <v>26</v>
      </c>
      <c r="F22" s="122">
        <v>30598</v>
      </c>
      <c r="G22" s="123">
        <v>1343890</v>
      </c>
      <c r="H22" s="121">
        <v>24</v>
      </c>
      <c r="I22" s="122">
        <v>7293</v>
      </c>
      <c r="J22" s="123">
        <v>244586</v>
      </c>
      <c r="K22" s="121">
        <v>220</v>
      </c>
      <c r="L22" s="122">
        <v>32103</v>
      </c>
      <c r="M22" s="123">
        <v>762358</v>
      </c>
      <c r="N22" s="8" t="s">
        <v>28</v>
      </c>
      <c r="O22" s="8" t="s">
        <v>28</v>
      </c>
      <c r="P22" s="121">
        <v>10</v>
      </c>
      <c r="Q22" s="122">
        <v>443</v>
      </c>
      <c r="R22" s="123">
        <v>978</v>
      </c>
      <c r="S22" s="121">
        <v>0</v>
      </c>
      <c r="T22" s="122">
        <v>0</v>
      </c>
      <c r="U22" s="123">
        <v>0</v>
      </c>
      <c r="V22" s="121">
        <v>292</v>
      </c>
      <c r="W22" s="122">
        <v>71993</v>
      </c>
      <c r="X22" s="123">
        <v>2356173</v>
      </c>
      <c r="Y22" s="8" t="s">
        <v>28</v>
      </c>
      <c r="AA22" s="74" t="s">
        <v>197</v>
      </c>
      <c r="AB22" s="74" t="s">
        <v>197</v>
      </c>
      <c r="AC22" s="74" t="s">
        <v>197</v>
      </c>
    </row>
    <row r="23" spans="1:29" ht="17.100000000000001" customHeight="1">
      <c r="A23" s="8" t="s">
        <v>29</v>
      </c>
      <c r="B23" s="121">
        <v>1</v>
      </c>
      <c r="C23" s="122">
        <v>43</v>
      </c>
      <c r="D23" s="123">
        <v>561</v>
      </c>
      <c r="E23" s="121">
        <v>70</v>
      </c>
      <c r="F23" s="122">
        <v>18063</v>
      </c>
      <c r="G23" s="123">
        <v>785013</v>
      </c>
      <c r="H23" s="121">
        <v>90</v>
      </c>
      <c r="I23" s="122">
        <v>16523</v>
      </c>
      <c r="J23" s="123">
        <v>426456</v>
      </c>
      <c r="K23" s="121">
        <v>477</v>
      </c>
      <c r="L23" s="122">
        <v>62993</v>
      </c>
      <c r="M23" s="123">
        <v>1435778</v>
      </c>
      <c r="N23" s="8" t="s">
        <v>29</v>
      </c>
      <c r="O23" s="8" t="s">
        <v>29</v>
      </c>
      <c r="P23" s="121">
        <v>20</v>
      </c>
      <c r="Q23" s="122">
        <v>747</v>
      </c>
      <c r="R23" s="123">
        <v>7021</v>
      </c>
      <c r="S23" s="121">
        <v>0</v>
      </c>
      <c r="T23" s="122">
        <v>0</v>
      </c>
      <c r="U23" s="123">
        <v>0</v>
      </c>
      <c r="V23" s="121">
        <v>658</v>
      </c>
      <c r="W23" s="122">
        <v>98369</v>
      </c>
      <c r="X23" s="123">
        <v>2654829</v>
      </c>
      <c r="Y23" s="8" t="s">
        <v>29</v>
      </c>
      <c r="AA23" s="74" t="s">
        <v>197</v>
      </c>
      <c r="AB23" s="74" t="s">
        <v>197</v>
      </c>
      <c r="AC23" s="74" t="s">
        <v>197</v>
      </c>
    </row>
    <row r="24" spans="1:29" ht="17.100000000000001" customHeight="1">
      <c r="A24" s="8" t="s">
        <v>30</v>
      </c>
      <c r="B24" s="121">
        <v>6</v>
      </c>
      <c r="C24" s="122">
        <v>868</v>
      </c>
      <c r="D24" s="123">
        <v>19565</v>
      </c>
      <c r="E24" s="121">
        <v>40</v>
      </c>
      <c r="F24" s="122">
        <v>8590</v>
      </c>
      <c r="G24" s="123">
        <v>283827</v>
      </c>
      <c r="H24" s="121">
        <v>50</v>
      </c>
      <c r="I24" s="122">
        <v>11746</v>
      </c>
      <c r="J24" s="123">
        <v>319263</v>
      </c>
      <c r="K24" s="121">
        <v>379</v>
      </c>
      <c r="L24" s="122">
        <v>45088</v>
      </c>
      <c r="M24" s="123">
        <v>1004500</v>
      </c>
      <c r="N24" s="8" t="s">
        <v>30</v>
      </c>
      <c r="O24" s="8" t="s">
        <v>30</v>
      </c>
      <c r="P24" s="121">
        <v>24</v>
      </c>
      <c r="Q24" s="122">
        <v>1018</v>
      </c>
      <c r="R24" s="123">
        <v>4795</v>
      </c>
      <c r="S24" s="121">
        <v>0</v>
      </c>
      <c r="T24" s="122">
        <v>0</v>
      </c>
      <c r="U24" s="123">
        <v>0</v>
      </c>
      <c r="V24" s="121">
        <v>499</v>
      </c>
      <c r="W24" s="122">
        <v>67310</v>
      </c>
      <c r="X24" s="123">
        <v>1631950</v>
      </c>
      <c r="Y24" s="8" t="s">
        <v>30</v>
      </c>
      <c r="AA24" s="74" t="s">
        <v>197</v>
      </c>
      <c r="AB24" s="74" t="s">
        <v>197</v>
      </c>
      <c r="AC24" s="74" t="s">
        <v>197</v>
      </c>
    </row>
    <row r="25" spans="1:29" ht="17.100000000000001" customHeight="1">
      <c r="A25" s="8" t="s">
        <v>31</v>
      </c>
      <c r="B25" s="121">
        <v>1</v>
      </c>
      <c r="C25" s="122">
        <v>120</v>
      </c>
      <c r="D25" s="123">
        <v>1554</v>
      </c>
      <c r="E25" s="121">
        <v>219</v>
      </c>
      <c r="F25" s="122">
        <v>42674</v>
      </c>
      <c r="G25" s="123">
        <v>2084481</v>
      </c>
      <c r="H25" s="121">
        <v>429</v>
      </c>
      <c r="I25" s="122">
        <v>89045</v>
      </c>
      <c r="J25" s="123">
        <v>2640942</v>
      </c>
      <c r="K25" s="121">
        <v>1486</v>
      </c>
      <c r="L25" s="122">
        <v>182727</v>
      </c>
      <c r="M25" s="123">
        <v>4474992</v>
      </c>
      <c r="N25" s="8" t="s">
        <v>31</v>
      </c>
      <c r="O25" s="8" t="s">
        <v>31</v>
      </c>
      <c r="P25" s="121">
        <v>276</v>
      </c>
      <c r="Q25" s="122">
        <v>4869</v>
      </c>
      <c r="R25" s="123">
        <v>37283</v>
      </c>
      <c r="S25" s="121">
        <v>0</v>
      </c>
      <c r="T25" s="122">
        <v>0</v>
      </c>
      <c r="U25" s="123">
        <v>0</v>
      </c>
      <c r="V25" s="121">
        <v>2411</v>
      </c>
      <c r="W25" s="122">
        <v>319435</v>
      </c>
      <c r="X25" s="123">
        <v>9239252</v>
      </c>
      <c r="Y25" s="8" t="s">
        <v>31</v>
      </c>
      <c r="AA25" s="74" t="s">
        <v>197</v>
      </c>
      <c r="AB25" s="74" t="s">
        <v>197</v>
      </c>
      <c r="AC25" s="74" t="s">
        <v>197</v>
      </c>
    </row>
    <row r="26" spans="1:29" ht="17.100000000000001" customHeight="1">
      <c r="A26" s="8" t="s">
        <v>73</v>
      </c>
      <c r="B26" s="121">
        <v>1</v>
      </c>
      <c r="C26" s="122">
        <v>152</v>
      </c>
      <c r="D26" s="123">
        <v>6182</v>
      </c>
      <c r="E26" s="121">
        <v>0</v>
      </c>
      <c r="F26" s="122">
        <v>0</v>
      </c>
      <c r="G26" s="123">
        <v>0</v>
      </c>
      <c r="H26" s="121">
        <v>3</v>
      </c>
      <c r="I26" s="122">
        <v>556</v>
      </c>
      <c r="J26" s="123">
        <v>16113</v>
      </c>
      <c r="K26" s="121">
        <v>31</v>
      </c>
      <c r="L26" s="122">
        <v>3588</v>
      </c>
      <c r="M26" s="123">
        <v>75347</v>
      </c>
      <c r="N26" s="8" t="s">
        <v>73</v>
      </c>
      <c r="O26" s="8" t="s">
        <v>73</v>
      </c>
      <c r="P26" s="121">
        <v>0</v>
      </c>
      <c r="Q26" s="122">
        <v>0</v>
      </c>
      <c r="R26" s="123">
        <v>0</v>
      </c>
      <c r="S26" s="121">
        <v>0</v>
      </c>
      <c r="T26" s="122">
        <v>0</v>
      </c>
      <c r="U26" s="123">
        <v>0</v>
      </c>
      <c r="V26" s="121">
        <v>35</v>
      </c>
      <c r="W26" s="122">
        <v>4296</v>
      </c>
      <c r="X26" s="123">
        <v>97642</v>
      </c>
      <c r="Y26" s="8" t="s">
        <v>73</v>
      </c>
      <c r="AA26" s="74" t="s">
        <v>197</v>
      </c>
      <c r="AB26" s="74" t="s">
        <v>197</v>
      </c>
      <c r="AC26" s="74" t="s">
        <v>197</v>
      </c>
    </row>
    <row r="27" spans="1:29" ht="17.100000000000001" customHeight="1">
      <c r="A27" s="8" t="s">
        <v>32</v>
      </c>
      <c r="B27" s="121">
        <v>0</v>
      </c>
      <c r="C27" s="122">
        <v>0</v>
      </c>
      <c r="D27" s="123">
        <v>0</v>
      </c>
      <c r="E27" s="121">
        <v>0</v>
      </c>
      <c r="F27" s="122">
        <v>0</v>
      </c>
      <c r="G27" s="123">
        <v>0</v>
      </c>
      <c r="H27" s="121">
        <v>9</v>
      </c>
      <c r="I27" s="122">
        <v>1142</v>
      </c>
      <c r="J27" s="123">
        <v>16177</v>
      </c>
      <c r="K27" s="121">
        <v>52</v>
      </c>
      <c r="L27" s="122">
        <v>4791</v>
      </c>
      <c r="M27" s="123">
        <v>70018</v>
      </c>
      <c r="N27" s="8" t="s">
        <v>32</v>
      </c>
      <c r="O27" s="8" t="s">
        <v>32</v>
      </c>
      <c r="P27" s="121">
        <v>3</v>
      </c>
      <c r="Q27" s="122">
        <v>365</v>
      </c>
      <c r="R27" s="123">
        <v>8729</v>
      </c>
      <c r="S27" s="121">
        <v>0</v>
      </c>
      <c r="T27" s="122">
        <v>0</v>
      </c>
      <c r="U27" s="123">
        <v>0</v>
      </c>
      <c r="V27" s="121">
        <v>64</v>
      </c>
      <c r="W27" s="122">
        <v>6298</v>
      </c>
      <c r="X27" s="123">
        <v>94924</v>
      </c>
      <c r="Y27" s="8" t="s">
        <v>32</v>
      </c>
      <c r="AA27" s="74" t="s">
        <v>197</v>
      </c>
      <c r="AB27" s="74" t="s">
        <v>197</v>
      </c>
      <c r="AC27" s="74" t="s">
        <v>197</v>
      </c>
    </row>
    <row r="28" spans="1:29" ht="17.100000000000001" customHeight="1">
      <c r="A28" s="8" t="s">
        <v>33</v>
      </c>
      <c r="B28" s="121">
        <v>0</v>
      </c>
      <c r="C28" s="122">
        <v>0</v>
      </c>
      <c r="D28" s="123">
        <v>0</v>
      </c>
      <c r="E28" s="121">
        <v>12</v>
      </c>
      <c r="F28" s="122">
        <v>1453</v>
      </c>
      <c r="G28" s="123">
        <v>41887</v>
      </c>
      <c r="H28" s="121">
        <v>40</v>
      </c>
      <c r="I28" s="122">
        <v>6147</v>
      </c>
      <c r="J28" s="123">
        <v>180721</v>
      </c>
      <c r="K28" s="121">
        <v>154</v>
      </c>
      <c r="L28" s="122">
        <v>21830</v>
      </c>
      <c r="M28" s="123">
        <v>534798</v>
      </c>
      <c r="N28" s="8" t="s">
        <v>33</v>
      </c>
      <c r="O28" s="8" t="s">
        <v>33</v>
      </c>
      <c r="P28" s="121">
        <v>5</v>
      </c>
      <c r="Q28" s="122">
        <v>206</v>
      </c>
      <c r="R28" s="123">
        <v>3822</v>
      </c>
      <c r="S28" s="121">
        <v>0</v>
      </c>
      <c r="T28" s="122">
        <v>0</v>
      </c>
      <c r="U28" s="123">
        <v>0</v>
      </c>
      <c r="V28" s="121">
        <v>211</v>
      </c>
      <c r="W28" s="122">
        <v>29636</v>
      </c>
      <c r="X28" s="123">
        <v>761228</v>
      </c>
      <c r="Y28" s="8" t="s">
        <v>33</v>
      </c>
      <c r="AA28" s="74" t="s">
        <v>197</v>
      </c>
      <c r="AB28" s="74" t="s">
        <v>197</v>
      </c>
      <c r="AC28" s="74" t="s">
        <v>197</v>
      </c>
    </row>
    <row r="29" spans="1:29" ht="17.100000000000001" customHeight="1">
      <c r="A29" s="8" t="s">
        <v>34</v>
      </c>
      <c r="B29" s="121">
        <v>0</v>
      </c>
      <c r="C29" s="122">
        <v>0</v>
      </c>
      <c r="D29" s="123">
        <v>0</v>
      </c>
      <c r="E29" s="121">
        <v>9</v>
      </c>
      <c r="F29" s="122">
        <v>1129</v>
      </c>
      <c r="G29" s="123">
        <v>43612</v>
      </c>
      <c r="H29" s="121">
        <v>22</v>
      </c>
      <c r="I29" s="122">
        <v>2882</v>
      </c>
      <c r="J29" s="123">
        <v>62128</v>
      </c>
      <c r="K29" s="121">
        <v>37</v>
      </c>
      <c r="L29" s="122">
        <v>5169</v>
      </c>
      <c r="M29" s="123">
        <v>150438</v>
      </c>
      <c r="N29" s="8" t="s">
        <v>34</v>
      </c>
      <c r="O29" s="8" t="s">
        <v>34</v>
      </c>
      <c r="P29" s="121">
        <v>3</v>
      </c>
      <c r="Q29" s="122">
        <v>65</v>
      </c>
      <c r="R29" s="123">
        <v>318</v>
      </c>
      <c r="S29" s="121">
        <v>0</v>
      </c>
      <c r="T29" s="122">
        <v>0</v>
      </c>
      <c r="U29" s="123">
        <v>0</v>
      </c>
      <c r="V29" s="121">
        <v>71</v>
      </c>
      <c r="W29" s="122">
        <v>9245</v>
      </c>
      <c r="X29" s="123">
        <v>256496</v>
      </c>
      <c r="Y29" s="8" t="s">
        <v>34</v>
      </c>
      <c r="AA29" s="74" t="s">
        <v>197</v>
      </c>
      <c r="AB29" s="74" t="s">
        <v>197</v>
      </c>
      <c r="AC29" s="74" t="s">
        <v>197</v>
      </c>
    </row>
    <row r="30" spans="1:29" ht="17.100000000000001" customHeight="1">
      <c r="A30" s="8" t="s">
        <v>35</v>
      </c>
      <c r="B30" s="121">
        <v>7</v>
      </c>
      <c r="C30" s="122">
        <v>2038</v>
      </c>
      <c r="D30" s="123">
        <v>58484</v>
      </c>
      <c r="E30" s="121">
        <v>567</v>
      </c>
      <c r="F30" s="122">
        <v>128509</v>
      </c>
      <c r="G30" s="123">
        <v>3444005</v>
      </c>
      <c r="H30" s="121">
        <v>120</v>
      </c>
      <c r="I30" s="122">
        <v>25454</v>
      </c>
      <c r="J30" s="123">
        <v>713508</v>
      </c>
      <c r="K30" s="121">
        <v>1274</v>
      </c>
      <c r="L30" s="122">
        <v>151216</v>
      </c>
      <c r="M30" s="123">
        <v>3073262</v>
      </c>
      <c r="N30" s="8" t="s">
        <v>35</v>
      </c>
      <c r="O30" s="8" t="s">
        <v>35</v>
      </c>
      <c r="P30" s="121">
        <v>2</v>
      </c>
      <c r="Q30" s="122">
        <v>317</v>
      </c>
      <c r="R30" s="123">
        <v>8189</v>
      </c>
      <c r="S30" s="121">
        <v>0</v>
      </c>
      <c r="T30" s="122">
        <v>0</v>
      </c>
      <c r="U30" s="123">
        <v>0</v>
      </c>
      <c r="V30" s="121">
        <v>1970</v>
      </c>
      <c r="W30" s="122">
        <v>307534</v>
      </c>
      <c r="X30" s="123">
        <v>7297448</v>
      </c>
      <c r="Y30" s="8" t="s">
        <v>35</v>
      </c>
      <c r="AA30" s="74" t="s">
        <v>197</v>
      </c>
      <c r="AB30" s="74" t="s">
        <v>197</v>
      </c>
      <c r="AC30" s="74" t="s">
        <v>197</v>
      </c>
    </row>
    <row r="31" spans="1:29" ht="17.100000000000001" customHeight="1">
      <c r="A31" s="8" t="s">
        <v>36</v>
      </c>
      <c r="B31" s="121">
        <v>9</v>
      </c>
      <c r="C31" s="122">
        <v>25996</v>
      </c>
      <c r="D31" s="123">
        <v>1684664</v>
      </c>
      <c r="E31" s="121">
        <v>219</v>
      </c>
      <c r="F31" s="122">
        <v>152687</v>
      </c>
      <c r="G31" s="123">
        <v>8240550</v>
      </c>
      <c r="H31" s="121">
        <v>297</v>
      </c>
      <c r="I31" s="122">
        <v>66537</v>
      </c>
      <c r="J31" s="123">
        <v>2275437</v>
      </c>
      <c r="K31" s="121">
        <v>1164</v>
      </c>
      <c r="L31" s="122">
        <v>156549</v>
      </c>
      <c r="M31" s="123">
        <v>5595694</v>
      </c>
      <c r="N31" s="8" t="s">
        <v>36</v>
      </c>
      <c r="O31" s="8" t="s">
        <v>36</v>
      </c>
      <c r="P31" s="121">
        <v>19</v>
      </c>
      <c r="Q31" s="122">
        <v>989</v>
      </c>
      <c r="R31" s="123">
        <v>11546</v>
      </c>
      <c r="S31" s="121">
        <v>0</v>
      </c>
      <c r="T31" s="122">
        <v>0</v>
      </c>
      <c r="U31" s="123">
        <v>0</v>
      </c>
      <c r="V31" s="121">
        <v>1708</v>
      </c>
      <c r="W31" s="122">
        <v>402758</v>
      </c>
      <c r="X31" s="123">
        <v>17807891</v>
      </c>
      <c r="Y31" s="8" t="s">
        <v>36</v>
      </c>
      <c r="AA31" s="74" t="s">
        <v>197</v>
      </c>
      <c r="AB31" s="74" t="s">
        <v>197</v>
      </c>
      <c r="AC31" s="74" t="s">
        <v>197</v>
      </c>
    </row>
    <row r="32" spans="1:29" ht="17.100000000000001" customHeight="1">
      <c r="A32" s="8" t="s">
        <v>37</v>
      </c>
      <c r="B32" s="121">
        <v>5</v>
      </c>
      <c r="C32" s="122">
        <v>922</v>
      </c>
      <c r="D32" s="123">
        <v>24257</v>
      </c>
      <c r="E32" s="121">
        <v>560</v>
      </c>
      <c r="F32" s="122">
        <v>101871</v>
      </c>
      <c r="G32" s="123">
        <v>4394515</v>
      </c>
      <c r="H32" s="121">
        <v>272</v>
      </c>
      <c r="I32" s="122">
        <v>49308</v>
      </c>
      <c r="J32" s="123">
        <v>1384265</v>
      </c>
      <c r="K32" s="121">
        <v>1989</v>
      </c>
      <c r="L32" s="122">
        <v>284211</v>
      </c>
      <c r="M32" s="123">
        <v>7528709</v>
      </c>
      <c r="N32" s="8" t="s">
        <v>37</v>
      </c>
      <c r="O32" s="8" t="s">
        <v>37</v>
      </c>
      <c r="P32" s="121">
        <v>29</v>
      </c>
      <c r="Q32" s="122">
        <v>1990</v>
      </c>
      <c r="R32" s="123">
        <v>14011</v>
      </c>
      <c r="S32" s="121">
        <v>0</v>
      </c>
      <c r="T32" s="122">
        <v>0</v>
      </c>
      <c r="U32" s="123">
        <v>0</v>
      </c>
      <c r="V32" s="121">
        <v>2855</v>
      </c>
      <c r="W32" s="122">
        <v>438302</v>
      </c>
      <c r="X32" s="123">
        <v>13345757</v>
      </c>
      <c r="Y32" s="8" t="s">
        <v>37</v>
      </c>
      <c r="AA32" s="74" t="s">
        <v>197</v>
      </c>
      <c r="AB32" s="74" t="s">
        <v>197</v>
      </c>
      <c r="AC32" s="74" t="s">
        <v>197</v>
      </c>
    </row>
    <row r="33" spans="1:29" ht="17.100000000000001" customHeight="1">
      <c r="A33" s="8" t="s">
        <v>38</v>
      </c>
      <c r="B33" s="121">
        <v>4</v>
      </c>
      <c r="C33" s="122">
        <v>12368</v>
      </c>
      <c r="D33" s="123">
        <v>390709</v>
      </c>
      <c r="E33" s="121">
        <v>114</v>
      </c>
      <c r="F33" s="122">
        <v>103772</v>
      </c>
      <c r="G33" s="123">
        <v>4872515</v>
      </c>
      <c r="H33" s="121">
        <v>102</v>
      </c>
      <c r="I33" s="122">
        <v>22691</v>
      </c>
      <c r="J33" s="123">
        <v>801919</v>
      </c>
      <c r="K33" s="121">
        <v>1133</v>
      </c>
      <c r="L33" s="122">
        <v>146817</v>
      </c>
      <c r="M33" s="123">
        <v>3689630</v>
      </c>
      <c r="N33" s="8" t="s">
        <v>38</v>
      </c>
      <c r="O33" s="8" t="s">
        <v>38</v>
      </c>
      <c r="P33" s="121">
        <v>12</v>
      </c>
      <c r="Q33" s="122">
        <v>898</v>
      </c>
      <c r="R33" s="123">
        <v>5591</v>
      </c>
      <c r="S33" s="121">
        <v>0</v>
      </c>
      <c r="T33" s="122">
        <v>0</v>
      </c>
      <c r="U33" s="123">
        <v>0</v>
      </c>
      <c r="V33" s="121">
        <v>1365</v>
      </c>
      <c r="W33" s="122">
        <v>286546</v>
      </c>
      <c r="X33" s="123">
        <v>9760364</v>
      </c>
      <c r="Y33" s="8" t="s">
        <v>38</v>
      </c>
      <c r="AA33" s="74" t="s">
        <v>197</v>
      </c>
      <c r="AB33" s="74" t="s">
        <v>197</v>
      </c>
      <c r="AC33" s="74" t="s">
        <v>197</v>
      </c>
    </row>
    <row r="34" spans="1:29" ht="17.100000000000001" customHeight="1">
      <c r="A34" s="8" t="s">
        <v>39</v>
      </c>
      <c r="B34" s="121">
        <v>0</v>
      </c>
      <c r="C34" s="122">
        <v>0</v>
      </c>
      <c r="D34" s="123">
        <v>0</v>
      </c>
      <c r="E34" s="121">
        <v>45</v>
      </c>
      <c r="F34" s="122">
        <v>12915</v>
      </c>
      <c r="G34" s="123">
        <v>334270</v>
      </c>
      <c r="H34" s="121">
        <v>136</v>
      </c>
      <c r="I34" s="122">
        <v>21787</v>
      </c>
      <c r="J34" s="123">
        <v>453136</v>
      </c>
      <c r="K34" s="121">
        <v>135</v>
      </c>
      <c r="L34" s="122">
        <v>15735</v>
      </c>
      <c r="M34" s="123">
        <v>365103</v>
      </c>
      <c r="N34" s="8" t="s">
        <v>39</v>
      </c>
      <c r="O34" s="8" t="s">
        <v>39</v>
      </c>
      <c r="P34" s="121">
        <v>44</v>
      </c>
      <c r="Q34" s="122">
        <v>1764</v>
      </c>
      <c r="R34" s="123">
        <v>11969</v>
      </c>
      <c r="S34" s="121">
        <v>0</v>
      </c>
      <c r="T34" s="122">
        <v>0</v>
      </c>
      <c r="U34" s="123">
        <v>0</v>
      </c>
      <c r="V34" s="121">
        <v>360</v>
      </c>
      <c r="W34" s="122">
        <v>52201</v>
      </c>
      <c r="X34" s="123">
        <v>1164478</v>
      </c>
      <c r="Y34" s="8" t="s">
        <v>39</v>
      </c>
      <c r="AA34" s="74" t="s">
        <v>197</v>
      </c>
      <c r="AB34" s="74" t="s">
        <v>197</v>
      </c>
      <c r="AC34" s="74" t="s">
        <v>197</v>
      </c>
    </row>
    <row r="35" spans="1:29" ht="17.100000000000001" customHeight="1">
      <c r="A35" s="8" t="s">
        <v>40</v>
      </c>
      <c r="B35" s="121">
        <v>3</v>
      </c>
      <c r="C35" s="122">
        <v>704</v>
      </c>
      <c r="D35" s="123">
        <v>17931</v>
      </c>
      <c r="E35" s="121">
        <v>77</v>
      </c>
      <c r="F35" s="122">
        <v>27409</v>
      </c>
      <c r="G35" s="123">
        <v>796448</v>
      </c>
      <c r="H35" s="121">
        <v>149</v>
      </c>
      <c r="I35" s="122">
        <v>33229</v>
      </c>
      <c r="J35" s="123">
        <v>901854</v>
      </c>
      <c r="K35" s="121">
        <v>736</v>
      </c>
      <c r="L35" s="122">
        <v>90247</v>
      </c>
      <c r="M35" s="123">
        <v>1860642</v>
      </c>
      <c r="N35" s="8" t="s">
        <v>40</v>
      </c>
      <c r="O35" s="8" t="s">
        <v>40</v>
      </c>
      <c r="P35" s="121">
        <v>9</v>
      </c>
      <c r="Q35" s="122">
        <v>517</v>
      </c>
      <c r="R35" s="123">
        <v>1471</v>
      </c>
      <c r="S35" s="121">
        <v>2</v>
      </c>
      <c r="T35" s="122">
        <v>19</v>
      </c>
      <c r="U35" s="123">
        <v>82</v>
      </c>
      <c r="V35" s="121">
        <v>976</v>
      </c>
      <c r="W35" s="122">
        <v>152125</v>
      </c>
      <c r="X35" s="123">
        <v>3578428</v>
      </c>
      <c r="Y35" s="8" t="s">
        <v>40</v>
      </c>
      <c r="AA35" s="74" t="s">
        <v>197</v>
      </c>
      <c r="AB35" s="74" t="s">
        <v>197</v>
      </c>
      <c r="AC35" s="74" t="s">
        <v>197</v>
      </c>
    </row>
    <row r="36" spans="1:29" ht="17.100000000000001" customHeight="1">
      <c r="A36" s="8" t="s">
        <v>41</v>
      </c>
      <c r="B36" s="121">
        <v>2</v>
      </c>
      <c r="C36" s="122">
        <v>618</v>
      </c>
      <c r="D36" s="123">
        <v>11013</v>
      </c>
      <c r="E36" s="121">
        <v>13</v>
      </c>
      <c r="F36" s="122">
        <v>4311</v>
      </c>
      <c r="G36" s="123">
        <v>118256</v>
      </c>
      <c r="H36" s="121">
        <v>112</v>
      </c>
      <c r="I36" s="122">
        <v>17876</v>
      </c>
      <c r="J36" s="123">
        <v>392222</v>
      </c>
      <c r="K36" s="121">
        <v>105</v>
      </c>
      <c r="L36" s="122">
        <v>12793</v>
      </c>
      <c r="M36" s="123">
        <v>209771</v>
      </c>
      <c r="N36" s="8" t="s">
        <v>41</v>
      </c>
      <c r="O36" s="8" t="s">
        <v>41</v>
      </c>
      <c r="P36" s="121">
        <v>6</v>
      </c>
      <c r="Q36" s="122">
        <v>428</v>
      </c>
      <c r="R36" s="123">
        <v>3437</v>
      </c>
      <c r="S36" s="121">
        <v>0</v>
      </c>
      <c r="T36" s="122">
        <v>0</v>
      </c>
      <c r="U36" s="123">
        <v>0</v>
      </c>
      <c r="V36" s="121">
        <v>238</v>
      </c>
      <c r="W36" s="122">
        <v>36026</v>
      </c>
      <c r="X36" s="123">
        <v>734699</v>
      </c>
      <c r="Y36" s="8" t="s">
        <v>41</v>
      </c>
      <c r="AA36" s="74" t="s">
        <v>197</v>
      </c>
      <c r="AB36" s="74" t="s">
        <v>197</v>
      </c>
      <c r="AC36" s="74" t="s">
        <v>197</v>
      </c>
    </row>
    <row r="37" spans="1:29" ht="17.100000000000001" customHeight="1">
      <c r="A37" s="8" t="s">
        <v>42</v>
      </c>
      <c r="B37" s="121">
        <v>0</v>
      </c>
      <c r="C37" s="122">
        <v>0</v>
      </c>
      <c r="D37" s="123">
        <v>0</v>
      </c>
      <c r="E37" s="121">
        <v>1</v>
      </c>
      <c r="F37" s="122">
        <v>202</v>
      </c>
      <c r="G37" s="123">
        <v>3389</v>
      </c>
      <c r="H37" s="121">
        <v>6</v>
      </c>
      <c r="I37" s="122">
        <v>1079</v>
      </c>
      <c r="J37" s="123">
        <v>21744</v>
      </c>
      <c r="K37" s="121">
        <v>9</v>
      </c>
      <c r="L37" s="122">
        <v>1121</v>
      </c>
      <c r="M37" s="123">
        <v>14779</v>
      </c>
      <c r="N37" s="8" t="s">
        <v>42</v>
      </c>
      <c r="O37" s="8" t="s">
        <v>42</v>
      </c>
      <c r="P37" s="121">
        <v>0</v>
      </c>
      <c r="Q37" s="122">
        <v>0</v>
      </c>
      <c r="R37" s="123">
        <v>0</v>
      </c>
      <c r="S37" s="121">
        <v>0</v>
      </c>
      <c r="T37" s="122">
        <v>0</v>
      </c>
      <c r="U37" s="123">
        <v>0</v>
      </c>
      <c r="V37" s="121">
        <v>16</v>
      </c>
      <c r="W37" s="122">
        <v>2402</v>
      </c>
      <c r="X37" s="123">
        <v>39912</v>
      </c>
      <c r="Y37" s="8" t="s">
        <v>42</v>
      </c>
      <c r="AA37" s="74" t="s">
        <v>197</v>
      </c>
      <c r="AB37" s="74" t="s">
        <v>197</v>
      </c>
      <c r="AC37" s="74" t="s">
        <v>197</v>
      </c>
    </row>
    <row r="38" spans="1:29" ht="17.100000000000001" customHeight="1">
      <c r="A38" s="8" t="s">
        <v>43</v>
      </c>
      <c r="B38" s="121">
        <v>0</v>
      </c>
      <c r="C38" s="122">
        <v>0</v>
      </c>
      <c r="D38" s="123">
        <v>0</v>
      </c>
      <c r="E38" s="121">
        <v>2</v>
      </c>
      <c r="F38" s="122">
        <v>340</v>
      </c>
      <c r="G38" s="123">
        <v>13380</v>
      </c>
      <c r="H38" s="121">
        <v>16</v>
      </c>
      <c r="I38" s="122">
        <v>2986</v>
      </c>
      <c r="J38" s="123">
        <v>133240</v>
      </c>
      <c r="K38" s="121">
        <v>36</v>
      </c>
      <c r="L38" s="122">
        <v>3784</v>
      </c>
      <c r="M38" s="123">
        <v>85734</v>
      </c>
      <c r="N38" s="8" t="s">
        <v>43</v>
      </c>
      <c r="O38" s="8" t="s">
        <v>43</v>
      </c>
      <c r="P38" s="121">
        <v>1</v>
      </c>
      <c r="Q38" s="122">
        <v>49</v>
      </c>
      <c r="R38" s="123">
        <v>934</v>
      </c>
      <c r="S38" s="121">
        <v>0</v>
      </c>
      <c r="T38" s="122">
        <v>0</v>
      </c>
      <c r="U38" s="123">
        <v>0</v>
      </c>
      <c r="V38" s="121">
        <v>55</v>
      </c>
      <c r="W38" s="122">
        <v>7159</v>
      </c>
      <c r="X38" s="123">
        <v>233288</v>
      </c>
      <c r="Y38" s="8" t="s">
        <v>43</v>
      </c>
      <c r="AA38" s="74" t="s">
        <v>197</v>
      </c>
      <c r="AB38" s="74" t="s">
        <v>197</v>
      </c>
      <c r="AC38" s="74" t="s">
        <v>197</v>
      </c>
    </row>
    <row r="39" spans="1:29" ht="17.100000000000001" customHeight="1">
      <c r="A39" s="8" t="s">
        <v>44</v>
      </c>
      <c r="B39" s="121">
        <v>0</v>
      </c>
      <c r="C39" s="122">
        <v>0</v>
      </c>
      <c r="D39" s="123">
        <v>0</v>
      </c>
      <c r="E39" s="121">
        <v>1</v>
      </c>
      <c r="F39" s="122">
        <v>143</v>
      </c>
      <c r="G39" s="123">
        <v>3991</v>
      </c>
      <c r="H39" s="121">
        <v>2</v>
      </c>
      <c r="I39" s="122">
        <v>459</v>
      </c>
      <c r="J39" s="123">
        <v>16027</v>
      </c>
      <c r="K39" s="121">
        <v>1</v>
      </c>
      <c r="L39" s="122">
        <v>243</v>
      </c>
      <c r="M39" s="123">
        <v>1012</v>
      </c>
      <c r="N39" s="8" t="s">
        <v>44</v>
      </c>
      <c r="O39" s="8" t="s">
        <v>44</v>
      </c>
      <c r="P39" s="121">
        <v>0</v>
      </c>
      <c r="Q39" s="122">
        <v>0</v>
      </c>
      <c r="R39" s="123">
        <v>0</v>
      </c>
      <c r="S39" s="121">
        <v>0</v>
      </c>
      <c r="T39" s="122">
        <v>0</v>
      </c>
      <c r="U39" s="123">
        <v>0</v>
      </c>
      <c r="V39" s="121">
        <v>4</v>
      </c>
      <c r="W39" s="122">
        <v>845</v>
      </c>
      <c r="X39" s="123">
        <v>21030</v>
      </c>
      <c r="Y39" s="8" t="s">
        <v>44</v>
      </c>
      <c r="AA39" s="74" t="s">
        <v>197</v>
      </c>
      <c r="AB39" s="74" t="s">
        <v>197</v>
      </c>
      <c r="AC39" s="74" t="s">
        <v>197</v>
      </c>
    </row>
    <row r="40" spans="1:29" ht="17.100000000000001" customHeight="1">
      <c r="A40" s="8" t="s">
        <v>45</v>
      </c>
      <c r="B40" s="121">
        <v>0</v>
      </c>
      <c r="C40" s="122">
        <v>0</v>
      </c>
      <c r="D40" s="123">
        <v>0</v>
      </c>
      <c r="E40" s="121">
        <v>9</v>
      </c>
      <c r="F40" s="122">
        <v>2403</v>
      </c>
      <c r="G40" s="123">
        <v>49370</v>
      </c>
      <c r="H40" s="121">
        <v>20</v>
      </c>
      <c r="I40" s="122">
        <v>3318</v>
      </c>
      <c r="J40" s="123">
        <v>70691</v>
      </c>
      <c r="K40" s="121">
        <v>36</v>
      </c>
      <c r="L40" s="122">
        <v>3510</v>
      </c>
      <c r="M40" s="123">
        <v>44751</v>
      </c>
      <c r="N40" s="8" t="s">
        <v>45</v>
      </c>
      <c r="O40" s="8" t="s">
        <v>45</v>
      </c>
      <c r="P40" s="121">
        <v>0</v>
      </c>
      <c r="Q40" s="122">
        <v>0</v>
      </c>
      <c r="R40" s="123">
        <v>0</v>
      </c>
      <c r="S40" s="121">
        <v>0</v>
      </c>
      <c r="T40" s="122">
        <v>0</v>
      </c>
      <c r="U40" s="123">
        <v>0</v>
      </c>
      <c r="V40" s="121">
        <v>65</v>
      </c>
      <c r="W40" s="122">
        <v>9231</v>
      </c>
      <c r="X40" s="123">
        <v>164812</v>
      </c>
      <c r="Y40" s="8" t="s">
        <v>45</v>
      </c>
      <c r="AA40" s="74" t="s">
        <v>197</v>
      </c>
      <c r="AB40" s="74" t="s">
        <v>197</v>
      </c>
      <c r="AC40" s="74" t="s">
        <v>197</v>
      </c>
    </row>
    <row r="41" spans="1:29" ht="17.100000000000001" customHeight="1">
      <c r="A41" s="8" t="s">
        <v>46</v>
      </c>
      <c r="B41" s="121">
        <v>1</v>
      </c>
      <c r="C41" s="122">
        <v>36</v>
      </c>
      <c r="D41" s="123">
        <v>1461</v>
      </c>
      <c r="E41" s="121">
        <v>4</v>
      </c>
      <c r="F41" s="122">
        <v>561</v>
      </c>
      <c r="G41" s="123">
        <v>17851</v>
      </c>
      <c r="H41" s="121">
        <v>1</v>
      </c>
      <c r="I41" s="122">
        <v>320</v>
      </c>
      <c r="J41" s="123">
        <v>16334</v>
      </c>
      <c r="K41" s="121">
        <v>26</v>
      </c>
      <c r="L41" s="122">
        <v>2795</v>
      </c>
      <c r="M41" s="123">
        <v>52770</v>
      </c>
      <c r="N41" s="8" t="s">
        <v>46</v>
      </c>
      <c r="O41" s="8" t="s">
        <v>46</v>
      </c>
      <c r="P41" s="121">
        <v>1</v>
      </c>
      <c r="Q41" s="122">
        <v>99</v>
      </c>
      <c r="R41" s="123">
        <v>725</v>
      </c>
      <c r="S41" s="121">
        <v>0</v>
      </c>
      <c r="T41" s="122">
        <v>0</v>
      </c>
      <c r="U41" s="123">
        <v>0</v>
      </c>
      <c r="V41" s="121">
        <v>33</v>
      </c>
      <c r="W41" s="122">
        <v>3811</v>
      </c>
      <c r="X41" s="123">
        <v>89141</v>
      </c>
      <c r="Y41" s="8" t="s">
        <v>46</v>
      </c>
      <c r="AA41" s="74" t="s">
        <v>197</v>
      </c>
      <c r="AB41" s="74" t="s">
        <v>197</v>
      </c>
      <c r="AC41" s="74" t="s">
        <v>197</v>
      </c>
    </row>
    <row r="42" spans="1:29" ht="17.100000000000001" customHeight="1">
      <c r="A42" s="8" t="s">
        <v>47</v>
      </c>
      <c r="B42" s="121">
        <v>0</v>
      </c>
      <c r="C42" s="122">
        <v>0</v>
      </c>
      <c r="D42" s="123">
        <v>0</v>
      </c>
      <c r="E42" s="121">
        <v>0</v>
      </c>
      <c r="F42" s="122">
        <v>0</v>
      </c>
      <c r="G42" s="123">
        <v>0</v>
      </c>
      <c r="H42" s="121">
        <v>2</v>
      </c>
      <c r="I42" s="122">
        <v>340</v>
      </c>
      <c r="J42" s="123">
        <v>12286</v>
      </c>
      <c r="K42" s="121">
        <v>16</v>
      </c>
      <c r="L42" s="122">
        <v>1670</v>
      </c>
      <c r="M42" s="123">
        <v>23954</v>
      </c>
      <c r="N42" s="8" t="s">
        <v>47</v>
      </c>
      <c r="O42" s="8" t="s">
        <v>47</v>
      </c>
      <c r="P42" s="121">
        <v>0</v>
      </c>
      <c r="Q42" s="122">
        <v>0</v>
      </c>
      <c r="R42" s="123">
        <v>0</v>
      </c>
      <c r="S42" s="121">
        <v>0</v>
      </c>
      <c r="T42" s="122">
        <v>0</v>
      </c>
      <c r="U42" s="123">
        <v>0</v>
      </c>
      <c r="V42" s="121">
        <v>18</v>
      </c>
      <c r="W42" s="122">
        <v>2010</v>
      </c>
      <c r="X42" s="123">
        <v>36240</v>
      </c>
      <c r="Y42" s="8" t="s">
        <v>47</v>
      </c>
      <c r="AA42" s="74" t="s">
        <v>197</v>
      </c>
      <c r="AB42" s="74" t="s">
        <v>197</v>
      </c>
      <c r="AC42" s="74" t="s">
        <v>197</v>
      </c>
    </row>
    <row r="43" spans="1:29" ht="17.100000000000001" customHeight="1">
      <c r="A43" s="8" t="s">
        <v>48</v>
      </c>
      <c r="B43" s="121">
        <v>0</v>
      </c>
      <c r="C43" s="122">
        <v>0</v>
      </c>
      <c r="D43" s="123">
        <v>0</v>
      </c>
      <c r="E43" s="121">
        <v>1</v>
      </c>
      <c r="F43" s="122">
        <v>372</v>
      </c>
      <c r="G43" s="123">
        <v>3311</v>
      </c>
      <c r="H43" s="121">
        <v>3</v>
      </c>
      <c r="I43" s="122">
        <v>422</v>
      </c>
      <c r="J43" s="123">
        <v>11283</v>
      </c>
      <c r="K43" s="121">
        <v>61</v>
      </c>
      <c r="L43" s="122">
        <v>6757</v>
      </c>
      <c r="M43" s="123">
        <v>97279</v>
      </c>
      <c r="N43" s="8" t="s">
        <v>48</v>
      </c>
      <c r="O43" s="8" t="s">
        <v>48</v>
      </c>
      <c r="P43" s="121">
        <v>2</v>
      </c>
      <c r="Q43" s="122">
        <v>85</v>
      </c>
      <c r="R43" s="123">
        <v>360</v>
      </c>
      <c r="S43" s="121">
        <v>0</v>
      </c>
      <c r="T43" s="122">
        <v>0</v>
      </c>
      <c r="U43" s="123">
        <v>0</v>
      </c>
      <c r="V43" s="121">
        <v>67</v>
      </c>
      <c r="W43" s="122">
        <v>7636</v>
      </c>
      <c r="X43" s="123">
        <v>112233</v>
      </c>
      <c r="Y43" s="8" t="s">
        <v>48</v>
      </c>
      <c r="AA43" s="74" t="s">
        <v>197</v>
      </c>
      <c r="AB43" s="74" t="s">
        <v>197</v>
      </c>
      <c r="AC43" s="74" t="s">
        <v>197</v>
      </c>
    </row>
    <row r="44" spans="1:29" ht="17.100000000000001" customHeight="1" thickBot="1">
      <c r="A44" s="9" t="s">
        <v>49</v>
      </c>
      <c r="B44" s="121">
        <v>1</v>
      </c>
      <c r="C44" s="122">
        <v>56</v>
      </c>
      <c r="D44" s="123">
        <v>263</v>
      </c>
      <c r="E44" s="121">
        <v>2</v>
      </c>
      <c r="F44" s="122">
        <v>113</v>
      </c>
      <c r="G44" s="123">
        <v>1615</v>
      </c>
      <c r="H44" s="121">
        <v>11</v>
      </c>
      <c r="I44" s="122">
        <v>1960</v>
      </c>
      <c r="J44" s="123">
        <v>38083</v>
      </c>
      <c r="K44" s="121">
        <v>43</v>
      </c>
      <c r="L44" s="122">
        <v>3449</v>
      </c>
      <c r="M44" s="123">
        <v>29925</v>
      </c>
      <c r="N44" s="9" t="s">
        <v>49</v>
      </c>
      <c r="O44" s="9" t="s">
        <v>49</v>
      </c>
      <c r="P44" s="121">
        <v>29</v>
      </c>
      <c r="Q44" s="122">
        <v>488</v>
      </c>
      <c r="R44" s="123">
        <v>3327</v>
      </c>
      <c r="S44" s="121">
        <v>0</v>
      </c>
      <c r="T44" s="122">
        <v>0</v>
      </c>
      <c r="U44" s="123">
        <v>0</v>
      </c>
      <c r="V44" s="121">
        <v>86</v>
      </c>
      <c r="W44" s="122">
        <v>6066</v>
      </c>
      <c r="X44" s="123">
        <v>73213</v>
      </c>
      <c r="Y44" s="9" t="s">
        <v>49</v>
      </c>
      <c r="AA44" s="74" t="s">
        <v>197</v>
      </c>
      <c r="AB44" s="74" t="s">
        <v>197</v>
      </c>
      <c r="AC44" s="74" t="s">
        <v>197</v>
      </c>
    </row>
    <row r="45" spans="1:29" ht="17.100000000000001" customHeight="1" thickBot="1">
      <c r="A45" s="78" t="s">
        <v>67</v>
      </c>
      <c r="B45" s="127">
        <v>643</v>
      </c>
      <c r="C45" s="128">
        <v>258171</v>
      </c>
      <c r="D45" s="129">
        <v>11846721</v>
      </c>
      <c r="E45" s="127">
        <v>12904</v>
      </c>
      <c r="F45" s="128">
        <v>7213988</v>
      </c>
      <c r="G45" s="129">
        <v>358151085</v>
      </c>
      <c r="H45" s="127">
        <v>10189</v>
      </c>
      <c r="I45" s="128">
        <v>2438236</v>
      </c>
      <c r="J45" s="129">
        <v>80766925</v>
      </c>
      <c r="K45" s="127">
        <v>39330</v>
      </c>
      <c r="L45" s="128">
        <v>5494280</v>
      </c>
      <c r="M45" s="129">
        <v>145044841</v>
      </c>
      <c r="N45" s="78" t="s">
        <v>67</v>
      </c>
      <c r="O45" s="78" t="s">
        <v>67</v>
      </c>
      <c r="P45" s="127">
        <v>2286</v>
      </c>
      <c r="Q45" s="128">
        <v>68639</v>
      </c>
      <c r="R45" s="129">
        <v>848612</v>
      </c>
      <c r="S45" s="127">
        <v>86</v>
      </c>
      <c r="T45" s="128">
        <v>643</v>
      </c>
      <c r="U45" s="129">
        <v>9878</v>
      </c>
      <c r="V45" s="127">
        <v>65438</v>
      </c>
      <c r="W45" s="128">
        <v>15473957</v>
      </c>
      <c r="X45" s="129">
        <v>596668062</v>
      </c>
      <c r="Y45" s="78" t="s">
        <v>67</v>
      </c>
    </row>
    <row r="46" spans="1:29" s="79" customFormat="1" ht="17.100000000000001" customHeight="1" thickBot="1">
      <c r="A46" s="78" t="s">
        <v>68</v>
      </c>
      <c r="B46" s="127">
        <v>72</v>
      </c>
      <c r="C46" s="128">
        <v>49527</v>
      </c>
      <c r="D46" s="129">
        <v>2383666</v>
      </c>
      <c r="E46" s="127">
        <v>2717</v>
      </c>
      <c r="F46" s="128">
        <v>849313</v>
      </c>
      <c r="G46" s="129">
        <v>35408432</v>
      </c>
      <c r="H46" s="127">
        <v>2454</v>
      </c>
      <c r="I46" s="128">
        <v>505816</v>
      </c>
      <c r="J46" s="129">
        <v>15168488</v>
      </c>
      <c r="K46" s="127">
        <v>13757</v>
      </c>
      <c r="L46" s="128">
        <v>1766748</v>
      </c>
      <c r="M46" s="129">
        <v>42921347</v>
      </c>
      <c r="N46" s="78" t="s">
        <v>68</v>
      </c>
      <c r="O46" s="78" t="s">
        <v>68</v>
      </c>
      <c r="P46" s="127">
        <v>579</v>
      </c>
      <c r="Q46" s="128">
        <v>20307</v>
      </c>
      <c r="R46" s="129">
        <v>180485</v>
      </c>
      <c r="S46" s="127">
        <v>2</v>
      </c>
      <c r="T46" s="128">
        <v>19</v>
      </c>
      <c r="U46" s="129">
        <v>82</v>
      </c>
      <c r="V46" s="127">
        <v>19581</v>
      </c>
      <c r="W46" s="128">
        <v>3191730</v>
      </c>
      <c r="X46" s="129">
        <v>96062500</v>
      </c>
      <c r="Y46" s="78" t="s">
        <v>68</v>
      </c>
    </row>
    <row r="47" spans="1:29" s="79" customFormat="1" ht="17.100000000000001" customHeight="1" thickBot="1">
      <c r="A47" s="78" t="s">
        <v>13</v>
      </c>
      <c r="B47" s="127">
        <v>715</v>
      </c>
      <c r="C47" s="128">
        <v>307698</v>
      </c>
      <c r="D47" s="129">
        <v>14230387</v>
      </c>
      <c r="E47" s="127">
        <v>15621</v>
      </c>
      <c r="F47" s="128">
        <v>8063301</v>
      </c>
      <c r="G47" s="129">
        <v>393559517</v>
      </c>
      <c r="H47" s="127">
        <v>12643</v>
      </c>
      <c r="I47" s="128">
        <v>2944052</v>
      </c>
      <c r="J47" s="129">
        <v>95935413</v>
      </c>
      <c r="K47" s="127">
        <v>53087</v>
      </c>
      <c r="L47" s="128">
        <v>7261028</v>
      </c>
      <c r="M47" s="129">
        <v>187966188</v>
      </c>
      <c r="N47" s="78" t="s">
        <v>13</v>
      </c>
      <c r="O47" s="78" t="s">
        <v>13</v>
      </c>
      <c r="P47" s="127">
        <v>2865</v>
      </c>
      <c r="Q47" s="128">
        <v>88946</v>
      </c>
      <c r="R47" s="129">
        <v>1029097</v>
      </c>
      <c r="S47" s="127">
        <v>88</v>
      </c>
      <c r="T47" s="128">
        <v>662</v>
      </c>
      <c r="U47" s="129">
        <v>9960</v>
      </c>
      <c r="V47" s="127">
        <v>85019</v>
      </c>
      <c r="W47" s="128">
        <v>18665687</v>
      </c>
      <c r="X47" s="129">
        <v>692730562</v>
      </c>
      <c r="Y47" s="78" t="s">
        <v>13</v>
      </c>
    </row>
    <row r="48" spans="1:29">
      <c r="N48" s="37" t="s">
        <v>194</v>
      </c>
      <c r="Y48" s="37" t="s">
        <v>196</v>
      </c>
    </row>
  </sheetData>
  <mergeCells count="11">
    <mergeCell ref="N3:N5"/>
    <mergeCell ref="A3:A5"/>
    <mergeCell ref="B3:D3"/>
    <mergeCell ref="E3:G3"/>
    <mergeCell ref="H3:J3"/>
    <mergeCell ref="K3:M3"/>
    <mergeCell ref="O3:O5"/>
    <mergeCell ref="P3:R3"/>
    <mergeCell ref="S3:U3"/>
    <mergeCell ref="V3:X3"/>
    <mergeCell ref="Y3:Y5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C48"/>
  <sheetViews>
    <sheetView showZeros="0" view="pageBreakPreview" zoomScale="70" zoomScaleNormal="80" zoomScaleSheetLayoutView="70" workbookViewId="0">
      <pane xSplit="1" ySplit="5" topLeftCell="B48" activePane="bottomRight" state="frozen"/>
      <selection activeCell="CE12" sqref="CE12"/>
      <selection pane="topRight" activeCell="CE12" sqref="CE12"/>
      <selection pane="bottomLeft" activeCell="CE12" sqref="CE12"/>
      <selection pane="bottomRight" activeCell="CE12" sqref="CE12"/>
    </sheetView>
  </sheetViews>
  <sheetFormatPr defaultColWidth="10.28515625" defaultRowHeight="12"/>
  <cols>
    <col min="1" max="25" width="15.7109375" style="13" customWidth="1"/>
    <col min="26" max="26" width="10.28515625" style="13"/>
    <col min="27" max="29" width="4.140625" style="13" bestFit="1" customWidth="1"/>
    <col min="30" max="16384" width="10.28515625" style="13"/>
  </cols>
  <sheetData>
    <row r="1" spans="1:29" ht="17.25">
      <c r="A1" s="76" t="s">
        <v>180</v>
      </c>
      <c r="B1" s="10"/>
      <c r="D1" s="76" t="s">
        <v>141</v>
      </c>
      <c r="E1" s="10"/>
      <c r="F1" s="10" t="s">
        <v>128</v>
      </c>
      <c r="O1" s="76" t="s">
        <v>201</v>
      </c>
      <c r="P1" s="10"/>
      <c r="R1" s="76" t="s">
        <v>205</v>
      </c>
      <c r="S1" s="10"/>
      <c r="T1" s="10" t="s">
        <v>129</v>
      </c>
    </row>
    <row r="2" spans="1:29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P2" s="4"/>
      <c r="Q2" s="4"/>
      <c r="R2" s="4"/>
      <c r="S2" s="4"/>
      <c r="T2" s="4"/>
      <c r="U2" s="4"/>
      <c r="V2" s="4"/>
      <c r="W2" s="4"/>
      <c r="X2" s="11"/>
    </row>
    <row r="3" spans="1:29" ht="19.5" customHeight="1">
      <c r="A3" s="259" t="s">
        <v>51</v>
      </c>
      <c r="B3" s="268" t="s">
        <v>131</v>
      </c>
      <c r="C3" s="275"/>
      <c r="D3" s="276"/>
      <c r="E3" s="265" t="s">
        <v>132</v>
      </c>
      <c r="F3" s="266"/>
      <c r="G3" s="267"/>
      <c r="H3" s="256" t="s">
        <v>133</v>
      </c>
      <c r="I3" s="257"/>
      <c r="J3" s="258"/>
      <c r="K3" s="256" t="s">
        <v>134</v>
      </c>
      <c r="L3" s="257"/>
      <c r="M3" s="258"/>
      <c r="N3" s="259" t="s">
        <v>51</v>
      </c>
      <c r="O3" s="259" t="s">
        <v>51</v>
      </c>
      <c r="P3" s="268" t="s">
        <v>135</v>
      </c>
      <c r="Q3" s="275"/>
      <c r="R3" s="276"/>
      <c r="S3" s="262" t="s">
        <v>136</v>
      </c>
      <c r="T3" s="263"/>
      <c r="U3" s="264"/>
      <c r="V3" s="256" t="s">
        <v>0</v>
      </c>
      <c r="W3" s="257"/>
      <c r="X3" s="258"/>
      <c r="Y3" s="259" t="s">
        <v>51</v>
      </c>
    </row>
    <row r="4" spans="1:29" ht="14.25" customHeight="1">
      <c r="A4" s="260"/>
      <c r="B4" s="72" t="s">
        <v>125</v>
      </c>
      <c r="C4" s="73" t="s">
        <v>126</v>
      </c>
      <c r="D4" s="69" t="s">
        <v>50</v>
      </c>
      <c r="E4" s="72" t="s">
        <v>125</v>
      </c>
      <c r="F4" s="73" t="s">
        <v>126</v>
      </c>
      <c r="G4" s="69" t="s">
        <v>50</v>
      </c>
      <c r="H4" s="72" t="s">
        <v>125</v>
      </c>
      <c r="I4" s="73" t="s">
        <v>126</v>
      </c>
      <c r="J4" s="69" t="s">
        <v>50</v>
      </c>
      <c r="K4" s="72" t="s">
        <v>125</v>
      </c>
      <c r="L4" s="73" t="s">
        <v>126</v>
      </c>
      <c r="M4" s="69" t="s">
        <v>50</v>
      </c>
      <c r="N4" s="260"/>
      <c r="O4" s="260"/>
      <c r="P4" s="72" t="s">
        <v>125</v>
      </c>
      <c r="Q4" s="73" t="s">
        <v>126</v>
      </c>
      <c r="R4" s="69" t="s">
        <v>50</v>
      </c>
      <c r="S4" s="72" t="s">
        <v>125</v>
      </c>
      <c r="T4" s="73" t="s">
        <v>126</v>
      </c>
      <c r="U4" s="69" t="s">
        <v>50</v>
      </c>
      <c r="V4" s="72" t="s">
        <v>125</v>
      </c>
      <c r="W4" s="73" t="s">
        <v>126</v>
      </c>
      <c r="X4" s="69" t="s">
        <v>50</v>
      </c>
      <c r="Y4" s="260"/>
    </row>
    <row r="5" spans="1:29" ht="14.25" customHeight="1" thickBot="1">
      <c r="A5" s="261"/>
      <c r="B5" s="41"/>
      <c r="C5" s="70" t="s">
        <v>52</v>
      </c>
      <c r="D5" s="71" t="s">
        <v>127</v>
      </c>
      <c r="E5" s="41"/>
      <c r="F5" s="70" t="s">
        <v>52</v>
      </c>
      <c r="G5" s="71" t="s">
        <v>127</v>
      </c>
      <c r="H5" s="41"/>
      <c r="I5" s="70" t="s">
        <v>52</v>
      </c>
      <c r="J5" s="71" t="s">
        <v>127</v>
      </c>
      <c r="K5" s="41"/>
      <c r="L5" s="70" t="s">
        <v>52</v>
      </c>
      <c r="M5" s="71" t="s">
        <v>127</v>
      </c>
      <c r="N5" s="261"/>
      <c r="O5" s="261"/>
      <c r="P5" s="41"/>
      <c r="Q5" s="70" t="s">
        <v>52</v>
      </c>
      <c r="R5" s="71" t="s">
        <v>127</v>
      </c>
      <c r="S5" s="41"/>
      <c r="T5" s="70" t="s">
        <v>52</v>
      </c>
      <c r="U5" s="71" t="s">
        <v>127</v>
      </c>
      <c r="V5" s="41"/>
      <c r="W5" s="70" t="s">
        <v>52</v>
      </c>
      <c r="X5" s="71" t="s">
        <v>127</v>
      </c>
      <c r="Y5" s="261"/>
    </row>
    <row r="6" spans="1:29" ht="16.5" customHeight="1">
      <c r="A6" s="7" t="s">
        <v>14</v>
      </c>
      <c r="B6" s="117">
        <v>7</v>
      </c>
      <c r="C6" s="118">
        <v>54476</v>
      </c>
      <c r="D6" s="119">
        <v>4172260</v>
      </c>
      <c r="E6" s="117">
        <v>168</v>
      </c>
      <c r="F6" s="118">
        <v>240630</v>
      </c>
      <c r="G6" s="119">
        <v>14786601</v>
      </c>
      <c r="H6" s="117">
        <v>187</v>
      </c>
      <c r="I6" s="118">
        <v>151167</v>
      </c>
      <c r="J6" s="120">
        <v>9979572</v>
      </c>
      <c r="K6" s="117">
        <v>20</v>
      </c>
      <c r="L6" s="118">
        <v>3607</v>
      </c>
      <c r="M6" s="120">
        <v>137946</v>
      </c>
      <c r="N6" s="7" t="s">
        <v>14</v>
      </c>
      <c r="O6" s="7" t="s">
        <v>14</v>
      </c>
      <c r="P6" s="117">
        <v>3</v>
      </c>
      <c r="Q6" s="118">
        <v>1244</v>
      </c>
      <c r="R6" s="119">
        <v>13216</v>
      </c>
      <c r="S6" s="117">
        <v>0</v>
      </c>
      <c r="T6" s="118">
        <v>0</v>
      </c>
      <c r="U6" s="119">
        <v>0</v>
      </c>
      <c r="V6" s="117">
        <v>385</v>
      </c>
      <c r="W6" s="118">
        <v>451124</v>
      </c>
      <c r="X6" s="120">
        <v>29089595</v>
      </c>
      <c r="Y6" s="7" t="s">
        <v>14</v>
      </c>
      <c r="AA6" s="74" t="s">
        <v>197</v>
      </c>
      <c r="AB6" s="74" t="s">
        <v>197</v>
      </c>
      <c r="AC6" s="74" t="s">
        <v>197</v>
      </c>
    </row>
    <row r="7" spans="1:29" ht="17.100000000000001" customHeight="1">
      <c r="A7" s="8" t="s">
        <v>15</v>
      </c>
      <c r="B7" s="121">
        <v>0</v>
      </c>
      <c r="C7" s="122">
        <v>0</v>
      </c>
      <c r="D7" s="123">
        <v>0</v>
      </c>
      <c r="E7" s="121">
        <v>15</v>
      </c>
      <c r="F7" s="122">
        <v>11475</v>
      </c>
      <c r="G7" s="123">
        <v>618555</v>
      </c>
      <c r="H7" s="121">
        <v>30</v>
      </c>
      <c r="I7" s="122">
        <v>25835</v>
      </c>
      <c r="J7" s="123">
        <v>482388</v>
      </c>
      <c r="K7" s="121">
        <v>2</v>
      </c>
      <c r="L7" s="122">
        <v>196</v>
      </c>
      <c r="M7" s="123">
        <v>4179</v>
      </c>
      <c r="N7" s="8" t="s">
        <v>15</v>
      </c>
      <c r="O7" s="8" t="s">
        <v>15</v>
      </c>
      <c r="P7" s="121">
        <v>0</v>
      </c>
      <c r="Q7" s="122">
        <v>0</v>
      </c>
      <c r="R7" s="123">
        <v>0</v>
      </c>
      <c r="S7" s="121">
        <v>0</v>
      </c>
      <c r="T7" s="122">
        <v>0</v>
      </c>
      <c r="U7" s="123">
        <v>0</v>
      </c>
      <c r="V7" s="121">
        <v>47</v>
      </c>
      <c r="W7" s="122">
        <v>37506</v>
      </c>
      <c r="X7" s="123">
        <v>1105122</v>
      </c>
      <c r="Y7" s="8" t="s">
        <v>15</v>
      </c>
      <c r="AA7" s="74" t="s">
        <v>197</v>
      </c>
      <c r="AB7" s="74" t="s">
        <v>197</v>
      </c>
      <c r="AC7" s="74" t="s">
        <v>197</v>
      </c>
    </row>
    <row r="8" spans="1:29" ht="17.100000000000001" customHeight="1">
      <c r="A8" s="8" t="s">
        <v>16</v>
      </c>
      <c r="B8" s="121">
        <v>1</v>
      </c>
      <c r="C8" s="122">
        <v>1282</v>
      </c>
      <c r="D8" s="123">
        <v>90564</v>
      </c>
      <c r="E8" s="121">
        <v>22</v>
      </c>
      <c r="F8" s="122">
        <v>36368</v>
      </c>
      <c r="G8" s="123">
        <v>2523837</v>
      </c>
      <c r="H8" s="121">
        <v>38</v>
      </c>
      <c r="I8" s="122">
        <v>32794</v>
      </c>
      <c r="J8" s="123">
        <v>1756139</v>
      </c>
      <c r="K8" s="121">
        <v>6</v>
      </c>
      <c r="L8" s="122">
        <v>873</v>
      </c>
      <c r="M8" s="123">
        <v>12306</v>
      </c>
      <c r="N8" s="8" t="s">
        <v>16</v>
      </c>
      <c r="O8" s="8" t="s">
        <v>16</v>
      </c>
      <c r="P8" s="121">
        <v>1</v>
      </c>
      <c r="Q8" s="122">
        <v>39</v>
      </c>
      <c r="R8" s="123">
        <v>873</v>
      </c>
      <c r="S8" s="121">
        <v>0</v>
      </c>
      <c r="T8" s="122">
        <v>0</v>
      </c>
      <c r="U8" s="123">
        <v>0</v>
      </c>
      <c r="V8" s="121">
        <v>68</v>
      </c>
      <c r="W8" s="122">
        <v>71356</v>
      </c>
      <c r="X8" s="123">
        <v>4383719</v>
      </c>
      <c r="Y8" s="8" t="s">
        <v>16</v>
      </c>
      <c r="AA8" s="74" t="s">
        <v>197</v>
      </c>
      <c r="AB8" s="74" t="s">
        <v>197</v>
      </c>
      <c r="AC8" s="74" t="s">
        <v>197</v>
      </c>
    </row>
    <row r="9" spans="1:29" ht="17.100000000000001" customHeight="1">
      <c r="A9" s="8" t="s">
        <v>17</v>
      </c>
      <c r="B9" s="121">
        <v>2</v>
      </c>
      <c r="C9" s="122">
        <v>1589</v>
      </c>
      <c r="D9" s="123">
        <v>57665</v>
      </c>
      <c r="E9" s="121">
        <v>11</v>
      </c>
      <c r="F9" s="122">
        <v>13347</v>
      </c>
      <c r="G9" s="123">
        <v>556558</v>
      </c>
      <c r="H9" s="121">
        <v>44</v>
      </c>
      <c r="I9" s="122">
        <v>32457</v>
      </c>
      <c r="J9" s="123">
        <v>1469747</v>
      </c>
      <c r="K9" s="121">
        <v>6</v>
      </c>
      <c r="L9" s="122">
        <v>1055</v>
      </c>
      <c r="M9" s="123">
        <v>43440</v>
      </c>
      <c r="N9" s="8" t="s">
        <v>17</v>
      </c>
      <c r="O9" s="8" t="s">
        <v>17</v>
      </c>
      <c r="P9" s="121">
        <v>1</v>
      </c>
      <c r="Q9" s="122">
        <v>124</v>
      </c>
      <c r="R9" s="123">
        <v>292</v>
      </c>
      <c r="S9" s="121">
        <v>0</v>
      </c>
      <c r="T9" s="122">
        <v>0</v>
      </c>
      <c r="U9" s="123">
        <v>0</v>
      </c>
      <c r="V9" s="121">
        <v>64</v>
      </c>
      <c r="W9" s="122">
        <v>48572</v>
      </c>
      <c r="X9" s="123">
        <v>2127702</v>
      </c>
      <c r="Y9" s="8" t="s">
        <v>17</v>
      </c>
      <c r="AA9" s="74" t="s">
        <v>197</v>
      </c>
      <c r="AB9" s="74" t="s">
        <v>197</v>
      </c>
      <c r="AC9" s="74" t="s">
        <v>197</v>
      </c>
    </row>
    <row r="10" spans="1:29" ht="17.100000000000001" customHeight="1">
      <c r="A10" s="8" t="s">
        <v>18</v>
      </c>
      <c r="B10" s="121">
        <v>0</v>
      </c>
      <c r="C10" s="122">
        <v>0</v>
      </c>
      <c r="D10" s="123">
        <v>0</v>
      </c>
      <c r="E10" s="121">
        <v>39</v>
      </c>
      <c r="F10" s="122">
        <v>57010</v>
      </c>
      <c r="G10" s="123">
        <v>3681499</v>
      </c>
      <c r="H10" s="121">
        <v>63</v>
      </c>
      <c r="I10" s="122">
        <v>53369</v>
      </c>
      <c r="J10" s="123">
        <v>3020705</v>
      </c>
      <c r="K10" s="121">
        <v>5</v>
      </c>
      <c r="L10" s="122">
        <v>553</v>
      </c>
      <c r="M10" s="123">
        <v>6127</v>
      </c>
      <c r="N10" s="8" t="s">
        <v>18</v>
      </c>
      <c r="O10" s="8" t="s">
        <v>18</v>
      </c>
      <c r="P10" s="121">
        <v>0</v>
      </c>
      <c r="Q10" s="122">
        <v>0</v>
      </c>
      <c r="R10" s="123">
        <v>0</v>
      </c>
      <c r="S10" s="121">
        <v>0</v>
      </c>
      <c r="T10" s="122">
        <v>0</v>
      </c>
      <c r="U10" s="123">
        <v>0</v>
      </c>
      <c r="V10" s="121">
        <v>107</v>
      </c>
      <c r="W10" s="122">
        <v>110932</v>
      </c>
      <c r="X10" s="123">
        <v>6708331</v>
      </c>
      <c r="Y10" s="8" t="s">
        <v>18</v>
      </c>
      <c r="AA10" s="74" t="s">
        <v>197</v>
      </c>
      <c r="AB10" s="74" t="s">
        <v>197</v>
      </c>
      <c r="AC10" s="74" t="s">
        <v>197</v>
      </c>
    </row>
    <row r="11" spans="1:29" ht="17.100000000000001" customHeight="1">
      <c r="A11" s="8" t="s">
        <v>19</v>
      </c>
      <c r="B11" s="121">
        <v>0</v>
      </c>
      <c r="C11" s="122">
        <v>0</v>
      </c>
      <c r="D11" s="123">
        <v>0</v>
      </c>
      <c r="E11" s="121">
        <v>20</v>
      </c>
      <c r="F11" s="122">
        <v>24620</v>
      </c>
      <c r="G11" s="123">
        <v>1325046</v>
      </c>
      <c r="H11" s="121">
        <v>29</v>
      </c>
      <c r="I11" s="122">
        <v>15589</v>
      </c>
      <c r="J11" s="123">
        <v>1041749</v>
      </c>
      <c r="K11" s="121">
        <v>4</v>
      </c>
      <c r="L11" s="122">
        <v>445</v>
      </c>
      <c r="M11" s="123">
        <v>19706</v>
      </c>
      <c r="N11" s="8" t="s">
        <v>19</v>
      </c>
      <c r="O11" s="8" t="s">
        <v>19</v>
      </c>
      <c r="P11" s="121">
        <v>0</v>
      </c>
      <c r="Q11" s="122">
        <v>0</v>
      </c>
      <c r="R11" s="123">
        <v>0</v>
      </c>
      <c r="S11" s="121">
        <v>0</v>
      </c>
      <c r="T11" s="122">
        <v>0</v>
      </c>
      <c r="U11" s="123">
        <v>0</v>
      </c>
      <c r="V11" s="121">
        <v>53</v>
      </c>
      <c r="W11" s="122">
        <v>40654</v>
      </c>
      <c r="X11" s="123">
        <v>2386501</v>
      </c>
      <c r="Y11" s="8" t="s">
        <v>19</v>
      </c>
      <c r="AA11" s="74" t="s">
        <v>197</v>
      </c>
      <c r="AB11" s="74" t="s">
        <v>197</v>
      </c>
      <c r="AC11" s="74" t="s">
        <v>197</v>
      </c>
    </row>
    <row r="12" spans="1:29" ht="17.100000000000001" customHeight="1">
      <c r="A12" s="8" t="s">
        <v>20</v>
      </c>
      <c r="B12" s="121">
        <v>1</v>
      </c>
      <c r="C12" s="122">
        <v>487</v>
      </c>
      <c r="D12" s="123">
        <v>9293</v>
      </c>
      <c r="E12" s="121">
        <v>9</v>
      </c>
      <c r="F12" s="122">
        <v>9945</v>
      </c>
      <c r="G12" s="123">
        <v>508090</v>
      </c>
      <c r="H12" s="121">
        <v>20</v>
      </c>
      <c r="I12" s="122">
        <v>12409</v>
      </c>
      <c r="J12" s="123">
        <v>410025</v>
      </c>
      <c r="K12" s="121">
        <v>3</v>
      </c>
      <c r="L12" s="122">
        <v>957</v>
      </c>
      <c r="M12" s="123">
        <v>22626</v>
      </c>
      <c r="N12" s="8" t="s">
        <v>20</v>
      </c>
      <c r="O12" s="8" t="s">
        <v>20</v>
      </c>
      <c r="P12" s="121">
        <v>0</v>
      </c>
      <c r="Q12" s="122">
        <v>0</v>
      </c>
      <c r="R12" s="123">
        <v>0</v>
      </c>
      <c r="S12" s="121">
        <v>0</v>
      </c>
      <c r="T12" s="122">
        <v>0</v>
      </c>
      <c r="U12" s="123">
        <v>0</v>
      </c>
      <c r="V12" s="121">
        <v>33</v>
      </c>
      <c r="W12" s="122">
        <v>23798</v>
      </c>
      <c r="X12" s="123">
        <v>950034</v>
      </c>
      <c r="Y12" s="8" t="s">
        <v>20</v>
      </c>
      <c r="AA12" s="74" t="s">
        <v>197</v>
      </c>
      <c r="AB12" s="74" t="s">
        <v>197</v>
      </c>
      <c r="AC12" s="74" t="s">
        <v>197</v>
      </c>
    </row>
    <row r="13" spans="1:29" ht="17.100000000000001" customHeight="1">
      <c r="A13" s="8" t="s">
        <v>21</v>
      </c>
      <c r="B13" s="121">
        <v>0</v>
      </c>
      <c r="C13" s="122">
        <v>0</v>
      </c>
      <c r="D13" s="123">
        <v>0</v>
      </c>
      <c r="E13" s="121">
        <v>16</v>
      </c>
      <c r="F13" s="122">
        <v>6205</v>
      </c>
      <c r="G13" s="123">
        <v>272546</v>
      </c>
      <c r="H13" s="121">
        <v>21</v>
      </c>
      <c r="I13" s="122">
        <v>22355</v>
      </c>
      <c r="J13" s="123">
        <v>1408113</v>
      </c>
      <c r="K13" s="121">
        <v>2</v>
      </c>
      <c r="L13" s="122">
        <v>210</v>
      </c>
      <c r="M13" s="123">
        <v>3261</v>
      </c>
      <c r="N13" s="8" t="s">
        <v>21</v>
      </c>
      <c r="O13" s="8" t="s">
        <v>21</v>
      </c>
      <c r="P13" s="121">
        <v>0</v>
      </c>
      <c r="Q13" s="122">
        <v>0</v>
      </c>
      <c r="R13" s="123">
        <v>0</v>
      </c>
      <c r="S13" s="121">
        <v>0</v>
      </c>
      <c r="T13" s="122">
        <v>0</v>
      </c>
      <c r="U13" s="123">
        <v>0</v>
      </c>
      <c r="V13" s="121">
        <v>39</v>
      </c>
      <c r="W13" s="122">
        <v>28770</v>
      </c>
      <c r="X13" s="123">
        <v>1683920</v>
      </c>
      <c r="Y13" s="8" t="s">
        <v>21</v>
      </c>
      <c r="AA13" s="74" t="s">
        <v>197</v>
      </c>
      <c r="AB13" s="74" t="s">
        <v>197</v>
      </c>
      <c r="AC13" s="74" t="s">
        <v>197</v>
      </c>
    </row>
    <row r="14" spans="1:29" ht="17.100000000000001" customHeight="1">
      <c r="A14" s="8" t="s">
        <v>22</v>
      </c>
      <c r="B14" s="121">
        <v>1</v>
      </c>
      <c r="C14" s="122">
        <v>3921</v>
      </c>
      <c r="D14" s="123">
        <v>141438</v>
      </c>
      <c r="E14" s="121">
        <v>20</v>
      </c>
      <c r="F14" s="122">
        <v>25854</v>
      </c>
      <c r="G14" s="123">
        <v>1618012</v>
      </c>
      <c r="H14" s="121">
        <v>28</v>
      </c>
      <c r="I14" s="122">
        <v>28743</v>
      </c>
      <c r="J14" s="123">
        <v>1893551</v>
      </c>
      <c r="K14" s="121">
        <v>1</v>
      </c>
      <c r="L14" s="122">
        <v>100</v>
      </c>
      <c r="M14" s="123">
        <v>3197</v>
      </c>
      <c r="N14" s="8" t="s">
        <v>22</v>
      </c>
      <c r="O14" s="8" t="s">
        <v>22</v>
      </c>
      <c r="P14" s="121">
        <v>0</v>
      </c>
      <c r="Q14" s="122">
        <v>0</v>
      </c>
      <c r="R14" s="123">
        <v>0</v>
      </c>
      <c r="S14" s="121">
        <v>0</v>
      </c>
      <c r="T14" s="122">
        <v>0</v>
      </c>
      <c r="U14" s="123">
        <v>0</v>
      </c>
      <c r="V14" s="121">
        <v>50</v>
      </c>
      <c r="W14" s="122">
        <v>58618</v>
      </c>
      <c r="X14" s="123">
        <v>3656198</v>
      </c>
      <c r="Y14" s="8" t="s">
        <v>22</v>
      </c>
      <c r="AA14" s="74" t="s">
        <v>197</v>
      </c>
      <c r="AB14" s="74" t="s">
        <v>197</v>
      </c>
      <c r="AC14" s="74" t="s">
        <v>197</v>
      </c>
    </row>
    <row r="15" spans="1:29" ht="17.100000000000001" customHeight="1">
      <c r="A15" s="8" t="s">
        <v>23</v>
      </c>
      <c r="B15" s="121">
        <v>0</v>
      </c>
      <c r="C15" s="122">
        <v>0</v>
      </c>
      <c r="D15" s="123">
        <v>0</v>
      </c>
      <c r="E15" s="121">
        <v>22</v>
      </c>
      <c r="F15" s="122">
        <v>36430</v>
      </c>
      <c r="G15" s="123">
        <v>2720964</v>
      </c>
      <c r="H15" s="121">
        <v>41</v>
      </c>
      <c r="I15" s="122">
        <v>30907</v>
      </c>
      <c r="J15" s="123">
        <v>1240114</v>
      </c>
      <c r="K15" s="121">
        <v>8</v>
      </c>
      <c r="L15" s="122">
        <v>1690</v>
      </c>
      <c r="M15" s="123">
        <v>50127</v>
      </c>
      <c r="N15" s="8" t="s">
        <v>23</v>
      </c>
      <c r="O15" s="8" t="s">
        <v>23</v>
      </c>
      <c r="P15" s="121">
        <v>0</v>
      </c>
      <c r="Q15" s="122">
        <v>0</v>
      </c>
      <c r="R15" s="123">
        <v>0</v>
      </c>
      <c r="S15" s="121">
        <v>0</v>
      </c>
      <c r="T15" s="122">
        <v>0</v>
      </c>
      <c r="U15" s="123">
        <v>0</v>
      </c>
      <c r="V15" s="121">
        <v>71</v>
      </c>
      <c r="W15" s="122">
        <v>69027</v>
      </c>
      <c r="X15" s="123">
        <v>4011205</v>
      </c>
      <c r="Y15" s="8" t="s">
        <v>23</v>
      </c>
      <c r="AA15" s="74" t="s">
        <v>197</v>
      </c>
      <c r="AB15" s="74" t="s">
        <v>197</v>
      </c>
      <c r="AC15" s="74" t="s">
        <v>197</v>
      </c>
    </row>
    <row r="16" spans="1:29" s="1" customFormat="1" ht="17.100000000000001" customHeight="1">
      <c r="A16" s="75" t="s">
        <v>166</v>
      </c>
      <c r="B16" s="121">
        <v>0</v>
      </c>
      <c r="C16" s="122">
        <v>0</v>
      </c>
      <c r="D16" s="123">
        <v>0</v>
      </c>
      <c r="E16" s="121">
        <v>10</v>
      </c>
      <c r="F16" s="122">
        <v>13426</v>
      </c>
      <c r="G16" s="123">
        <v>944340</v>
      </c>
      <c r="H16" s="121">
        <v>11</v>
      </c>
      <c r="I16" s="122">
        <v>8377</v>
      </c>
      <c r="J16" s="123">
        <v>774714</v>
      </c>
      <c r="K16" s="121">
        <v>1</v>
      </c>
      <c r="L16" s="122">
        <v>149</v>
      </c>
      <c r="M16" s="123">
        <v>11130</v>
      </c>
      <c r="N16" s="8" t="s">
        <v>166</v>
      </c>
      <c r="O16" s="8" t="s">
        <v>166</v>
      </c>
      <c r="P16" s="121">
        <v>0</v>
      </c>
      <c r="Q16" s="122">
        <v>0</v>
      </c>
      <c r="R16" s="123">
        <v>0</v>
      </c>
      <c r="S16" s="121">
        <v>0</v>
      </c>
      <c r="T16" s="122">
        <v>0</v>
      </c>
      <c r="U16" s="123">
        <v>0</v>
      </c>
      <c r="V16" s="121">
        <v>22</v>
      </c>
      <c r="W16" s="122">
        <v>21952</v>
      </c>
      <c r="X16" s="123">
        <v>1730184</v>
      </c>
      <c r="Y16" s="8" t="s">
        <v>166</v>
      </c>
      <c r="AA16" s="74" t="s">
        <v>197</v>
      </c>
      <c r="AB16" s="74" t="s">
        <v>197</v>
      </c>
      <c r="AC16" s="74" t="s">
        <v>197</v>
      </c>
    </row>
    <row r="17" spans="1:29" s="1" customFormat="1" ht="17.100000000000001" customHeight="1">
      <c r="A17" s="8" t="s">
        <v>60</v>
      </c>
      <c r="B17" s="121">
        <v>1</v>
      </c>
      <c r="C17" s="122">
        <v>156</v>
      </c>
      <c r="D17" s="123">
        <v>9187</v>
      </c>
      <c r="E17" s="121">
        <v>9</v>
      </c>
      <c r="F17" s="122">
        <v>8739</v>
      </c>
      <c r="G17" s="123">
        <v>664005</v>
      </c>
      <c r="H17" s="121">
        <v>20</v>
      </c>
      <c r="I17" s="122">
        <v>6264</v>
      </c>
      <c r="J17" s="123">
        <v>380041</v>
      </c>
      <c r="K17" s="121">
        <v>2</v>
      </c>
      <c r="L17" s="122">
        <v>222</v>
      </c>
      <c r="M17" s="123">
        <v>2795</v>
      </c>
      <c r="N17" s="8" t="s">
        <v>60</v>
      </c>
      <c r="O17" s="8" t="s">
        <v>60</v>
      </c>
      <c r="P17" s="121">
        <v>1</v>
      </c>
      <c r="Q17" s="122">
        <v>43</v>
      </c>
      <c r="R17" s="123">
        <v>240</v>
      </c>
      <c r="S17" s="121">
        <v>0</v>
      </c>
      <c r="T17" s="122">
        <v>0</v>
      </c>
      <c r="U17" s="123">
        <v>0</v>
      </c>
      <c r="V17" s="121">
        <v>33</v>
      </c>
      <c r="W17" s="122">
        <v>15424</v>
      </c>
      <c r="X17" s="123">
        <v>1056268</v>
      </c>
      <c r="Y17" s="8" t="s">
        <v>60</v>
      </c>
      <c r="AA17" s="74" t="s">
        <v>197</v>
      </c>
      <c r="AB17" s="74" t="s">
        <v>197</v>
      </c>
      <c r="AC17" s="74" t="s">
        <v>197</v>
      </c>
    </row>
    <row r="18" spans="1:29" ht="17.100000000000001" customHeight="1">
      <c r="A18" s="7" t="s">
        <v>24</v>
      </c>
      <c r="B18" s="124">
        <v>0</v>
      </c>
      <c r="C18" s="125">
        <v>0</v>
      </c>
      <c r="D18" s="126">
        <v>0</v>
      </c>
      <c r="E18" s="124">
        <v>7</v>
      </c>
      <c r="F18" s="125">
        <v>1865</v>
      </c>
      <c r="G18" s="126">
        <v>3621</v>
      </c>
      <c r="H18" s="124">
        <v>2</v>
      </c>
      <c r="I18" s="125">
        <v>1842</v>
      </c>
      <c r="J18" s="126">
        <v>49430</v>
      </c>
      <c r="K18" s="124">
        <v>16</v>
      </c>
      <c r="L18" s="125">
        <v>706</v>
      </c>
      <c r="M18" s="126">
        <v>3440</v>
      </c>
      <c r="N18" s="7" t="s">
        <v>24</v>
      </c>
      <c r="O18" s="7" t="s">
        <v>24</v>
      </c>
      <c r="P18" s="124">
        <v>0</v>
      </c>
      <c r="Q18" s="125">
        <v>0</v>
      </c>
      <c r="R18" s="126">
        <v>0</v>
      </c>
      <c r="S18" s="124">
        <v>0</v>
      </c>
      <c r="T18" s="125">
        <v>0</v>
      </c>
      <c r="U18" s="126">
        <v>0</v>
      </c>
      <c r="V18" s="124">
        <v>25</v>
      </c>
      <c r="W18" s="125">
        <v>4413</v>
      </c>
      <c r="X18" s="126">
        <v>56491</v>
      </c>
      <c r="Y18" s="7" t="s">
        <v>24</v>
      </c>
      <c r="AA18" s="74" t="s">
        <v>197</v>
      </c>
      <c r="AB18" s="74" t="s">
        <v>197</v>
      </c>
      <c r="AC18" s="74" t="s">
        <v>197</v>
      </c>
    </row>
    <row r="19" spans="1:29" ht="17.100000000000001" customHeight="1">
      <c r="A19" s="8" t="s">
        <v>25</v>
      </c>
      <c r="B19" s="121">
        <v>0</v>
      </c>
      <c r="C19" s="122">
        <v>0</v>
      </c>
      <c r="D19" s="123">
        <v>0</v>
      </c>
      <c r="E19" s="121">
        <v>6</v>
      </c>
      <c r="F19" s="122">
        <v>13172</v>
      </c>
      <c r="G19" s="123">
        <v>746870</v>
      </c>
      <c r="H19" s="121">
        <v>6</v>
      </c>
      <c r="I19" s="122">
        <v>1123</v>
      </c>
      <c r="J19" s="123">
        <v>54911</v>
      </c>
      <c r="K19" s="121">
        <v>1</v>
      </c>
      <c r="L19" s="122">
        <v>39</v>
      </c>
      <c r="M19" s="123">
        <v>725</v>
      </c>
      <c r="N19" s="8" t="s">
        <v>25</v>
      </c>
      <c r="O19" s="8" t="s">
        <v>25</v>
      </c>
      <c r="P19" s="121">
        <v>0</v>
      </c>
      <c r="Q19" s="122">
        <v>0</v>
      </c>
      <c r="R19" s="123">
        <v>0</v>
      </c>
      <c r="S19" s="121">
        <v>0</v>
      </c>
      <c r="T19" s="122">
        <v>0</v>
      </c>
      <c r="U19" s="123">
        <v>0</v>
      </c>
      <c r="V19" s="121">
        <v>13</v>
      </c>
      <c r="W19" s="122">
        <v>14334</v>
      </c>
      <c r="X19" s="123">
        <v>802506</v>
      </c>
      <c r="Y19" s="8" t="s">
        <v>25</v>
      </c>
      <c r="AA19" s="74" t="s">
        <v>197</v>
      </c>
      <c r="AB19" s="74" t="s">
        <v>197</v>
      </c>
      <c r="AC19" s="74" t="s">
        <v>197</v>
      </c>
    </row>
    <row r="20" spans="1:29" ht="17.100000000000001" customHeight="1">
      <c r="A20" s="8" t="s">
        <v>26</v>
      </c>
      <c r="B20" s="121">
        <v>1</v>
      </c>
      <c r="C20" s="122">
        <v>31699</v>
      </c>
      <c r="D20" s="123">
        <v>2378164</v>
      </c>
      <c r="E20" s="121">
        <v>8</v>
      </c>
      <c r="F20" s="122">
        <v>10272</v>
      </c>
      <c r="G20" s="123">
        <v>560223</v>
      </c>
      <c r="H20" s="121">
        <v>11</v>
      </c>
      <c r="I20" s="122">
        <v>5267</v>
      </c>
      <c r="J20" s="123">
        <v>249542</v>
      </c>
      <c r="K20" s="121">
        <v>1</v>
      </c>
      <c r="L20" s="122">
        <v>20</v>
      </c>
      <c r="M20" s="123">
        <v>182</v>
      </c>
      <c r="N20" s="8" t="s">
        <v>26</v>
      </c>
      <c r="O20" s="8" t="s">
        <v>26</v>
      </c>
      <c r="P20" s="121">
        <v>0</v>
      </c>
      <c r="Q20" s="122">
        <v>0</v>
      </c>
      <c r="R20" s="123">
        <v>0</v>
      </c>
      <c r="S20" s="121">
        <v>0</v>
      </c>
      <c r="T20" s="122">
        <v>0</v>
      </c>
      <c r="U20" s="123">
        <v>0</v>
      </c>
      <c r="V20" s="121">
        <v>21</v>
      </c>
      <c r="W20" s="122">
        <v>47258</v>
      </c>
      <c r="X20" s="123">
        <v>3188111</v>
      </c>
      <c r="Y20" s="8" t="s">
        <v>26</v>
      </c>
      <c r="AA20" s="74" t="s">
        <v>197</v>
      </c>
      <c r="AB20" s="74" t="s">
        <v>197</v>
      </c>
      <c r="AC20" s="74" t="s">
        <v>197</v>
      </c>
    </row>
    <row r="21" spans="1:29" ht="17.100000000000001" customHeight="1">
      <c r="A21" s="8" t="s">
        <v>27</v>
      </c>
      <c r="B21" s="121">
        <v>0</v>
      </c>
      <c r="C21" s="122">
        <v>0</v>
      </c>
      <c r="D21" s="123">
        <v>0</v>
      </c>
      <c r="E21" s="121">
        <v>6</v>
      </c>
      <c r="F21" s="122">
        <v>5561</v>
      </c>
      <c r="G21" s="123">
        <v>201148</v>
      </c>
      <c r="H21" s="121">
        <v>8</v>
      </c>
      <c r="I21" s="122">
        <v>6487</v>
      </c>
      <c r="J21" s="123">
        <v>453151</v>
      </c>
      <c r="K21" s="121">
        <v>2</v>
      </c>
      <c r="L21" s="122">
        <v>631</v>
      </c>
      <c r="M21" s="123">
        <v>16617</v>
      </c>
      <c r="N21" s="8" t="s">
        <v>27</v>
      </c>
      <c r="O21" s="8" t="s">
        <v>27</v>
      </c>
      <c r="P21" s="121">
        <v>0</v>
      </c>
      <c r="Q21" s="122">
        <v>0</v>
      </c>
      <c r="R21" s="123">
        <v>0</v>
      </c>
      <c r="S21" s="121">
        <v>0</v>
      </c>
      <c r="T21" s="122">
        <v>0</v>
      </c>
      <c r="U21" s="123">
        <v>0</v>
      </c>
      <c r="V21" s="121">
        <v>16</v>
      </c>
      <c r="W21" s="122">
        <v>12679</v>
      </c>
      <c r="X21" s="123">
        <v>670916</v>
      </c>
      <c r="Y21" s="8" t="s">
        <v>27</v>
      </c>
      <c r="AA21" s="74" t="s">
        <v>197</v>
      </c>
      <c r="AB21" s="74" t="s">
        <v>197</v>
      </c>
      <c r="AC21" s="74" t="s">
        <v>197</v>
      </c>
    </row>
    <row r="22" spans="1:29" ht="17.100000000000001" customHeight="1">
      <c r="A22" s="8" t="s">
        <v>28</v>
      </c>
      <c r="B22" s="121">
        <v>0</v>
      </c>
      <c r="C22" s="122">
        <v>0</v>
      </c>
      <c r="D22" s="123">
        <v>0</v>
      </c>
      <c r="E22" s="121">
        <v>1</v>
      </c>
      <c r="F22" s="122">
        <v>3814</v>
      </c>
      <c r="G22" s="123">
        <v>272082</v>
      </c>
      <c r="H22" s="121">
        <v>0</v>
      </c>
      <c r="I22" s="122">
        <v>0</v>
      </c>
      <c r="J22" s="123">
        <v>0</v>
      </c>
      <c r="K22" s="121">
        <v>0</v>
      </c>
      <c r="L22" s="122">
        <v>0</v>
      </c>
      <c r="M22" s="123">
        <v>0</v>
      </c>
      <c r="N22" s="8" t="s">
        <v>28</v>
      </c>
      <c r="O22" s="8" t="s">
        <v>28</v>
      </c>
      <c r="P22" s="121">
        <v>0</v>
      </c>
      <c r="Q22" s="122">
        <v>0</v>
      </c>
      <c r="R22" s="123">
        <v>0</v>
      </c>
      <c r="S22" s="121">
        <v>0</v>
      </c>
      <c r="T22" s="122">
        <v>0</v>
      </c>
      <c r="U22" s="123">
        <v>0</v>
      </c>
      <c r="V22" s="121">
        <v>1</v>
      </c>
      <c r="W22" s="122">
        <v>3814</v>
      </c>
      <c r="X22" s="123">
        <v>272082</v>
      </c>
      <c r="Y22" s="8" t="s">
        <v>28</v>
      </c>
      <c r="AA22" s="74" t="s">
        <v>197</v>
      </c>
      <c r="AB22" s="74" t="s">
        <v>197</v>
      </c>
      <c r="AC22" s="74" t="s">
        <v>197</v>
      </c>
    </row>
    <row r="23" spans="1:29" ht="17.100000000000001" customHeight="1">
      <c r="A23" s="8" t="s">
        <v>29</v>
      </c>
      <c r="B23" s="121">
        <v>0</v>
      </c>
      <c r="C23" s="122">
        <v>0</v>
      </c>
      <c r="D23" s="123">
        <v>0</v>
      </c>
      <c r="E23" s="121">
        <v>2</v>
      </c>
      <c r="F23" s="122">
        <v>1025</v>
      </c>
      <c r="G23" s="123">
        <v>56797</v>
      </c>
      <c r="H23" s="121">
        <v>3</v>
      </c>
      <c r="I23" s="122">
        <v>844</v>
      </c>
      <c r="J23" s="123">
        <v>38027</v>
      </c>
      <c r="K23" s="121">
        <v>0</v>
      </c>
      <c r="L23" s="122">
        <v>0</v>
      </c>
      <c r="M23" s="123">
        <v>0</v>
      </c>
      <c r="N23" s="8" t="s">
        <v>29</v>
      </c>
      <c r="O23" s="8" t="s">
        <v>29</v>
      </c>
      <c r="P23" s="121">
        <v>0</v>
      </c>
      <c r="Q23" s="122">
        <v>0</v>
      </c>
      <c r="R23" s="123">
        <v>0</v>
      </c>
      <c r="S23" s="121">
        <v>0</v>
      </c>
      <c r="T23" s="122">
        <v>0</v>
      </c>
      <c r="U23" s="123">
        <v>0</v>
      </c>
      <c r="V23" s="121">
        <v>5</v>
      </c>
      <c r="W23" s="122">
        <v>1869</v>
      </c>
      <c r="X23" s="123">
        <v>94824</v>
      </c>
      <c r="Y23" s="8" t="s">
        <v>29</v>
      </c>
      <c r="AA23" s="74" t="s">
        <v>197</v>
      </c>
      <c r="AB23" s="74" t="s">
        <v>197</v>
      </c>
      <c r="AC23" s="74" t="s">
        <v>197</v>
      </c>
    </row>
    <row r="24" spans="1:29" ht="17.100000000000001" customHeight="1">
      <c r="A24" s="8" t="s">
        <v>30</v>
      </c>
      <c r="B24" s="121">
        <v>0</v>
      </c>
      <c r="C24" s="122">
        <v>0</v>
      </c>
      <c r="D24" s="123">
        <v>0</v>
      </c>
      <c r="E24" s="121">
        <v>0</v>
      </c>
      <c r="F24" s="122">
        <v>0</v>
      </c>
      <c r="G24" s="123">
        <v>0</v>
      </c>
      <c r="H24" s="121">
        <v>0</v>
      </c>
      <c r="I24" s="122">
        <v>0</v>
      </c>
      <c r="J24" s="123">
        <v>0</v>
      </c>
      <c r="K24" s="121">
        <v>0</v>
      </c>
      <c r="L24" s="122">
        <v>0</v>
      </c>
      <c r="M24" s="123">
        <v>0</v>
      </c>
      <c r="N24" s="8" t="s">
        <v>30</v>
      </c>
      <c r="O24" s="8" t="s">
        <v>30</v>
      </c>
      <c r="P24" s="121">
        <v>1</v>
      </c>
      <c r="Q24" s="122">
        <v>74</v>
      </c>
      <c r="R24" s="123">
        <v>163</v>
      </c>
      <c r="S24" s="121">
        <v>0</v>
      </c>
      <c r="T24" s="122">
        <v>0</v>
      </c>
      <c r="U24" s="123">
        <v>0</v>
      </c>
      <c r="V24" s="121">
        <v>1</v>
      </c>
      <c r="W24" s="122">
        <v>74</v>
      </c>
      <c r="X24" s="123">
        <v>163</v>
      </c>
      <c r="Y24" s="8" t="s">
        <v>30</v>
      </c>
      <c r="AA24" s="74" t="s">
        <v>197</v>
      </c>
      <c r="AB24" s="74" t="s">
        <v>197</v>
      </c>
      <c r="AC24" s="74" t="s">
        <v>197</v>
      </c>
    </row>
    <row r="25" spans="1:29" ht="17.100000000000001" customHeight="1">
      <c r="A25" s="8" t="s">
        <v>31</v>
      </c>
      <c r="B25" s="121">
        <v>0</v>
      </c>
      <c r="C25" s="122">
        <v>0</v>
      </c>
      <c r="D25" s="123">
        <v>0</v>
      </c>
      <c r="E25" s="121">
        <v>8</v>
      </c>
      <c r="F25" s="122">
        <v>6390</v>
      </c>
      <c r="G25" s="123">
        <v>444040</v>
      </c>
      <c r="H25" s="121">
        <v>11</v>
      </c>
      <c r="I25" s="122">
        <v>3613</v>
      </c>
      <c r="J25" s="123">
        <v>154870</v>
      </c>
      <c r="K25" s="121">
        <v>3</v>
      </c>
      <c r="L25" s="122">
        <v>396</v>
      </c>
      <c r="M25" s="123">
        <v>4947</v>
      </c>
      <c r="N25" s="8" t="s">
        <v>31</v>
      </c>
      <c r="O25" s="8" t="s">
        <v>31</v>
      </c>
      <c r="P25" s="121">
        <v>1</v>
      </c>
      <c r="Q25" s="122">
        <v>23</v>
      </c>
      <c r="R25" s="123">
        <v>318</v>
      </c>
      <c r="S25" s="121">
        <v>0</v>
      </c>
      <c r="T25" s="122">
        <v>0</v>
      </c>
      <c r="U25" s="123">
        <v>0</v>
      </c>
      <c r="V25" s="121">
        <v>23</v>
      </c>
      <c r="W25" s="122">
        <v>10422</v>
      </c>
      <c r="X25" s="123">
        <v>604175</v>
      </c>
      <c r="Y25" s="8" t="s">
        <v>31</v>
      </c>
      <c r="AA25" s="74" t="s">
        <v>197</v>
      </c>
      <c r="AB25" s="74" t="s">
        <v>197</v>
      </c>
      <c r="AC25" s="74" t="s">
        <v>197</v>
      </c>
    </row>
    <row r="26" spans="1:29" ht="17.100000000000001" customHeight="1">
      <c r="A26" s="8" t="s">
        <v>73</v>
      </c>
      <c r="B26" s="121">
        <v>0</v>
      </c>
      <c r="C26" s="122">
        <v>0</v>
      </c>
      <c r="D26" s="123">
        <v>0</v>
      </c>
      <c r="E26" s="121">
        <v>0</v>
      </c>
      <c r="F26" s="122">
        <v>0</v>
      </c>
      <c r="G26" s="123">
        <v>0</v>
      </c>
      <c r="H26" s="121">
        <v>3</v>
      </c>
      <c r="I26" s="122">
        <v>2457</v>
      </c>
      <c r="J26" s="123">
        <v>77117</v>
      </c>
      <c r="K26" s="121">
        <v>0</v>
      </c>
      <c r="L26" s="122">
        <v>0</v>
      </c>
      <c r="M26" s="123">
        <v>0</v>
      </c>
      <c r="N26" s="8" t="s">
        <v>73</v>
      </c>
      <c r="O26" s="8" t="s">
        <v>73</v>
      </c>
      <c r="P26" s="121">
        <v>0</v>
      </c>
      <c r="Q26" s="122">
        <v>0</v>
      </c>
      <c r="R26" s="123">
        <v>0</v>
      </c>
      <c r="S26" s="121">
        <v>0</v>
      </c>
      <c r="T26" s="122">
        <v>0</v>
      </c>
      <c r="U26" s="123">
        <v>0</v>
      </c>
      <c r="V26" s="121">
        <v>3</v>
      </c>
      <c r="W26" s="122">
        <v>2457</v>
      </c>
      <c r="X26" s="123">
        <v>77117</v>
      </c>
      <c r="Y26" s="8" t="s">
        <v>73</v>
      </c>
      <c r="AA26" s="74" t="s">
        <v>197</v>
      </c>
      <c r="AB26" s="74" t="s">
        <v>197</v>
      </c>
      <c r="AC26" s="74" t="s">
        <v>197</v>
      </c>
    </row>
    <row r="27" spans="1:29" ht="17.100000000000001" customHeight="1">
      <c r="A27" s="8" t="s">
        <v>32</v>
      </c>
      <c r="B27" s="121">
        <v>0</v>
      </c>
      <c r="C27" s="122">
        <v>0</v>
      </c>
      <c r="D27" s="123">
        <v>0</v>
      </c>
      <c r="E27" s="121">
        <v>0</v>
      </c>
      <c r="F27" s="122">
        <v>0</v>
      </c>
      <c r="G27" s="123">
        <v>0</v>
      </c>
      <c r="H27" s="121">
        <v>1</v>
      </c>
      <c r="I27" s="122">
        <v>254</v>
      </c>
      <c r="J27" s="123">
        <v>9650</v>
      </c>
      <c r="K27" s="121">
        <v>0</v>
      </c>
      <c r="L27" s="122">
        <v>0</v>
      </c>
      <c r="M27" s="123">
        <v>0</v>
      </c>
      <c r="N27" s="8" t="s">
        <v>32</v>
      </c>
      <c r="O27" s="8" t="s">
        <v>32</v>
      </c>
      <c r="P27" s="121">
        <v>0</v>
      </c>
      <c r="Q27" s="122">
        <v>0</v>
      </c>
      <c r="R27" s="123">
        <v>0</v>
      </c>
      <c r="S27" s="121">
        <v>0</v>
      </c>
      <c r="T27" s="122">
        <v>0</v>
      </c>
      <c r="U27" s="123">
        <v>0</v>
      </c>
      <c r="V27" s="121">
        <v>1</v>
      </c>
      <c r="W27" s="122">
        <v>254</v>
      </c>
      <c r="X27" s="123">
        <v>9650</v>
      </c>
      <c r="Y27" s="8" t="s">
        <v>32</v>
      </c>
      <c r="AA27" s="74" t="s">
        <v>197</v>
      </c>
      <c r="AB27" s="74" t="s">
        <v>197</v>
      </c>
      <c r="AC27" s="74" t="s">
        <v>197</v>
      </c>
    </row>
    <row r="28" spans="1:29" ht="17.100000000000001" customHeight="1">
      <c r="A28" s="8" t="s">
        <v>33</v>
      </c>
      <c r="B28" s="121">
        <v>0</v>
      </c>
      <c r="C28" s="122">
        <v>0</v>
      </c>
      <c r="D28" s="123">
        <v>0</v>
      </c>
      <c r="E28" s="121">
        <v>2</v>
      </c>
      <c r="F28" s="122">
        <v>1169</v>
      </c>
      <c r="G28" s="123">
        <v>17476</v>
      </c>
      <c r="H28" s="121">
        <v>7</v>
      </c>
      <c r="I28" s="122">
        <v>8596</v>
      </c>
      <c r="J28" s="123">
        <v>338548</v>
      </c>
      <c r="K28" s="121">
        <v>2</v>
      </c>
      <c r="L28" s="122">
        <v>395</v>
      </c>
      <c r="M28" s="123">
        <v>3618</v>
      </c>
      <c r="N28" s="8" t="s">
        <v>33</v>
      </c>
      <c r="O28" s="8" t="s">
        <v>33</v>
      </c>
      <c r="P28" s="121">
        <v>0</v>
      </c>
      <c r="Q28" s="122">
        <v>0</v>
      </c>
      <c r="R28" s="123">
        <v>0</v>
      </c>
      <c r="S28" s="121">
        <v>0</v>
      </c>
      <c r="T28" s="122">
        <v>0</v>
      </c>
      <c r="U28" s="123">
        <v>0</v>
      </c>
      <c r="V28" s="121">
        <v>11</v>
      </c>
      <c r="W28" s="122">
        <v>10160</v>
      </c>
      <c r="X28" s="123">
        <v>359642</v>
      </c>
      <c r="Y28" s="8" t="s">
        <v>33</v>
      </c>
      <c r="AA28" s="74" t="s">
        <v>197</v>
      </c>
      <c r="AB28" s="74" t="s">
        <v>197</v>
      </c>
      <c r="AC28" s="74" t="s">
        <v>197</v>
      </c>
    </row>
    <row r="29" spans="1:29" ht="17.100000000000001" customHeight="1">
      <c r="A29" s="8" t="s">
        <v>34</v>
      </c>
      <c r="B29" s="121">
        <v>1</v>
      </c>
      <c r="C29" s="122">
        <v>297</v>
      </c>
      <c r="D29" s="123">
        <v>4904</v>
      </c>
      <c r="E29" s="121">
        <v>0</v>
      </c>
      <c r="F29" s="122">
        <v>0</v>
      </c>
      <c r="G29" s="123">
        <v>0</v>
      </c>
      <c r="H29" s="121">
        <v>1</v>
      </c>
      <c r="I29" s="122">
        <v>606</v>
      </c>
      <c r="J29" s="123">
        <v>8823</v>
      </c>
      <c r="K29" s="121">
        <v>0</v>
      </c>
      <c r="L29" s="122">
        <v>83</v>
      </c>
      <c r="M29" s="123">
        <v>1745</v>
      </c>
      <c r="N29" s="8" t="s">
        <v>34</v>
      </c>
      <c r="O29" s="8" t="s">
        <v>34</v>
      </c>
      <c r="P29" s="121">
        <v>1</v>
      </c>
      <c r="Q29" s="122">
        <v>12</v>
      </c>
      <c r="R29" s="123">
        <v>49</v>
      </c>
      <c r="S29" s="121">
        <v>0</v>
      </c>
      <c r="T29" s="122">
        <v>0</v>
      </c>
      <c r="U29" s="123">
        <v>0</v>
      </c>
      <c r="V29" s="121">
        <v>3</v>
      </c>
      <c r="W29" s="122">
        <v>998</v>
      </c>
      <c r="X29" s="123">
        <v>15521</v>
      </c>
      <c r="Y29" s="8" t="s">
        <v>34</v>
      </c>
      <c r="AA29" s="74" t="s">
        <v>197</v>
      </c>
      <c r="AB29" s="74" t="s">
        <v>197</v>
      </c>
      <c r="AC29" s="74" t="s">
        <v>197</v>
      </c>
    </row>
    <row r="30" spans="1:29" ht="17.100000000000001" customHeight="1">
      <c r="A30" s="8" t="s">
        <v>35</v>
      </c>
      <c r="B30" s="121">
        <v>1</v>
      </c>
      <c r="C30" s="122">
        <v>115</v>
      </c>
      <c r="D30" s="123">
        <v>5609</v>
      </c>
      <c r="E30" s="121">
        <v>4</v>
      </c>
      <c r="F30" s="122">
        <v>15489</v>
      </c>
      <c r="G30" s="123">
        <v>896275</v>
      </c>
      <c r="H30" s="121">
        <v>8</v>
      </c>
      <c r="I30" s="122">
        <v>7775</v>
      </c>
      <c r="J30" s="123">
        <v>551023</v>
      </c>
      <c r="K30" s="121">
        <v>2</v>
      </c>
      <c r="L30" s="122">
        <v>503</v>
      </c>
      <c r="M30" s="123">
        <v>28633</v>
      </c>
      <c r="N30" s="8" t="s">
        <v>35</v>
      </c>
      <c r="O30" s="8" t="s">
        <v>35</v>
      </c>
      <c r="P30" s="121">
        <v>0</v>
      </c>
      <c r="Q30" s="122">
        <v>0</v>
      </c>
      <c r="R30" s="123">
        <v>0</v>
      </c>
      <c r="S30" s="121">
        <v>0</v>
      </c>
      <c r="T30" s="122">
        <v>0</v>
      </c>
      <c r="U30" s="123">
        <v>0</v>
      </c>
      <c r="V30" s="121">
        <v>15</v>
      </c>
      <c r="W30" s="122">
        <v>23882</v>
      </c>
      <c r="X30" s="123">
        <v>1481540</v>
      </c>
      <c r="Y30" s="8" t="s">
        <v>35</v>
      </c>
      <c r="AA30" s="74" t="s">
        <v>197</v>
      </c>
      <c r="AB30" s="74" t="s">
        <v>197</v>
      </c>
      <c r="AC30" s="74" t="s">
        <v>197</v>
      </c>
    </row>
    <row r="31" spans="1:29" ht="17.100000000000001" customHeight="1">
      <c r="A31" s="8" t="s">
        <v>36</v>
      </c>
      <c r="B31" s="121">
        <v>0</v>
      </c>
      <c r="C31" s="122">
        <v>0</v>
      </c>
      <c r="D31" s="123">
        <v>0</v>
      </c>
      <c r="E31" s="121">
        <v>8</v>
      </c>
      <c r="F31" s="122">
        <v>7637</v>
      </c>
      <c r="G31" s="123">
        <v>404109</v>
      </c>
      <c r="H31" s="121">
        <v>12</v>
      </c>
      <c r="I31" s="122">
        <v>2978</v>
      </c>
      <c r="J31" s="123">
        <v>46743</v>
      </c>
      <c r="K31" s="121">
        <v>2</v>
      </c>
      <c r="L31" s="122">
        <v>122</v>
      </c>
      <c r="M31" s="123">
        <v>9943</v>
      </c>
      <c r="N31" s="8" t="s">
        <v>36</v>
      </c>
      <c r="O31" s="8" t="s">
        <v>36</v>
      </c>
      <c r="P31" s="121">
        <v>0</v>
      </c>
      <c r="Q31" s="122">
        <v>0</v>
      </c>
      <c r="R31" s="123">
        <v>0</v>
      </c>
      <c r="S31" s="121">
        <v>0</v>
      </c>
      <c r="T31" s="122">
        <v>0</v>
      </c>
      <c r="U31" s="123">
        <v>0</v>
      </c>
      <c r="V31" s="121">
        <v>22</v>
      </c>
      <c r="W31" s="122">
        <v>10737</v>
      </c>
      <c r="X31" s="123">
        <v>460795</v>
      </c>
      <c r="Y31" s="8" t="s">
        <v>36</v>
      </c>
      <c r="AA31" s="74" t="s">
        <v>197</v>
      </c>
      <c r="AB31" s="74" t="s">
        <v>197</v>
      </c>
      <c r="AC31" s="74" t="s">
        <v>197</v>
      </c>
    </row>
    <row r="32" spans="1:29" ht="17.100000000000001" customHeight="1">
      <c r="A32" s="8" t="s">
        <v>37</v>
      </c>
      <c r="B32" s="121">
        <v>0</v>
      </c>
      <c r="C32" s="122">
        <v>0</v>
      </c>
      <c r="D32" s="123">
        <v>0</v>
      </c>
      <c r="E32" s="121">
        <v>5</v>
      </c>
      <c r="F32" s="122">
        <v>5839</v>
      </c>
      <c r="G32" s="123">
        <v>478145</v>
      </c>
      <c r="H32" s="121">
        <v>11</v>
      </c>
      <c r="I32" s="122">
        <v>3136</v>
      </c>
      <c r="J32" s="123">
        <v>167800</v>
      </c>
      <c r="K32" s="121">
        <v>1</v>
      </c>
      <c r="L32" s="122">
        <v>108</v>
      </c>
      <c r="M32" s="123">
        <v>8641</v>
      </c>
      <c r="N32" s="8" t="s">
        <v>37</v>
      </c>
      <c r="O32" s="8" t="s">
        <v>37</v>
      </c>
      <c r="P32" s="121">
        <v>1</v>
      </c>
      <c r="Q32" s="122">
        <v>59</v>
      </c>
      <c r="R32" s="123">
        <v>68</v>
      </c>
      <c r="S32" s="121">
        <v>0</v>
      </c>
      <c r="T32" s="122">
        <v>0</v>
      </c>
      <c r="U32" s="123">
        <v>0</v>
      </c>
      <c r="V32" s="121">
        <v>18</v>
      </c>
      <c r="W32" s="122">
        <v>9142</v>
      </c>
      <c r="X32" s="123">
        <v>654654</v>
      </c>
      <c r="Y32" s="8" t="s">
        <v>37</v>
      </c>
      <c r="AA32" s="74" t="s">
        <v>197</v>
      </c>
      <c r="AB32" s="74" t="s">
        <v>197</v>
      </c>
      <c r="AC32" s="74" t="s">
        <v>197</v>
      </c>
    </row>
    <row r="33" spans="1:29" ht="17.100000000000001" customHeight="1">
      <c r="A33" s="8" t="s">
        <v>38</v>
      </c>
      <c r="B33" s="121">
        <v>0</v>
      </c>
      <c r="C33" s="122">
        <v>0</v>
      </c>
      <c r="D33" s="123">
        <v>0</v>
      </c>
      <c r="E33" s="121">
        <v>5</v>
      </c>
      <c r="F33" s="122">
        <v>2280</v>
      </c>
      <c r="G33" s="123">
        <v>82079</v>
      </c>
      <c r="H33" s="121">
        <v>9</v>
      </c>
      <c r="I33" s="122">
        <v>3018</v>
      </c>
      <c r="J33" s="123">
        <v>186098</v>
      </c>
      <c r="K33" s="121">
        <v>2</v>
      </c>
      <c r="L33" s="122">
        <v>129</v>
      </c>
      <c r="M33" s="123">
        <v>985</v>
      </c>
      <c r="N33" s="8" t="s">
        <v>38</v>
      </c>
      <c r="O33" s="8" t="s">
        <v>38</v>
      </c>
      <c r="P33" s="121">
        <v>0</v>
      </c>
      <c r="Q33" s="122">
        <v>0</v>
      </c>
      <c r="R33" s="123">
        <v>0</v>
      </c>
      <c r="S33" s="121">
        <v>0</v>
      </c>
      <c r="T33" s="122">
        <v>0</v>
      </c>
      <c r="U33" s="123">
        <v>0</v>
      </c>
      <c r="V33" s="121">
        <v>16</v>
      </c>
      <c r="W33" s="122">
        <v>5427</v>
      </c>
      <c r="X33" s="123">
        <v>269162</v>
      </c>
      <c r="Y33" s="8" t="s">
        <v>38</v>
      </c>
      <c r="AA33" s="74" t="s">
        <v>197</v>
      </c>
      <c r="AB33" s="74" t="s">
        <v>197</v>
      </c>
      <c r="AC33" s="74" t="s">
        <v>197</v>
      </c>
    </row>
    <row r="34" spans="1:29" ht="17.100000000000001" customHeight="1">
      <c r="A34" s="8" t="s">
        <v>39</v>
      </c>
      <c r="B34" s="121">
        <v>0</v>
      </c>
      <c r="C34" s="122">
        <v>0</v>
      </c>
      <c r="D34" s="123">
        <v>0</v>
      </c>
      <c r="E34" s="121">
        <v>21</v>
      </c>
      <c r="F34" s="122">
        <v>15655</v>
      </c>
      <c r="G34" s="123">
        <v>667607</v>
      </c>
      <c r="H34" s="121">
        <v>12</v>
      </c>
      <c r="I34" s="122">
        <v>3815</v>
      </c>
      <c r="J34" s="123">
        <v>77959</v>
      </c>
      <c r="K34" s="121">
        <v>0</v>
      </c>
      <c r="L34" s="122">
        <v>0</v>
      </c>
      <c r="M34" s="123">
        <v>0</v>
      </c>
      <c r="N34" s="8" t="s">
        <v>39</v>
      </c>
      <c r="O34" s="8" t="s">
        <v>39</v>
      </c>
      <c r="P34" s="121">
        <v>1</v>
      </c>
      <c r="Q34" s="122">
        <v>17</v>
      </c>
      <c r="R34" s="123">
        <v>127</v>
      </c>
      <c r="S34" s="121">
        <v>0</v>
      </c>
      <c r="T34" s="122">
        <v>0</v>
      </c>
      <c r="U34" s="123">
        <v>0</v>
      </c>
      <c r="V34" s="121">
        <v>34</v>
      </c>
      <c r="W34" s="122">
        <v>19487</v>
      </c>
      <c r="X34" s="123">
        <v>745693</v>
      </c>
      <c r="Y34" s="8" t="s">
        <v>39</v>
      </c>
      <c r="AA34" s="74" t="s">
        <v>197</v>
      </c>
      <c r="AB34" s="74" t="s">
        <v>197</v>
      </c>
      <c r="AC34" s="74" t="s">
        <v>197</v>
      </c>
    </row>
    <row r="35" spans="1:29" ht="17.100000000000001" customHeight="1">
      <c r="A35" s="8" t="s">
        <v>40</v>
      </c>
      <c r="B35" s="121">
        <v>0</v>
      </c>
      <c r="C35" s="122">
        <v>0</v>
      </c>
      <c r="D35" s="123">
        <v>0</v>
      </c>
      <c r="E35" s="121">
        <v>3</v>
      </c>
      <c r="F35" s="122">
        <v>11201</v>
      </c>
      <c r="G35" s="123">
        <v>998557</v>
      </c>
      <c r="H35" s="121">
        <v>5</v>
      </c>
      <c r="I35" s="122">
        <v>1450</v>
      </c>
      <c r="J35" s="123">
        <v>77987</v>
      </c>
      <c r="K35" s="121">
        <v>1</v>
      </c>
      <c r="L35" s="122">
        <v>25</v>
      </c>
      <c r="M35" s="123">
        <v>1167</v>
      </c>
      <c r="N35" s="8" t="s">
        <v>40</v>
      </c>
      <c r="O35" s="8" t="s">
        <v>40</v>
      </c>
      <c r="P35" s="121">
        <v>0</v>
      </c>
      <c r="Q35" s="122">
        <v>0</v>
      </c>
      <c r="R35" s="123">
        <v>0</v>
      </c>
      <c r="S35" s="121">
        <v>0</v>
      </c>
      <c r="T35" s="122">
        <v>0</v>
      </c>
      <c r="U35" s="123">
        <v>0</v>
      </c>
      <c r="V35" s="121">
        <v>9</v>
      </c>
      <c r="W35" s="122">
        <v>12676</v>
      </c>
      <c r="X35" s="123">
        <v>1077711</v>
      </c>
      <c r="Y35" s="8" t="s">
        <v>40</v>
      </c>
      <c r="AA35" s="74" t="s">
        <v>197</v>
      </c>
      <c r="AB35" s="74" t="s">
        <v>197</v>
      </c>
      <c r="AC35" s="74" t="s">
        <v>197</v>
      </c>
    </row>
    <row r="36" spans="1:29" ht="17.100000000000001" customHeight="1">
      <c r="A36" s="8" t="s">
        <v>41</v>
      </c>
      <c r="B36" s="121">
        <v>1</v>
      </c>
      <c r="C36" s="122">
        <v>110</v>
      </c>
      <c r="D36" s="123">
        <v>3070</v>
      </c>
      <c r="E36" s="121">
        <v>1</v>
      </c>
      <c r="F36" s="122">
        <v>335</v>
      </c>
      <c r="G36" s="123">
        <v>5939</v>
      </c>
      <c r="H36" s="121">
        <v>7</v>
      </c>
      <c r="I36" s="122">
        <v>3019</v>
      </c>
      <c r="J36" s="123">
        <v>134796</v>
      </c>
      <c r="K36" s="121">
        <v>1</v>
      </c>
      <c r="L36" s="122">
        <v>277</v>
      </c>
      <c r="M36" s="123">
        <v>1406</v>
      </c>
      <c r="N36" s="8" t="s">
        <v>41</v>
      </c>
      <c r="O36" s="8" t="s">
        <v>41</v>
      </c>
      <c r="P36" s="121">
        <v>0</v>
      </c>
      <c r="Q36" s="122">
        <v>0</v>
      </c>
      <c r="R36" s="123">
        <v>0</v>
      </c>
      <c r="S36" s="121">
        <v>0</v>
      </c>
      <c r="T36" s="122">
        <v>0</v>
      </c>
      <c r="U36" s="123">
        <v>0</v>
      </c>
      <c r="V36" s="121">
        <v>10</v>
      </c>
      <c r="W36" s="122">
        <v>3741</v>
      </c>
      <c r="X36" s="123">
        <v>145211</v>
      </c>
      <c r="Y36" s="8" t="s">
        <v>41</v>
      </c>
      <c r="AA36" s="74" t="s">
        <v>197</v>
      </c>
      <c r="AB36" s="74" t="s">
        <v>197</v>
      </c>
      <c r="AC36" s="74" t="s">
        <v>197</v>
      </c>
    </row>
    <row r="37" spans="1:29" ht="17.100000000000001" customHeight="1">
      <c r="A37" s="8" t="s">
        <v>42</v>
      </c>
      <c r="B37" s="121">
        <v>0</v>
      </c>
      <c r="C37" s="122">
        <v>0</v>
      </c>
      <c r="D37" s="123">
        <v>0</v>
      </c>
      <c r="E37" s="121">
        <v>0</v>
      </c>
      <c r="F37" s="122">
        <v>0</v>
      </c>
      <c r="G37" s="123">
        <v>0</v>
      </c>
      <c r="H37" s="121">
        <v>0</v>
      </c>
      <c r="I37" s="122">
        <v>0</v>
      </c>
      <c r="J37" s="123">
        <v>0</v>
      </c>
      <c r="K37" s="121">
        <v>0</v>
      </c>
      <c r="L37" s="122">
        <v>0</v>
      </c>
      <c r="M37" s="123">
        <v>0</v>
      </c>
      <c r="N37" s="8" t="s">
        <v>42</v>
      </c>
      <c r="O37" s="8" t="s">
        <v>42</v>
      </c>
      <c r="P37" s="121">
        <v>0</v>
      </c>
      <c r="Q37" s="122">
        <v>0</v>
      </c>
      <c r="R37" s="123">
        <v>0</v>
      </c>
      <c r="S37" s="121">
        <v>0</v>
      </c>
      <c r="T37" s="122">
        <v>0</v>
      </c>
      <c r="U37" s="123">
        <v>0</v>
      </c>
      <c r="V37" s="121">
        <v>0</v>
      </c>
      <c r="W37" s="122">
        <v>0</v>
      </c>
      <c r="X37" s="123">
        <v>0</v>
      </c>
      <c r="Y37" s="8" t="s">
        <v>42</v>
      </c>
      <c r="AA37" s="74" t="s">
        <v>197</v>
      </c>
      <c r="AB37" s="74" t="s">
        <v>197</v>
      </c>
      <c r="AC37" s="74" t="s">
        <v>197</v>
      </c>
    </row>
    <row r="38" spans="1:29" ht="17.100000000000001" customHeight="1">
      <c r="A38" s="8" t="s">
        <v>43</v>
      </c>
      <c r="B38" s="121">
        <v>0</v>
      </c>
      <c r="C38" s="122">
        <v>0</v>
      </c>
      <c r="D38" s="123">
        <v>0</v>
      </c>
      <c r="E38" s="121">
        <v>0</v>
      </c>
      <c r="F38" s="122">
        <v>0</v>
      </c>
      <c r="G38" s="123">
        <v>0</v>
      </c>
      <c r="H38" s="121">
        <v>7</v>
      </c>
      <c r="I38" s="122">
        <v>1657</v>
      </c>
      <c r="J38" s="123">
        <v>45261</v>
      </c>
      <c r="K38" s="121">
        <v>6</v>
      </c>
      <c r="L38" s="122">
        <v>521</v>
      </c>
      <c r="M38" s="123">
        <v>4904</v>
      </c>
      <c r="N38" s="8" t="s">
        <v>43</v>
      </c>
      <c r="O38" s="8" t="s">
        <v>43</v>
      </c>
      <c r="P38" s="121">
        <v>0</v>
      </c>
      <c r="Q38" s="122">
        <v>0</v>
      </c>
      <c r="R38" s="123">
        <v>0</v>
      </c>
      <c r="S38" s="121">
        <v>0</v>
      </c>
      <c r="T38" s="122">
        <v>0</v>
      </c>
      <c r="U38" s="123">
        <v>0</v>
      </c>
      <c r="V38" s="121">
        <v>13</v>
      </c>
      <c r="W38" s="122">
        <v>2178</v>
      </c>
      <c r="X38" s="123">
        <v>50165</v>
      </c>
      <c r="Y38" s="8" t="s">
        <v>43</v>
      </c>
      <c r="AA38" s="74" t="s">
        <v>197</v>
      </c>
      <c r="AB38" s="74" t="s">
        <v>197</v>
      </c>
      <c r="AC38" s="74" t="s">
        <v>197</v>
      </c>
    </row>
    <row r="39" spans="1:29" ht="17.100000000000001" customHeight="1">
      <c r="A39" s="8" t="s">
        <v>44</v>
      </c>
      <c r="B39" s="121">
        <v>1</v>
      </c>
      <c r="C39" s="122">
        <v>2263</v>
      </c>
      <c r="D39" s="123">
        <v>69545</v>
      </c>
      <c r="E39" s="121">
        <v>0</v>
      </c>
      <c r="F39" s="122">
        <v>0</v>
      </c>
      <c r="G39" s="123">
        <v>0</v>
      </c>
      <c r="H39" s="121">
        <v>0</v>
      </c>
      <c r="I39" s="122">
        <v>0</v>
      </c>
      <c r="J39" s="123">
        <v>0</v>
      </c>
      <c r="K39" s="121">
        <v>0</v>
      </c>
      <c r="L39" s="122">
        <v>0</v>
      </c>
      <c r="M39" s="123">
        <v>0</v>
      </c>
      <c r="N39" s="8" t="s">
        <v>44</v>
      </c>
      <c r="O39" s="8" t="s">
        <v>44</v>
      </c>
      <c r="P39" s="121">
        <v>0</v>
      </c>
      <c r="Q39" s="122">
        <v>0</v>
      </c>
      <c r="R39" s="123">
        <v>0</v>
      </c>
      <c r="S39" s="121">
        <v>0</v>
      </c>
      <c r="T39" s="122">
        <v>0</v>
      </c>
      <c r="U39" s="123">
        <v>0</v>
      </c>
      <c r="V39" s="121">
        <v>1</v>
      </c>
      <c r="W39" s="122">
        <v>2263</v>
      </c>
      <c r="X39" s="123">
        <v>69545</v>
      </c>
      <c r="Y39" s="8" t="s">
        <v>44</v>
      </c>
      <c r="AA39" s="74" t="s">
        <v>197</v>
      </c>
      <c r="AB39" s="74" t="s">
        <v>197</v>
      </c>
      <c r="AC39" s="74" t="s">
        <v>197</v>
      </c>
    </row>
    <row r="40" spans="1:29" ht="17.100000000000001" customHeight="1">
      <c r="A40" s="8" t="s">
        <v>45</v>
      </c>
      <c r="B40" s="121">
        <v>0</v>
      </c>
      <c r="C40" s="122">
        <v>0</v>
      </c>
      <c r="D40" s="123">
        <v>0</v>
      </c>
      <c r="E40" s="121">
        <v>3</v>
      </c>
      <c r="F40" s="122">
        <v>3790</v>
      </c>
      <c r="G40" s="123">
        <v>207718</v>
      </c>
      <c r="H40" s="121">
        <v>9</v>
      </c>
      <c r="I40" s="122">
        <v>7655</v>
      </c>
      <c r="J40" s="123">
        <v>250585</v>
      </c>
      <c r="K40" s="121">
        <v>1</v>
      </c>
      <c r="L40" s="122">
        <v>472</v>
      </c>
      <c r="M40" s="123">
        <v>1219</v>
      </c>
      <c r="N40" s="8" t="s">
        <v>45</v>
      </c>
      <c r="O40" s="8" t="s">
        <v>45</v>
      </c>
      <c r="P40" s="121">
        <v>0</v>
      </c>
      <c r="Q40" s="122">
        <v>0</v>
      </c>
      <c r="R40" s="123">
        <v>0</v>
      </c>
      <c r="S40" s="121">
        <v>0</v>
      </c>
      <c r="T40" s="122">
        <v>0</v>
      </c>
      <c r="U40" s="123">
        <v>0</v>
      </c>
      <c r="V40" s="121">
        <v>13</v>
      </c>
      <c r="W40" s="122">
        <v>11917</v>
      </c>
      <c r="X40" s="123">
        <v>459522</v>
      </c>
      <c r="Y40" s="8" t="s">
        <v>45</v>
      </c>
      <c r="AA40" s="74" t="s">
        <v>197</v>
      </c>
      <c r="AB40" s="74" t="s">
        <v>197</v>
      </c>
      <c r="AC40" s="74" t="s">
        <v>197</v>
      </c>
    </row>
    <row r="41" spans="1:29" ht="17.100000000000001" customHeight="1">
      <c r="A41" s="8" t="s">
        <v>46</v>
      </c>
      <c r="B41" s="121">
        <v>0</v>
      </c>
      <c r="C41" s="122">
        <v>0</v>
      </c>
      <c r="D41" s="123">
        <v>0</v>
      </c>
      <c r="E41" s="121">
        <v>0</v>
      </c>
      <c r="F41" s="122">
        <v>0</v>
      </c>
      <c r="G41" s="123">
        <v>0</v>
      </c>
      <c r="H41" s="121">
        <v>0</v>
      </c>
      <c r="I41" s="122">
        <v>0</v>
      </c>
      <c r="J41" s="123">
        <v>0</v>
      </c>
      <c r="K41" s="121">
        <v>0</v>
      </c>
      <c r="L41" s="122">
        <v>0</v>
      </c>
      <c r="M41" s="123">
        <v>0</v>
      </c>
      <c r="N41" s="8" t="s">
        <v>46</v>
      </c>
      <c r="O41" s="8" t="s">
        <v>46</v>
      </c>
      <c r="P41" s="121">
        <v>0</v>
      </c>
      <c r="Q41" s="122">
        <v>0</v>
      </c>
      <c r="R41" s="123">
        <v>0</v>
      </c>
      <c r="S41" s="121">
        <v>0</v>
      </c>
      <c r="T41" s="122">
        <v>0</v>
      </c>
      <c r="U41" s="123">
        <v>0</v>
      </c>
      <c r="V41" s="121">
        <v>0</v>
      </c>
      <c r="W41" s="122">
        <v>0</v>
      </c>
      <c r="X41" s="123">
        <v>0</v>
      </c>
      <c r="Y41" s="8" t="s">
        <v>46</v>
      </c>
      <c r="AA41" s="74" t="s">
        <v>197</v>
      </c>
      <c r="AB41" s="74" t="s">
        <v>197</v>
      </c>
      <c r="AC41" s="74" t="s">
        <v>197</v>
      </c>
    </row>
    <row r="42" spans="1:29" ht="17.100000000000001" customHeight="1">
      <c r="A42" s="8" t="s">
        <v>47</v>
      </c>
      <c r="B42" s="121">
        <v>0</v>
      </c>
      <c r="C42" s="122">
        <v>0</v>
      </c>
      <c r="D42" s="123">
        <v>0</v>
      </c>
      <c r="E42" s="121">
        <v>0</v>
      </c>
      <c r="F42" s="122">
        <v>0</v>
      </c>
      <c r="G42" s="123">
        <v>0</v>
      </c>
      <c r="H42" s="121">
        <v>0</v>
      </c>
      <c r="I42" s="122">
        <v>0</v>
      </c>
      <c r="J42" s="123">
        <v>0</v>
      </c>
      <c r="K42" s="121">
        <v>4</v>
      </c>
      <c r="L42" s="122">
        <v>2326</v>
      </c>
      <c r="M42" s="123">
        <v>26978</v>
      </c>
      <c r="N42" s="8" t="s">
        <v>47</v>
      </c>
      <c r="O42" s="8" t="s">
        <v>47</v>
      </c>
      <c r="P42" s="121">
        <v>0</v>
      </c>
      <c r="Q42" s="122">
        <v>0</v>
      </c>
      <c r="R42" s="123">
        <v>0</v>
      </c>
      <c r="S42" s="121">
        <v>0</v>
      </c>
      <c r="T42" s="122">
        <v>0</v>
      </c>
      <c r="U42" s="123">
        <v>0</v>
      </c>
      <c r="V42" s="121">
        <v>4</v>
      </c>
      <c r="W42" s="122">
        <v>2326</v>
      </c>
      <c r="X42" s="123">
        <v>26978</v>
      </c>
      <c r="Y42" s="8" t="s">
        <v>47</v>
      </c>
      <c r="AA42" s="74" t="s">
        <v>197</v>
      </c>
      <c r="AB42" s="74" t="s">
        <v>197</v>
      </c>
      <c r="AC42" s="74" t="s">
        <v>197</v>
      </c>
    </row>
    <row r="43" spans="1:29" ht="17.100000000000001" customHeight="1">
      <c r="A43" s="8" t="s">
        <v>48</v>
      </c>
      <c r="B43" s="121">
        <v>0</v>
      </c>
      <c r="C43" s="122">
        <v>0</v>
      </c>
      <c r="D43" s="123">
        <v>0</v>
      </c>
      <c r="E43" s="121">
        <v>0</v>
      </c>
      <c r="F43" s="122">
        <v>0</v>
      </c>
      <c r="G43" s="123">
        <v>0</v>
      </c>
      <c r="H43" s="121">
        <v>2</v>
      </c>
      <c r="I43" s="122">
        <v>635</v>
      </c>
      <c r="J43" s="123">
        <v>10493</v>
      </c>
      <c r="K43" s="121">
        <v>0</v>
      </c>
      <c r="L43" s="122">
        <v>0</v>
      </c>
      <c r="M43" s="123">
        <v>0</v>
      </c>
      <c r="N43" s="8" t="s">
        <v>48</v>
      </c>
      <c r="O43" s="8" t="s">
        <v>48</v>
      </c>
      <c r="P43" s="121">
        <v>0</v>
      </c>
      <c r="Q43" s="122">
        <v>0</v>
      </c>
      <c r="R43" s="123">
        <v>0</v>
      </c>
      <c r="S43" s="121">
        <v>0</v>
      </c>
      <c r="T43" s="122">
        <v>0</v>
      </c>
      <c r="U43" s="123">
        <v>0</v>
      </c>
      <c r="V43" s="121">
        <v>2</v>
      </c>
      <c r="W43" s="122">
        <v>635</v>
      </c>
      <c r="X43" s="123">
        <v>10493</v>
      </c>
      <c r="Y43" s="8" t="s">
        <v>48</v>
      </c>
      <c r="AA43" s="74" t="s">
        <v>197</v>
      </c>
      <c r="AB43" s="74" t="s">
        <v>197</v>
      </c>
      <c r="AC43" s="74" t="s">
        <v>197</v>
      </c>
    </row>
    <row r="44" spans="1:29" ht="17.100000000000001" customHeight="1" thickBot="1">
      <c r="A44" s="9" t="s">
        <v>49</v>
      </c>
      <c r="B44" s="121">
        <v>0</v>
      </c>
      <c r="C44" s="122">
        <v>0</v>
      </c>
      <c r="D44" s="123">
        <v>0</v>
      </c>
      <c r="E44" s="121">
        <v>0</v>
      </c>
      <c r="F44" s="122">
        <v>0</v>
      </c>
      <c r="G44" s="123">
        <v>0</v>
      </c>
      <c r="H44" s="121">
        <v>3</v>
      </c>
      <c r="I44" s="122">
        <v>504</v>
      </c>
      <c r="J44" s="123">
        <v>5456</v>
      </c>
      <c r="K44" s="121">
        <v>1</v>
      </c>
      <c r="L44" s="122">
        <v>250</v>
      </c>
      <c r="M44" s="123">
        <v>2248</v>
      </c>
      <c r="N44" s="9" t="s">
        <v>49</v>
      </c>
      <c r="O44" s="9" t="s">
        <v>49</v>
      </c>
      <c r="P44" s="121">
        <v>0</v>
      </c>
      <c r="Q44" s="122">
        <v>0</v>
      </c>
      <c r="R44" s="123">
        <v>0</v>
      </c>
      <c r="S44" s="121">
        <v>0</v>
      </c>
      <c r="T44" s="122">
        <v>0</v>
      </c>
      <c r="U44" s="123">
        <v>0</v>
      </c>
      <c r="V44" s="121">
        <v>4</v>
      </c>
      <c r="W44" s="122">
        <v>754</v>
      </c>
      <c r="X44" s="123">
        <v>7704</v>
      </c>
      <c r="Y44" s="9" t="s">
        <v>49</v>
      </c>
      <c r="AA44" s="74" t="s">
        <v>197</v>
      </c>
      <c r="AB44" s="74" t="s">
        <v>197</v>
      </c>
      <c r="AC44" s="74" t="s">
        <v>197</v>
      </c>
    </row>
    <row r="45" spans="1:29" ht="17.100000000000001" customHeight="1" thickBot="1">
      <c r="A45" s="78" t="s">
        <v>67</v>
      </c>
      <c r="B45" s="127">
        <v>13</v>
      </c>
      <c r="C45" s="128">
        <v>61911</v>
      </c>
      <c r="D45" s="129">
        <v>4480407</v>
      </c>
      <c r="E45" s="127">
        <v>361</v>
      </c>
      <c r="F45" s="128">
        <v>484049</v>
      </c>
      <c r="G45" s="129">
        <v>30220053</v>
      </c>
      <c r="H45" s="127">
        <v>532</v>
      </c>
      <c r="I45" s="128">
        <v>420266</v>
      </c>
      <c r="J45" s="129">
        <v>23856858</v>
      </c>
      <c r="K45" s="127">
        <v>60</v>
      </c>
      <c r="L45" s="128">
        <v>10057</v>
      </c>
      <c r="M45" s="129">
        <v>316840</v>
      </c>
      <c r="N45" s="78" t="s">
        <v>67</v>
      </c>
      <c r="O45" s="78" t="s">
        <v>67</v>
      </c>
      <c r="P45" s="127">
        <v>6</v>
      </c>
      <c r="Q45" s="128">
        <v>1450</v>
      </c>
      <c r="R45" s="129">
        <v>14621</v>
      </c>
      <c r="S45" s="127">
        <v>0</v>
      </c>
      <c r="T45" s="128">
        <v>0</v>
      </c>
      <c r="U45" s="129">
        <v>0</v>
      </c>
      <c r="V45" s="127">
        <v>972</v>
      </c>
      <c r="W45" s="128">
        <v>977733</v>
      </c>
      <c r="X45" s="129">
        <v>58888779</v>
      </c>
      <c r="Y45" s="78" t="s">
        <v>67</v>
      </c>
    </row>
    <row r="46" spans="1:29" s="79" customFormat="1" ht="17.100000000000001" customHeight="1" thickBot="1">
      <c r="A46" s="78" t="s">
        <v>68</v>
      </c>
      <c r="B46" s="127">
        <v>5</v>
      </c>
      <c r="C46" s="128">
        <v>34484</v>
      </c>
      <c r="D46" s="129">
        <v>2461292</v>
      </c>
      <c r="E46" s="127">
        <v>90</v>
      </c>
      <c r="F46" s="128">
        <v>105494</v>
      </c>
      <c r="G46" s="129">
        <v>6042686</v>
      </c>
      <c r="H46" s="127">
        <v>138</v>
      </c>
      <c r="I46" s="128">
        <v>66731</v>
      </c>
      <c r="J46" s="129">
        <v>2988270</v>
      </c>
      <c r="K46" s="127">
        <v>46</v>
      </c>
      <c r="L46" s="128">
        <v>7003</v>
      </c>
      <c r="M46" s="129">
        <v>117398</v>
      </c>
      <c r="N46" s="78" t="s">
        <v>68</v>
      </c>
      <c r="O46" s="78" t="s">
        <v>68</v>
      </c>
      <c r="P46" s="127">
        <v>5</v>
      </c>
      <c r="Q46" s="128">
        <v>185</v>
      </c>
      <c r="R46" s="129">
        <v>725</v>
      </c>
      <c r="S46" s="127">
        <v>0</v>
      </c>
      <c r="T46" s="128">
        <v>0</v>
      </c>
      <c r="U46" s="129">
        <v>0</v>
      </c>
      <c r="V46" s="127">
        <v>284</v>
      </c>
      <c r="W46" s="128">
        <v>213897</v>
      </c>
      <c r="X46" s="129">
        <v>11610371</v>
      </c>
      <c r="Y46" s="78" t="s">
        <v>68</v>
      </c>
    </row>
    <row r="47" spans="1:29" s="79" customFormat="1" ht="17.100000000000001" customHeight="1" thickBot="1">
      <c r="A47" s="78" t="s">
        <v>13</v>
      </c>
      <c r="B47" s="127">
        <v>18</v>
      </c>
      <c r="C47" s="128">
        <v>96395</v>
      </c>
      <c r="D47" s="129">
        <v>6941699</v>
      </c>
      <c r="E47" s="127">
        <v>451</v>
      </c>
      <c r="F47" s="128">
        <v>589543</v>
      </c>
      <c r="G47" s="129">
        <v>36262739</v>
      </c>
      <c r="H47" s="127">
        <v>670</v>
      </c>
      <c r="I47" s="128">
        <v>486997</v>
      </c>
      <c r="J47" s="129">
        <v>26845128</v>
      </c>
      <c r="K47" s="127">
        <v>106</v>
      </c>
      <c r="L47" s="128">
        <v>17060</v>
      </c>
      <c r="M47" s="129">
        <v>434238</v>
      </c>
      <c r="N47" s="78" t="s">
        <v>13</v>
      </c>
      <c r="O47" s="78" t="s">
        <v>13</v>
      </c>
      <c r="P47" s="127">
        <v>11</v>
      </c>
      <c r="Q47" s="128">
        <v>1635</v>
      </c>
      <c r="R47" s="129">
        <v>15346</v>
      </c>
      <c r="S47" s="127">
        <v>0</v>
      </c>
      <c r="T47" s="128">
        <v>0</v>
      </c>
      <c r="U47" s="129">
        <v>0</v>
      </c>
      <c r="V47" s="127">
        <v>1256</v>
      </c>
      <c r="W47" s="128">
        <v>1191630</v>
      </c>
      <c r="X47" s="129">
        <v>70499150</v>
      </c>
      <c r="Y47" s="78" t="s">
        <v>13</v>
      </c>
    </row>
    <row r="48" spans="1:29">
      <c r="N48" s="37" t="s">
        <v>194</v>
      </c>
      <c r="Y48" s="37" t="s">
        <v>196</v>
      </c>
    </row>
  </sheetData>
  <mergeCells count="11">
    <mergeCell ref="N3:N5"/>
    <mergeCell ref="A3:A5"/>
    <mergeCell ref="B3:D3"/>
    <mergeCell ref="E3:G3"/>
    <mergeCell ref="H3:J3"/>
    <mergeCell ref="K3:M3"/>
    <mergeCell ref="O3:O5"/>
    <mergeCell ref="P3:R3"/>
    <mergeCell ref="S3:U3"/>
    <mergeCell ref="V3:X3"/>
    <mergeCell ref="Y3:Y5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C48"/>
  <sheetViews>
    <sheetView showZeros="0" view="pageBreakPreview" zoomScale="70" zoomScaleNormal="80" zoomScaleSheetLayoutView="70" workbookViewId="0">
      <pane xSplit="1" ySplit="5" topLeftCell="B6" activePane="bottomRight" state="frozen"/>
      <selection activeCell="CE12" sqref="CE12"/>
      <selection pane="topRight" activeCell="CE12" sqref="CE12"/>
      <selection pane="bottomLeft" activeCell="CE12" sqref="CE12"/>
      <selection pane="bottomRight" activeCell="CE12" sqref="CE12"/>
    </sheetView>
  </sheetViews>
  <sheetFormatPr defaultColWidth="10.28515625" defaultRowHeight="12"/>
  <cols>
    <col min="1" max="25" width="15.7109375" style="13" customWidth="1"/>
    <col min="26" max="26" width="10.28515625" style="13"/>
    <col min="27" max="29" width="4.140625" style="13" bestFit="1" customWidth="1"/>
    <col min="30" max="16384" width="10.28515625" style="13"/>
  </cols>
  <sheetData>
    <row r="1" spans="1:29" ht="17.25">
      <c r="A1" s="76" t="s">
        <v>182</v>
      </c>
      <c r="B1" s="10"/>
      <c r="D1" s="76" t="s">
        <v>142</v>
      </c>
      <c r="E1" s="10"/>
      <c r="F1" s="10" t="s">
        <v>128</v>
      </c>
      <c r="O1" s="76" t="s">
        <v>201</v>
      </c>
      <c r="P1" s="10"/>
      <c r="R1" s="76" t="s">
        <v>204</v>
      </c>
      <c r="S1" s="10"/>
      <c r="T1" s="10" t="s">
        <v>129</v>
      </c>
    </row>
    <row r="2" spans="1:29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P2" s="4"/>
      <c r="Q2" s="4"/>
      <c r="R2" s="4"/>
      <c r="S2" s="4"/>
      <c r="T2" s="4"/>
      <c r="U2" s="4"/>
      <c r="V2" s="4"/>
      <c r="W2" s="4"/>
      <c r="X2" s="11"/>
    </row>
    <row r="3" spans="1:29" ht="19.5" customHeight="1">
      <c r="A3" s="259" t="s">
        <v>51</v>
      </c>
      <c r="B3" s="268" t="s">
        <v>131</v>
      </c>
      <c r="C3" s="275"/>
      <c r="D3" s="276"/>
      <c r="E3" s="265" t="s">
        <v>132</v>
      </c>
      <c r="F3" s="266"/>
      <c r="G3" s="267"/>
      <c r="H3" s="256" t="s">
        <v>133</v>
      </c>
      <c r="I3" s="257"/>
      <c r="J3" s="258"/>
      <c r="K3" s="256" t="s">
        <v>134</v>
      </c>
      <c r="L3" s="257"/>
      <c r="M3" s="258"/>
      <c r="N3" s="259" t="s">
        <v>51</v>
      </c>
      <c r="O3" s="259" t="s">
        <v>51</v>
      </c>
      <c r="P3" s="268" t="s">
        <v>135</v>
      </c>
      <c r="Q3" s="275"/>
      <c r="R3" s="276"/>
      <c r="S3" s="262" t="s">
        <v>136</v>
      </c>
      <c r="T3" s="263"/>
      <c r="U3" s="264"/>
      <c r="V3" s="256" t="s">
        <v>0</v>
      </c>
      <c r="W3" s="257"/>
      <c r="X3" s="258"/>
      <c r="Y3" s="259" t="s">
        <v>51</v>
      </c>
    </row>
    <row r="4" spans="1:29" ht="14.25" customHeight="1">
      <c r="A4" s="260"/>
      <c r="B4" s="72" t="s">
        <v>125</v>
      </c>
      <c r="C4" s="73" t="s">
        <v>126</v>
      </c>
      <c r="D4" s="69" t="s">
        <v>50</v>
      </c>
      <c r="E4" s="72" t="s">
        <v>125</v>
      </c>
      <c r="F4" s="73" t="s">
        <v>126</v>
      </c>
      <c r="G4" s="69" t="s">
        <v>50</v>
      </c>
      <c r="H4" s="72" t="s">
        <v>125</v>
      </c>
      <c r="I4" s="73" t="s">
        <v>126</v>
      </c>
      <c r="J4" s="69" t="s">
        <v>50</v>
      </c>
      <c r="K4" s="72" t="s">
        <v>125</v>
      </c>
      <c r="L4" s="73" t="s">
        <v>126</v>
      </c>
      <c r="M4" s="69" t="s">
        <v>50</v>
      </c>
      <c r="N4" s="260"/>
      <c r="O4" s="260"/>
      <c r="P4" s="72" t="s">
        <v>125</v>
      </c>
      <c r="Q4" s="73" t="s">
        <v>126</v>
      </c>
      <c r="R4" s="69" t="s">
        <v>50</v>
      </c>
      <c r="S4" s="72" t="s">
        <v>125</v>
      </c>
      <c r="T4" s="73" t="s">
        <v>126</v>
      </c>
      <c r="U4" s="69" t="s">
        <v>50</v>
      </c>
      <c r="V4" s="72" t="s">
        <v>125</v>
      </c>
      <c r="W4" s="73" t="s">
        <v>126</v>
      </c>
      <c r="X4" s="69" t="s">
        <v>50</v>
      </c>
      <c r="Y4" s="260"/>
    </row>
    <row r="5" spans="1:29" ht="14.25" customHeight="1" thickBot="1">
      <c r="A5" s="261"/>
      <c r="B5" s="41"/>
      <c r="C5" s="70" t="s">
        <v>52</v>
      </c>
      <c r="D5" s="71" t="s">
        <v>127</v>
      </c>
      <c r="E5" s="41"/>
      <c r="F5" s="70" t="s">
        <v>52</v>
      </c>
      <c r="G5" s="71" t="s">
        <v>127</v>
      </c>
      <c r="H5" s="41"/>
      <c r="I5" s="70" t="s">
        <v>52</v>
      </c>
      <c r="J5" s="71" t="s">
        <v>127</v>
      </c>
      <c r="K5" s="41"/>
      <c r="L5" s="70" t="s">
        <v>52</v>
      </c>
      <c r="M5" s="71" t="s">
        <v>127</v>
      </c>
      <c r="N5" s="261"/>
      <c r="O5" s="261"/>
      <c r="P5" s="41"/>
      <c r="Q5" s="70" t="s">
        <v>52</v>
      </c>
      <c r="R5" s="71" t="s">
        <v>127</v>
      </c>
      <c r="S5" s="41"/>
      <c r="T5" s="70" t="s">
        <v>52</v>
      </c>
      <c r="U5" s="71" t="s">
        <v>127</v>
      </c>
      <c r="V5" s="41"/>
      <c r="W5" s="70" t="s">
        <v>52</v>
      </c>
      <c r="X5" s="71" t="s">
        <v>127</v>
      </c>
      <c r="Y5" s="261"/>
    </row>
    <row r="6" spans="1:29" ht="16.5" customHeight="1">
      <c r="A6" s="7" t="s">
        <v>14</v>
      </c>
      <c r="B6" s="117">
        <v>5</v>
      </c>
      <c r="C6" s="118">
        <v>490</v>
      </c>
      <c r="D6" s="119">
        <v>6125</v>
      </c>
      <c r="E6" s="117">
        <v>142</v>
      </c>
      <c r="F6" s="118">
        <v>29191</v>
      </c>
      <c r="G6" s="119">
        <v>789321</v>
      </c>
      <c r="H6" s="117">
        <v>2705</v>
      </c>
      <c r="I6" s="118">
        <v>959927</v>
      </c>
      <c r="J6" s="120">
        <v>18299410</v>
      </c>
      <c r="K6" s="117">
        <v>1360</v>
      </c>
      <c r="L6" s="118">
        <v>150745</v>
      </c>
      <c r="M6" s="120">
        <v>872915</v>
      </c>
      <c r="N6" s="7" t="s">
        <v>14</v>
      </c>
      <c r="O6" s="7" t="s">
        <v>14</v>
      </c>
      <c r="P6" s="117">
        <v>468</v>
      </c>
      <c r="Q6" s="118">
        <v>16026</v>
      </c>
      <c r="R6" s="119">
        <v>127081</v>
      </c>
      <c r="S6" s="117">
        <v>0</v>
      </c>
      <c r="T6" s="118">
        <v>0</v>
      </c>
      <c r="U6" s="119">
        <v>0</v>
      </c>
      <c r="V6" s="117">
        <v>4680</v>
      </c>
      <c r="W6" s="118">
        <v>1156379</v>
      </c>
      <c r="X6" s="120">
        <v>20094852</v>
      </c>
      <c r="Y6" s="7" t="s">
        <v>14</v>
      </c>
      <c r="AA6" s="74" t="s">
        <v>197</v>
      </c>
      <c r="AB6" s="74" t="s">
        <v>197</v>
      </c>
      <c r="AC6" s="74" t="s">
        <v>197</v>
      </c>
    </row>
    <row r="7" spans="1:29" ht="17.100000000000001" customHeight="1">
      <c r="A7" s="8" t="s">
        <v>15</v>
      </c>
      <c r="B7" s="121">
        <v>1</v>
      </c>
      <c r="C7" s="122">
        <v>1074</v>
      </c>
      <c r="D7" s="123">
        <v>15327</v>
      </c>
      <c r="E7" s="121">
        <v>138</v>
      </c>
      <c r="F7" s="122">
        <v>23169</v>
      </c>
      <c r="G7" s="123">
        <v>452617</v>
      </c>
      <c r="H7" s="121">
        <v>944</v>
      </c>
      <c r="I7" s="122">
        <v>322749</v>
      </c>
      <c r="J7" s="123">
        <v>3543240</v>
      </c>
      <c r="K7" s="121">
        <v>879</v>
      </c>
      <c r="L7" s="122">
        <v>112352</v>
      </c>
      <c r="M7" s="123">
        <v>475079</v>
      </c>
      <c r="N7" s="8" t="s">
        <v>15</v>
      </c>
      <c r="O7" s="8" t="s">
        <v>15</v>
      </c>
      <c r="P7" s="121">
        <v>174</v>
      </c>
      <c r="Q7" s="122">
        <v>5105</v>
      </c>
      <c r="R7" s="123">
        <v>28537</v>
      </c>
      <c r="S7" s="121">
        <v>0</v>
      </c>
      <c r="T7" s="122">
        <v>0</v>
      </c>
      <c r="U7" s="123">
        <v>0</v>
      </c>
      <c r="V7" s="121">
        <v>2136</v>
      </c>
      <c r="W7" s="122">
        <v>464449</v>
      </c>
      <c r="X7" s="123">
        <v>4514800</v>
      </c>
      <c r="Y7" s="8" t="s">
        <v>15</v>
      </c>
      <c r="AA7" s="74" t="s">
        <v>197</v>
      </c>
      <c r="AB7" s="74" t="s">
        <v>197</v>
      </c>
      <c r="AC7" s="74" t="s">
        <v>197</v>
      </c>
    </row>
    <row r="8" spans="1:29" ht="17.100000000000001" customHeight="1">
      <c r="A8" s="8" t="s">
        <v>16</v>
      </c>
      <c r="B8" s="121">
        <v>5</v>
      </c>
      <c r="C8" s="122">
        <v>2142</v>
      </c>
      <c r="D8" s="123">
        <v>43371</v>
      </c>
      <c r="E8" s="121">
        <v>669</v>
      </c>
      <c r="F8" s="122">
        <v>307968</v>
      </c>
      <c r="G8" s="123">
        <v>9288773</v>
      </c>
      <c r="H8" s="121">
        <v>1793</v>
      </c>
      <c r="I8" s="122">
        <v>953660</v>
      </c>
      <c r="J8" s="123">
        <v>19965504</v>
      </c>
      <c r="K8" s="121">
        <v>834</v>
      </c>
      <c r="L8" s="122">
        <v>77367</v>
      </c>
      <c r="M8" s="123">
        <v>611730</v>
      </c>
      <c r="N8" s="8" t="s">
        <v>16</v>
      </c>
      <c r="O8" s="8" t="s">
        <v>16</v>
      </c>
      <c r="P8" s="121">
        <v>397</v>
      </c>
      <c r="Q8" s="122">
        <v>12325</v>
      </c>
      <c r="R8" s="123">
        <v>139552</v>
      </c>
      <c r="S8" s="121">
        <v>5</v>
      </c>
      <c r="T8" s="122">
        <v>1602</v>
      </c>
      <c r="U8" s="123">
        <v>10270</v>
      </c>
      <c r="V8" s="121">
        <v>3703</v>
      </c>
      <c r="W8" s="122">
        <v>1355064</v>
      </c>
      <c r="X8" s="123">
        <v>30059200</v>
      </c>
      <c r="Y8" s="8" t="s">
        <v>16</v>
      </c>
      <c r="AA8" s="74" t="s">
        <v>197</v>
      </c>
      <c r="AB8" s="74" t="s">
        <v>197</v>
      </c>
      <c r="AC8" s="74" t="s">
        <v>197</v>
      </c>
    </row>
    <row r="9" spans="1:29" ht="17.100000000000001" customHeight="1">
      <c r="A9" s="8" t="s">
        <v>17</v>
      </c>
      <c r="B9" s="121">
        <v>6</v>
      </c>
      <c r="C9" s="122">
        <v>27225</v>
      </c>
      <c r="D9" s="123">
        <v>736889</v>
      </c>
      <c r="E9" s="121">
        <v>20</v>
      </c>
      <c r="F9" s="122">
        <v>32500</v>
      </c>
      <c r="G9" s="123">
        <v>1006306</v>
      </c>
      <c r="H9" s="121">
        <v>783</v>
      </c>
      <c r="I9" s="122">
        <v>583765</v>
      </c>
      <c r="J9" s="123">
        <v>12515269</v>
      </c>
      <c r="K9" s="121">
        <v>244</v>
      </c>
      <c r="L9" s="122">
        <v>34434</v>
      </c>
      <c r="M9" s="123">
        <v>220157</v>
      </c>
      <c r="N9" s="8" t="s">
        <v>17</v>
      </c>
      <c r="O9" s="8" t="s">
        <v>17</v>
      </c>
      <c r="P9" s="121">
        <v>53</v>
      </c>
      <c r="Q9" s="122">
        <v>2212</v>
      </c>
      <c r="R9" s="123">
        <v>13281</v>
      </c>
      <c r="S9" s="121">
        <v>0</v>
      </c>
      <c r="T9" s="122">
        <v>0</v>
      </c>
      <c r="U9" s="123">
        <v>0</v>
      </c>
      <c r="V9" s="121">
        <v>1106</v>
      </c>
      <c r="W9" s="122">
        <v>680136</v>
      </c>
      <c r="X9" s="123">
        <v>14491902</v>
      </c>
      <c r="Y9" s="8" t="s">
        <v>17</v>
      </c>
      <c r="AA9" s="74" t="s">
        <v>197</v>
      </c>
      <c r="AB9" s="74" t="s">
        <v>197</v>
      </c>
      <c r="AC9" s="74" t="s">
        <v>197</v>
      </c>
    </row>
    <row r="10" spans="1:29" ht="17.100000000000001" customHeight="1">
      <c r="A10" s="8" t="s">
        <v>18</v>
      </c>
      <c r="B10" s="121">
        <v>2</v>
      </c>
      <c r="C10" s="122">
        <v>233</v>
      </c>
      <c r="D10" s="123">
        <v>7689</v>
      </c>
      <c r="E10" s="121">
        <v>265</v>
      </c>
      <c r="F10" s="122">
        <v>25753</v>
      </c>
      <c r="G10" s="123">
        <v>890662</v>
      </c>
      <c r="H10" s="121">
        <v>1690</v>
      </c>
      <c r="I10" s="122">
        <v>597018</v>
      </c>
      <c r="J10" s="123">
        <v>11708630</v>
      </c>
      <c r="K10" s="121">
        <v>2021</v>
      </c>
      <c r="L10" s="122">
        <v>171290</v>
      </c>
      <c r="M10" s="123">
        <v>914363</v>
      </c>
      <c r="N10" s="8" t="s">
        <v>18</v>
      </c>
      <c r="O10" s="8" t="s">
        <v>18</v>
      </c>
      <c r="P10" s="121">
        <v>440</v>
      </c>
      <c r="Q10" s="122">
        <v>12752</v>
      </c>
      <c r="R10" s="123">
        <v>100954</v>
      </c>
      <c r="S10" s="121">
        <v>0</v>
      </c>
      <c r="T10" s="122">
        <v>0</v>
      </c>
      <c r="U10" s="123">
        <v>0</v>
      </c>
      <c r="V10" s="121">
        <v>4418</v>
      </c>
      <c r="W10" s="122">
        <v>807046</v>
      </c>
      <c r="X10" s="123">
        <v>13622298</v>
      </c>
      <c r="Y10" s="8" t="s">
        <v>18</v>
      </c>
      <c r="AA10" s="74" t="s">
        <v>197</v>
      </c>
      <c r="AB10" s="74" t="s">
        <v>197</v>
      </c>
      <c r="AC10" s="74" t="s">
        <v>197</v>
      </c>
    </row>
    <row r="11" spans="1:29" ht="17.100000000000001" customHeight="1">
      <c r="A11" s="8" t="s">
        <v>19</v>
      </c>
      <c r="B11" s="121">
        <v>8</v>
      </c>
      <c r="C11" s="122">
        <v>8916</v>
      </c>
      <c r="D11" s="123">
        <v>269662</v>
      </c>
      <c r="E11" s="121">
        <v>531</v>
      </c>
      <c r="F11" s="122">
        <v>23456</v>
      </c>
      <c r="G11" s="123">
        <v>263750</v>
      </c>
      <c r="H11" s="121">
        <v>1041</v>
      </c>
      <c r="I11" s="122">
        <v>372002</v>
      </c>
      <c r="J11" s="123">
        <v>4297029</v>
      </c>
      <c r="K11" s="121">
        <v>746</v>
      </c>
      <c r="L11" s="122">
        <v>90876</v>
      </c>
      <c r="M11" s="123">
        <v>424285</v>
      </c>
      <c r="N11" s="8" t="s">
        <v>19</v>
      </c>
      <c r="O11" s="8" t="s">
        <v>19</v>
      </c>
      <c r="P11" s="121">
        <v>183</v>
      </c>
      <c r="Q11" s="122">
        <v>4851</v>
      </c>
      <c r="R11" s="123">
        <v>36344</v>
      </c>
      <c r="S11" s="121">
        <v>0</v>
      </c>
      <c r="T11" s="122">
        <v>0</v>
      </c>
      <c r="U11" s="123">
        <v>0</v>
      </c>
      <c r="V11" s="121">
        <v>2509</v>
      </c>
      <c r="W11" s="122">
        <v>500101</v>
      </c>
      <c r="X11" s="123">
        <v>5291070</v>
      </c>
      <c r="Y11" s="8" t="s">
        <v>19</v>
      </c>
      <c r="AA11" s="74" t="s">
        <v>197</v>
      </c>
      <c r="AB11" s="74" t="s">
        <v>197</v>
      </c>
      <c r="AC11" s="74" t="s">
        <v>197</v>
      </c>
    </row>
    <row r="12" spans="1:29" ht="17.100000000000001" customHeight="1">
      <c r="A12" s="8" t="s">
        <v>20</v>
      </c>
      <c r="B12" s="121">
        <v>4</v>
      </c>
      <c r="C12" s="122">
        <v>1475</v>
      </c>
      <c r="D12" s="123">
        <v>28165</v>
      </c>
      <c r="E12" s="121">
        <v>72</v>
      </c>
      <c r="F12" s="122">
        <v>12175</v>
      </c>
      <c r="G12" s="123">
        <v>271470</v>
      </c>
      <c r="H12" s="121">
        <v>1070</v>
      </c>
      <c r="I12" s="122">
        <v>469960</v>
      </c>
      <c r="J12" s="123">
        <v>9526899</v>
      </c>
      <c r="K12" s="121">
        <v>548</v>
      </c>
      <c r="L12" s="122">
        <v>52809</v>
      </c>
      <c r="M12" s="123">
        <v>270774</v>
      </c>
      <c r="N12" s="8" t="s">
        <v>20</v>
      </c>
      <c r="O12" s="8" t="s">
        <v>20</v>
      </c>
      <c r="P12" s="121">
        <v>174</v>
      </c>
      <c r="Q12" s="122">
        <v>4643</v>
      </c>
      <c r="R12" s="123">
        <v>32498</v>
      </c>
      <c r="S12" s="121">
        <v>0</v>
      </c>
      <c r="T12" s="122">
        <v>0</v>
      </c>
      <c r="U12" s="123">
        <v>0</v>
      </c>
      <c r="V12" s="121">
        <v>1868</v>
      </c>
      <c r="W12" s="122">
        <v>541062</v>
      </c>
      <c r="X12" s="123">
        <v>10129806</v>
      </c>
      <c r="Y12" s="8" t="s">
        <v>20</v>
      </c>
      <c r="AA12" s="74" t="s">
        <v>197</v>
      </c>
      <c r="AB12" s="74" t="s">
        <v>197</v>
      </c>
      <c r="AC12" s="74" t="s">
        <v>197</v>
      </c>
    </row>
    <row r="13" spans="1:29" ht="17.100000000000001" customHeight="1">
      <c r="A13" s="8" t="s">
        <v>21</v>
      </c>
      <c r="B13" s="121">
        <v>0</v>
      </c>
      <c r="C13" s="122">
        <v>0</v>
      </c>
      <c r="D13" s="123">
        <v>0</v>
      </c>
      <c r="E13" s="121">
        <v>46</v>
      </c>
      <c r="F13" s="122">
        <v>10027</v>
      </c>
      <c r="G13" s="123">
        <v>246365</v>
      </c>
      <c r="H13" s="121">
        <v>1410</v>
      </c>
      <c r="I13" s="122">
        <v>330345</v>
      </c>
      <c r="J13" s="123">
        <v>5912813</v>
      </c>
      <c r="K13" s="121">
        <v>907</v>
      </c>
      <c r="L13" s="122">
        <v>66535</v>
      </c>
      <c r="M13" s="123">
        <v>353198</v>
      </c>
      <c r="N13" s="8" t="s">
        <v>21</v>
      </c>
      <c r="O13" s="8" t="s">
        <v>21</v>
      </c>
      <c r="P13" s="121">
        <v>290</v>
      </c>
      <c r="Q13" s="122">
        <v>7944</v>
      </c>
      <c r="R13" s="123">
        <v>81625</v>
      </c>
      <c r="S13" s="121">
        <v>0</v>
      </c>
      <c r="T13" s="122">
        <v>0</v>
      </c>
      <c r="U13" s="123">
        <v>0</v>
      </c>
      <c r="V13" s="121">
        <v>2653</v>
      </c>
      <c r="W13" s="122">
        <v>414851</v>
      </c>
      <c r="X13" s="123">
        <v>6594001</v>
      </c>
      <c r="Y13" s="8" t="s">
        <v>21</v>
      </c>
      <c r="AA13" s="74" t="s">
        <v>197</v>
      </c>
      <c r="AB13" s="74" t="s">
        <v>197</v>
      </c>
      <c r="AC13" s="74" t="s">
        <v>197</v>
      </c>
    </row>
    <row r="14" spans="1:29" ht="17.100000000000001" customHeight="1">
      <c r="A14" s="8" t="s">
        <v>22</v>
      </c>
      <c r="B14" s="121">
        <v>2</v>
      </c>
      <c r="C14" s="122">
        <v>2645</v>
      </c>
      <c r="D14" s="123">
        <v>130294</v>
      </c>
      <c r="E14" s="121">
        <v>100</v>
      </c>
      <c r="F14" s="122">
        <v>20114</v>
      </c>
      <c r="G14" s="123">
        <v>669631</v>
      </c>
      <c r="H14" s="121">
        <v>553</v>
      </c>
      <c r="I14" s="122">
        <v>272103</v>
      </c>
      <c r="J14" s="123">
        <v>6796685</v>
      </c>
      <c r="K14" s="121">
        <v>172</v>
      </c>
      <c r="L14" s="122">
        <v>12337</v>
      </c>
      <c r="M14" s="123">
        <v>101069</v>
      </c>
      <c r="N14" s="8" t="s">
        <v>22</v>
      </c>
      <c r="O14" s="8" t="s">
        <v>22</v>
      </c>
      <c r="P14" s="121">
        <v>81</v>
      </c>
      <c r="Q14" s="122">
        <v>2638</v>
      </c>
      <c r="R14" s="123">
        <v>25336</v>
      </c>
      <c r="S14" s="121">
        <v>0</v>
      </c>
      <c r="T14" s="122">
        <v>0</v>
      </c>
      <c r="U14" s="123">
        <v>0</v>
      </c>
      <c r="V14" s="121">
        <v>908</v>
      </c>
      <c r="W14" s="122">
        <v>309837</v>
      </c>
      <c r="X14" s="123">
        <v>7723015</v>
      </c>
      <c r="Y14" s="8" t="s">
        <v>22</v>
      </c>
      <c r="AA14" s="74" t="s">
        <v>197</v>
      </c>
      <c r="AB14" s="74" t="s">
        <v>197</v>
      </c>
      <c r="AC14" s="74" t="s">
        <v>197</v>
      </c>
    </row>
    <row r="15" spans="1:29" ht="17.100000000000001" customHeight="1">
      <c r="A15" s="8" t="s">
        <v>23</v>
      </c>
      <c r="B15" s="121">
        <v>0</v>
      </c>
      <c r="C15" s="122">
        <v>0</v>
      </c>
      <c r="D15" s="123">
        <v>0</v>
      </c>
      <c r="E15" s="121">
        <v>438</v>
      </c>
      <c r="F15" s="122">
        <v>13350</v>
      </c>
      <c r="G15" s="123">
        <v>230727</v>
      </c>
      <c r="H15" s="121">
        <v>568</v>
      </c>
      <c r="I15" s="122">
        <v>220993</v>
      </c>
      <c r="J15" s="123">
        <v>3425639</v>
      </c>
      <c r="K15" s="121">
        <v>408</v>
      </c>
      <c r="L15" s="122">
        <v>44236</v>
      </c>
      <c r="M15" s="123">
        <v>240893</v>
      </c>
      <c r="N15" s="8" t="s">
        <v>23</v>
      </c>
      <c r="O15" s="8" t="s">
        <v>23</v>
      </c>
      <c r="P15" s="121">
        <v>205</v>
      </c>
      <c r="Q15" s="122">
        <v>5694</v>
      </c>
      <c r="R15" s="123">
        <v>42863</v>
      </c>
      <c r="S15" s="121">
        <v>0</v>
      </c>
      <c r="T15" s="122">
        <v>0</v>
      </c>
      <c r="U15" s="123">
        <v>0</v>
      </c>
      <c r="V15" s="121">
        <v>1619</v>
      </c>
      <c r="W15" s="122">
        <v>284273</v>
      </c>
      <c r="X15" s="123">
        <v>3940122</v>
      </c>
      <c r="Y15" s="8" t="s">
        <v>23</v>
      </c>
      <c r="AA15" s="74" t="s">
        <v>197</v>
      </c>
      <c r="AB15" s="74" t="s">
        <v>197</v>
      </c>
      <c r="AC15" s="74" t="s">
        <v>197</v>
      </c>
    </row>
    <row r="16" spans="1:29" s="1" customFormat="1" ht="17.100000000000001" customHeight="1">
      <c r="A16" s="75" t="s">
        <v>166</v>
      </c>
      <c r="B16" s="121">
        <v>1</v>
      </c>
      <c r="C16" s="122">
        <v>1811</v>
      </c>
      <c r="D16" s="123">
        <v>28594</v>
      </c>
      <c r="E16" s="121">
        <v>20</v>
      </c>
      <c r="F16" s="122">
        <v>32702</v>
      </c>
      <c r="G16" s="123">
        <v>1016496</v>
      </c>
      <c r="H16" s="121">
        <v>1120</v>
      </c>
      <c r="I16" s="122">
        <v>377908</v>
      </c>
      <c r="J16" s="123">
        <v>7962383</v>
      </c>
      <c r="K16" s="121">
        <v>500</v>
      </c>
      <c r="L16" s="122">
        <v>45473</v>
      </c>
      <c r="M16" s="123">
        <v>249940</v>
      </c>
      <c r="N16" s="8" t="s">
        <v>166</v>
      </c>
      <c r="O16" s="8" t="s">
        <v>166</v>
      </c>
      <c r="P16" s="121">
        <v>103</v>
      </c>
      <c r="Q16" s="122">
        <v>3399</v>
      </c>
      <c r="R16" s="123">
        <v>26964</v>
      </c>
      <c r="S16" s="121">
        <v>1</v>
      </c>
      <c r="T16" s="122">
        <v>12</v>
      </c>
      <c r="U16" s="123">
        <v>778</v>
      </c>
      <c r="V16" s="121">
        <v>1745</v>
      </c>
      <c r="W16" s="122">
        <v>461305</v>
      </c>
      <c r="X16" s="123">
        <v>9285155</v>
      </c>
      <c r="Y16" s="8" t="s">
        <v>166</v>
      </c>
      <c r="AA16" s="74" t="s">
        <v>197</v>
      </c>
      <c r="AB16" s="74" t="s">
        <v>197</v>
      </c>
      <c r="AC16" s="74" t="s">
        <v>197</v>
      </c>
    </row>
    <row r="17" spans="1:29" s="1" customFormat="1" ht="17.100000000000001" customHeight="1">
      <c r="A17" s="8" t="s">
        <v>60</v>
      </c>
      <c r="B17" s="121">
        <v>1</v>
      </c>
      <c r="C17" s="122">
        <v>99</v>
      </c>
      <c r="D17" s="123">
        <v>578</v>
      </c>
      <c r="E17" s="121">
        <v>27</v>
      </c>
      <c r="F17" s="122">
        <v>3028</v>
      </c>
      <c r="G17" s="123">
        <v>56197</v>
      </c>
      <c r="H17" s="121">
        <v>703</v>
      </c>
      <c r="I17" s="122">
        <v>144924</v>
      </c>
      <c r="J17" s="123">
        <v>1951377</v>
      </c>
      <c r="K17" s="121">
        <v>504</v>
      </c>
      <c r="L17" s="122">
        <v>56144</v>
      </c>
      <c r="M17" s="123">
        <v>290205</v>
      </c>
      <c r="N17" s="8" t="s">
        <v>60</v>
      </c>
      <c r="O17" s="8" t="s">
        <v>60</v>
      </c>
      <c r="P17" s="121">
        <v>42</v>
      </c>
      <c r="Q17" s="122">
        <v>1329</v>
      </c>
      <c r="R17" s="123">
        <v>13252</v>
      </c>
      <c r="S17" s="121">
        <v>0</v>
      </c>
      <c r="T17" s="122">
        <v>0</v>
      </c>
      <c r="U17" s="123">
        <v>0</v>
      </c>
      <c r="V17" s="121">
        <v>1277</v>
      </c>
      <c r="W17" s="122">
        <v>205524</v>
      </c>
      <c r="X17" s="123">
        <v>2311609</v>
      </c>
      <c r="Y17" s="8" t="s">
        <v>60</v>
      </c>
      <c r="AA17" s="74" t="s">
        <v>197</v>
      </c>
      <c r="AB17" s="74" t="s">
        <v>197</v>
      </c>
      <c r="AC17" s="74" t="s">
        <v>197</v>
      </c>
    </row>
    <row r="18" spans="1:29" ht="17.100000000000001" customHeight="1">
      <c r="A18" s="7" t="s">
        <v>24</v>
      </c>
      <c r="B18" s="124">
        <v>0</v>
      </c>
      <c r="C18" s="125">
        <v>0</v>
      </c>
      <c r="D18" s="126">
        <v>0</v>
      </c>
      <c r="E18" s="124">
        <v>14</v>
      </c>
      <c r="F18" s="125">
        <v>1844</v>
      </c>
      <c r="G18" s="126">
        <v>37285</v>
      </c>
      <c r="H18" s="124">
        <v>238</v>
      </c>
      <c r="I18" s="125">
        <v>79913</v>
      </c>
      <c r="J18" s="126">
        <v>1426700</v>
      </c>
      <c r="K18" s="124">
        <v>115</v>
      </c>
      <c r="L18" s="125">
        <v>15516</v>
      </c>
      <c r="M18" s="126">
        <v>67743</v>
      </c>
      <c r="N18" s="7" t="s">
        <v>24</v>
      </c>
      <c r="O18" s="7" t="s">
        <v>24</v>
      </c>
      <c r="P18" s="124">
        <v>40</v>
      </c>
      <c r="Q18" s="125">
        <v>1310</v>
      </c>
      <c r="R18" s="126">
        <v>18867</v>
      </c>
      <c r="S18" s="124">
        <v>0</v>
      </c>
      <c r="T18" s="125">
        <v>0</v>
      </c>
      <c r="U18" s="126">
        <v>0</v>
      </c>
      <c r="V18" s="124">
        <v>407</v>
      </c>
      <c r="W18" s="125">
        <v>98583</v>
      </c>
      <c r="X18" s="126">
        <v>1550595</v>
      </c>
      <c r="Y18" s="7" t="s">
        <v>24</v>
      </c>
      <c r="AA18" s="74" t="s">
        <v>197</v>
      </c>
      <c r="AB18" s="74" t="s">
        <v>197</v>
      </c>
      <c r="AC18" s="74" t="s">
        <v>197</v>
      </c>
    </row>
    <row r="19" spans="1:29" ht="17.100000000000001" customHeight="1">
      <c r="A19" s="8" t="s">
        <v>25</v>
      </c>
      <c r="B19" s="121">
        <v>1</v>
      </c>
      <c r="C19" s="122">
        <v>94</v>
      </c>
      <c r="D19" s="123">
        <v>2473</v>
      </c>
      <c r="E19" s="121">
        <v>27</v>
      </c>
      <c r="F19" s="122">
        <v>2686</v>
      </c>
      <c r="G19" s="123">
        <v>35366</v>
      </c>
      <c r="H19" s="121">
        <v>121</v>
      </c>
      <c r="I19" s="122">
        <v>26115</v>
      </c>
      <c r="J19" s="123">
        <v>452166</v>
      </c>
      <c r="K19" s="121">
        <v>106</v>
      </c>
      <c r="L19" s="122">
        <v>8331</v>
      </c>
      <c r="M19" s="123">
        <v>83051</v>
      </c>
      <c r="N19" s="8" t="s">
        <v>25</v>
      </c>
      <c r="O19" s="8" t="s">
        <v>25</v>
      </c>
      <c r="P19" s="121">
        <v>27</v>
      </c>
      <c r="Q19" s="122">
        <v>906</v>
      </c>
      <c r="R19" s="123">
        <v>5940</v>
      </c>
      <c r="S19" s="121">
        <v>0</v>
      </c>
      <c r="T19" s="122">
        <v>0</v>
      </c>
      <c r="U19" s="123">
        <v>0</v>
      </c>
      <c r="V19" s="121">
        <v>282</v>
      </c>
      <c r="W19" s="122">
        <v>38132</v>
      </c>
      <c r="X19" s="123">
        <v>578996</v>
      </c>
      <c r="Y19" s="8" t="s">
        <v>25</v>
      </c>
      <c r="AA19" s="74" t="s">
        <v>197</v>
      </c>
      <c r="AB19" s="74" t="s">
        <v>197</v>
      </c>
      <c r="AC19" s="74" t="s">
        <v>197</v>
      </c>
    </row>
    <row r="20" spans="1:29" ht="17.100000000000001" customHeight="1">
      <c r="A20" s="8" t="s">
        <v>26</v>
      </c>
      <c r="B20" s="121">
        <v>4</v>
      </c>
      <c r="C20" s="122">
        <v>326</v>
      </c>
      <c r="D20" s="123">
        <v>4653</v>
      </c>
      <c r="E20" s="121">
        <v>564</v>
      </c>
      <c r="F20" s="122">
        <v>13788</v>
      </c>
      <c r="G20" s="123">
        <v>294710</v>
      </c>
      <c r="H20" s="121">
        <v>107</v>
      </c>
      <c r="I20" s="122">
        <v>20201</v>
      </c>
      <c r="J20" s="123">
        <v>246902</v>
      </c>
      <c r="K20" s="121">
        <v>57</v>
      </c>
      <c r="L20" s="122">
        <v>3545</v>
      </c>
      <c r="M20" s="123">
        <v>25485</v>
      </c>
      <c r="N20" s="8" t="s">
        <v>26</v>
      </c>
      <c r="O20" s="8" t="s">
        <v>26</v>
      </c>
      <c r="P20" s="121">
        <v>92</v>
      </c>
      <c r="Q20" s="122">
        <v>1677</v>
      </c>
      <c r="R20" s="123">
        <v>14098</v>
      </c>
      <c r="S20" s="121">
        <v>0</v>
      </c>
      <c r="T20" s="122">
        <v>0</v>
      </c>
      <c r="U20" s="123">
        <v>0</v>
      </c>
      <c r="V20" s="121">
        <v>824</v>
      </c>
      <c r="W20" s="122">
        <v>39537</v>
      </c>
      <c r="X20" s="123">
        <v>585848</v>
      </c>
      <c r="Y20" s="8" t="s">
        <v>26</v>
      </c>
      <c r="AA20" s="74" t="s">
        <v>197</v>
      </c>
      <c r="AB20" s="74" t="s">
        <v>197</v>
      </c>
      <c r="AC20" s="74" t="s">
        <v>197</v>
      </c>
    </row>
    <row r="21" spans="1:29" ht="17.100000000000001" customHeight="1">
      <c r="A21" s="8" t="s">
        <v>27</v>
      </c>
      <c r="B21" s="121">
        <v>1</v>
      </c>
      <c r="C21" s="122">
        <v>127</v>
      </c>
      <c r="D21" s="123">
        <v>559</v>
      </c>
      <c r="E21" s="121">
        <v>24</v>
      </c>
      <c r="F21" s="122">
        <v>12147</v>
      </c>
      <c r="G21" s="123">
        <v>87662</v>
      </c>
      <c r="H21" s="121">
        <v>349</v>
      </c>
      <c r="I21" s="122">
        <v>101837</v>
      </c>
      <c r="J21" s="123">
        <v>1393524</v>
      </c>
      <c r="K21" s="121">
        <v>287</v>
      </c>
      <c r="L21" s="122">
        <v>25057</v>
      </c>
      <c r="M21" s="123">
        <v>151409</v>
      </c>
      <c r="N21" s="8" t="s">
        <v>27</v>
      </c>
      <c r="O21" s="8" t="s">
        <v>27</v>
      </c>
      <c r="P21" s="121">
        <v>115</v>
      </c>
      <c r="Q21" s="122">
        <v>5117</v>
      </c>
      <c r="R21" s="123">
        <v>19500</v>
      </c>
      <c r="S21" s="121">
        <v>0</v>
      </c>
      <c r="T21" s="122">
        <v>0</v>
      </c>
      <c r="U21" s="123">
        <v>0</v>
      </c>
      <c r="V21" s="121">
        <v>776</v>
      </c>
      <c r="W21" s="122">
        <v>144285</v>
      </c>
      <c r="X21" s="123">
        <v>1652654</v>
      </c>
      <c r="Y21" s="8" t="s">
        <v>27</v>
      </c>
      <c r="AA21" s="74" t="s">
        <v>197</v>
      </c>
      <c r="AB21" s="74" t="s">
        <v>197</v>
      </c>
      <c r="AC21" s="74" t="s">
        <v>197</v>
      </c>
    </row>
    <row r="22" spans="1:29" ht="17.100000000000001" customHeight="1">
      <c r="A22" s="8" t="s">
        <v>28</v>
      </c>
      <c r="B22" s="121">
        <v>6</v>
      </c>
      <c r="C22" s="122">
        <v>30914</v>
      </c>
      <c r="D22" s="123">
        <v>495346</v>
      </c>
      <c r="E22" s="121">
        <v>2</v>
      </c>
      <c r="F22" s="122">
        <v>122</v>
      </c>
      <c r="G22" s="123">
        <v>2055</v>
      </c>
      <c r="H22" s="121">
        <v>109</v>
      </c>
      <c r="I22" s="122">
        <v>101880</v>
      </c>
      <c r="J22" s="123">
        <v>2370666</v>
      </c>
      <c r="K22" s="121">
        <v>88</v>
      </c>
      <c r="L22" s="122">
        <v>10553</v>
      </c>
      <c r="M22" s="123">
        <v>72541</v>
      </c>
      <c r="N22" s="8" t="s">
        <v>28</v>
      </c>
      <c r="O22" s="8" t="s">
        <v>28</v>
      </c>
      <c r="P22" s="121">
        <v>11</v>
      </c>
      <c r="Q22" s="122">
        <v>608</v>
      </c>
      <c r="R22" s="123">
        <v>4932</v>
      </c>
      <c r="S22" s="121">
        <v>0</v>
      </c>
      <c r="T22" s="122">
        <v>0</v>
      </c>
      <c r="U22" s="123">
        <v>0</v>
      </c>
      <c r="V22" s="121">
        <v>216</v>
      </c>
      <c r="W22" s="122">
        <v>144077</v>
      </c>
      <c r="X22" s="123">
        <v>2945540</v>
      </c>
      <c r="Y22" s="8" t="s">
        <v>28</v>
      </c>
      <c r="AA22" s="74" t="s">
        <v>197</v>
      </c>
      <c r="AB22" s="74" t="s">
        <v>197</v>
      </c>
      <c r="AC22" s="74" t="s">
        <v>197</v>
      </c>
    </row>
    <row r="23" spans="1:29" ht="17.100000000000001" customHeight="1">
      <c r="A23" s="8" t="s">
        <v>29</v>
      </c>
      <c r="B23" s="121">
        <v>3</v>
      </c>
      <c r="C23" s="122">
        <v>37291</v>
      </c>
      <c r="D23" s="123">
        <v>1886224</v>
      </c>
      <c r="E23" s="121">
        <v>9</v>
      </c>
      <c r="F23" s="122">
        <v>12880</v>
      </c>
      <c r="G23" s="123">
        <v>850431</v>
      </c>
      <c r="H23" s="121">
        <v>232</v>
      </c>
      <c r="I23" s="122">
        <v>137453</v>
      </c>
      <c r="J23" s="123">
        <v>2741896</v>
      </c>
      <c r="K23" s="121">
        <v>222</v>
      </c>
      <c r="L23" s="122">
        <v>16730</v>
      </c>
      <c r="M23" s="123">
        <v>97555</v>
      </c>
      <c r="N23" s="8" t="s">
        <v>29</v>
      </c>
      <c r="O23" s="8" t="s">
        <v>29</v>
      </c>
      <c r="P23" s="121">
        <v>45</v>
      </c>
      <c r="Q23" s="122">
        <v>1265</v>
      </c>
      <c r="R23" s="123">
        <v>11151</v>
      </c>
      <c r="S23" s="121">
        <v>0</v>
      </c>
      <c r="T23" s="122">
        <v>0</v>
      </c>
      <c r="U23" s="123">
        <v>0</v>
      </c>
      <c r="V23" s="121">
        <v>511</v>
      </c>
      <c r="W23" s="122">
        <v>205619</v>
      </c>
      <c r="X23" s="123">
        <v>5587257</v>
      </c>
      <c r="Y23" s="8" t="s">
        <v>29</v>
      </c>
      <c r="AA23" s="74" t="s">
        <v>197</v>
      </c>
      <c r="AB23" s="74" t="s">
        <v>197</v>
      </c>
      <c r="AC23" s="74" t="s">
        <v>197</v>
      </c>
    </row>
    <row r="24" spans="1:29" ht="17.100000000000001" customHeight="1">
      <c r="A24" s="8" t="s">
        <v>30</v>
      </c>
      <c r="B24" s="121">
        <v>4</v>
      </c>
      <c r="C24" s="122">
        <v>5633</v>
      </c>
      <c r="D24" s="123">
        <v>130499</v>
      </c>
      <c r="E24" s="121">
        <v>4</v>
      </c>
      <c r="F24" s="122">
        <v>613</v>
      </c>
      <c r="G24" s="123">
        <v>7309</v>
      </c>
      <c r="H24" s="121">
        <v>124</v>
      </c>
      <c r="I24" s="122">
        <v>43749</v>
      </c>
      <c r="J24" s="123">
        <v>713153</v>
      </c>
      <c r="K24" s="121">
        <v>222</v>
      </c>
      <c r="L24" s="122">
        <v>22613</v>
      </c>
      <c r="M24" s="123">
        <v>101666</v>
      </c>
      <c r="N24" s="8" t="s">
        <v>30</v>
      </c>
      <c r="O24" s="8" t="s">
        <v>30</v>
      </c>
      <c r="P24" s="121">
        <v>50</v>
      </c>
      <c r="Q24" s="122">
        <v>2187</v>
      </c>
      <c r="R24" s="123">
        <v>6971</v>
      </c>
      <c r="S24" s="121">
        <v>1</v>
      </c>
      <c r="T24" s="122">
        <v>57</v>
      </c>
      <c r="U24" s="123">
        <v>1635</v>
      </c>
      <c r="V24" s="121">
        <v>405</v>
      </c>
      <c r="W24" s="122">
        <v>74852</v>
      </c>
      <c r="X24" s="123">
        <v>961233</v>
      </c>
      <c r="Y24" s="8" t="s">
        <v>30</v>
      </c>
      <c r="AA24" s="74" t="s">
        <v>197</v>
      </c>
      <c r="AB24" s="74" t="s">
        <v>197</v>
      </c>
      <c r="AC24" s="74" t="s">
        <v>197</v>
      </c>
    </row>
    <row r="25" spans="1:29" ht="17.100000000000001" customHeight="1">
      <c r="A25" s="8" t="s">
        <v>31</v>
      </c>
      <c r="B25" s="121">
        <v>0</v>
      </c>
      <c r="C25" s="122">
        <v>0</v>
      </c>
      <c r="D25" s="123">
        <v>0</v>
      </c>
      <c r="E25" s="121">
        <v>20</v>
      </c>
      <c r="F25" s="122">
        <v>9595</v>
      </c>
      <c r="G25" s="123">
        <v>254389</v>
      </c>
      <c r="H25" s="121">
        <v>1100</v>
      </c>
      <c r="I25" s="122">
        <v>295134</v>
      </c>
      <c r="J25" s="123">
        <v>5412209</v>
      </c>
      <c r="K25" s="121">
        <v>1542</v>
      </c>
      <c r="L25" s="122">
        <v>102272</v>
      </c>
      <c r="M25" s="123">
        <v>390200</v>
      </c>
      <c r="N25" s="8" t="s">
        <v>31</v>
      </c>
      <c r="O25" s="8" t="s">
        <v>31</v>
      </c>
      <c r="P25" s="121">
        <v>243</v>
      </c>
      <c r="Q25" s="122">
        <v>5804</v>
      </c>
      <c r="R25" s="123">
        <v>22552</v>
      </c>
      <c r="S25" s="121">
        <v>0</v>
      </c>
      <c r="T25" s="122">
        <v>0</v>
      </c>
      <c r="U25" s="123">
        <v>0</v>
      </c>
      <c r="V25" s="121">
        <v>2905</v>
      </c>
      <c r="W25" s="122">
        <v>412805</v>
      </c>
      <c r="X25" s="123">
        <v>6079350</v>
      </c>
      <c r="Y25" s="8" t="s">
        <v>31</v>
      </c>
      <c r="AA25" s="74" t="s">
        <v>197</v>
      </c>
      <c r="AB25" s="74" t="s">
        <v>197</v>
      </c>
      <c r="AC25" s="74" t="s">
        <v>197</v>
      </c>
    </row>
    <row r="26" spans="1:29" ht="17.100000000000001" customHeight="1">
      <c r="A26" s="8" t="s">
        <v>73</v>
      </c>
      <c r="B26" s="121">
        <v>4</v>
      </c>
      <c r="C26" s="122">
        <v>1259</v>
      </c>
      <c r="D26" s="123">
        <v>39553</v>
      </c>
      <c r="E26" s="121">
        <v>1</v>
      </c>
      <c r="F26" s="122">
        <v>83</v>
      </c>
      <c r="G26" s="123">
        <v>1841</v>
      </c>
      <c r="H26" s="121">
        <v>61</v>
      </c>
      <c r="I26" s="122">
        <v>10966</v>
      </c>
      <c r="J26" s="123">
        <v>210394</v>
      </c>
      <c r="K26" s="121">
        <v>97</v>
      </c>
      <c r="L26" s="122">
        <v>7419</v>
      </c>
      <c r="M26" s="123">
        <v>51668</v>
      </c>
      <c r="N26" s="8" t="s">
        <v>73</v>
      </c>
      <c r="O26" s="8" t="s">
        <v>73</v>
      </c>
      <c r="P26" s="121">
        <v>3</v>
      </c>
      <c r="Q26" s="122">
        <v>83</v>
      </c>
      <c r="R26" s="123">
        <v>814</v>
      </c>
      <c r="S26" s="121">
        <v>5</v>
      </c>
      <c r="T26" s="122">
        <v>231</v>
      </c>
      <c r="U26" s="123">
        <v>958</v>
      </c>
      <c r="V26" s="121">
        <v>171</v>
      </c>
      <c r="W26" s="122">
        <v>20041</v>
      </c>
      <c r="X26" s="123">
        <v>305228</v>
      </c>
      <c r="Y26" s="8" t="s">
        <v>73</v>
      </c>
      <c r="AA26" s="74" t="s">
        <v>197</v>
      </c>
      <c r="AB26" s="74" t="s">
        <v>197</v>
      </c>
      <c r="AC26" s="74" t="s">
        <v>197</v>
      </c>
    </row>
    <row r="27" spans="1:29" ht="17.100000000000001" customHeight="1">
      <c r="A27" s="8" t="s">
        <v>32</v>
      </c>
      <c r="B27" s="121">
        <v>0</v>
      </c>
      <c r="C27" s="122">
        <v>0</v>
      </c>
      <c r="D27" s="123">
        <v>0</v>
      </c>
      <c r="E27" s="121">
        <v>0</v>
      </c>
      <c r="F27" s="122">
        <v>0</v>
      </c>
      <c r="G27" s="123">
        <v>0</v>
      </c>
      <c r="H27" s="121">
        <v>25</v>
      </c>
      <c r="I27" s="122">
        <v>4703</v>
      </c>
      <c r="J27" s="123">
        <v>53717</v>
      </c>
      <c r="K27" s="121">
        <v>76</v>
      </c>
      <c r="L27" s="122">
        <v>9374</v>
      </c>
      <c r="M27" s="123">
        <v>58637</v>
      </c>
      <c r="N27" s="8" t="s">
        <v>32</v>
      </c>
      <c r="O27" s="8" t="s">
        <v>32</v>
      </c>
      <c r="P27" s="121">
        <v>4</v>
      </c>
      <c r="Q27" s="122">
        <v>137</v>
      </c>
      <c r="R27" s="123">
        <v>3196</v>
      </c>
      <c r="S27" s="121">
        <v>0</v>
      </c>
      <c r="T27" s="122">
        <v>0</v>
      </c>
      <c r="U27" s="123">
        <v>0</v>
      </c>
      <c r="V27" s="121">
        <v>105</v>
      </c>
      <c r="W27" s="122">
        <v>14214</v>
      </c>
      <c r="X27" s="123">
        <v>115550</v>
      </c>
      <c r="Y27" s="8" t="s">
        <v>32</v>
      </c>
      <c r="AA27" s="74" t="s">
        <v>197</v>
      </c>
      <c r="AB27" s="74" t="s">
        <v>197</v>
      </c>
      <c r="AC27" s="74" t="s">
        <v>197</v>
      </c>
    </row>
    <row r="28" spans="1:29" ht="17.100000000000001" customHeight="1">
      <c r="A28" s="8" t="s">
        <v>33</v>
      </c>
      <c r="B28" s="121">
        <v>3</v>
      </c>
      <c r="C28" s="122">
        <v>1498</v>
      </c>
      <c r="D28" s="123">
        <v>10454</v>
      </c>
      <c r="E28" s="121">
        <v>48</v>
      </c>
      <c r="F28" s="122">
        <v>4654</v>
      </c>
      <c r="G28" s="123">
        <v>103471</v>
      </c>
      <c r="H28" s="121">
        <v>221</v>
      </c>
      <c r="I28" s="122">
        <v>46137</v>
      </c>
      <c r="J28" s="123">
        <v>877154</v>
      </c>
      <c r="K28" s="121">
        <v>265</v>
      </c>
      <c r="L28" s="122">
        <v>21105</v>
      </c>
      <c r="M28" s="123">
        <v>133995</v>
      </c>
      <c r="N28" s="8" t="s">
        <v>33</v>
      </c>
      <c r="O28" s="8" t="s">
        <v>33</v>
      </c>
      <c r="P28" s="121">
        <v>38</v>
      </c>
      <c r="Q28" s="122">
        <v>1351</v>
      </c>
      <c r="R28" s="123">
        <v>10110</v>
      </c>
      <c r="S28" s="121">
        <v>0</v>
      </c>
      <c r="T28" s="122">
        <v>0</v>
      </c>
      <c r="U28" s="123">
        <v>0</v>
      </c>
      <c r="V28" s="121">
        <v>575</v>
      </c>
      <c r="W28" s="122">
        <v>74745</v>
      </c>
      <c r="X28" s="123">
        <v>1135184</v>
      </c>
      <c r="Y28" s="8" t="s">
        <v>33</v>
      </c>
      <c r="AA28" s="74" t="s">
        <v>197</v>
      </c>
      <c r="AB28" s="74" t="s">
        <v>197</v>
      </c>
      <c r="AC28" s="74" t="s">
        <v>197</v>
      </c>
    </row>
    <row r="29" spans="1:29" ht="17.100000000000001" customHeight="1">
      <c r="A29" s="8" t="s">
        <v>34</v>
      </c>
      <c r="B29" s="121">
        <v>0</v>
      </c>
      <c r="C29" s="122">
        <v>0</v>
      </c>
      <c r="D29" s="123">
        <v>0</v>
      </c>
      <c r="E29" s="121">
        <v>36</v>
      </c>
      <c r="F29" s="122">
        <v>1185</v>
      </c>
      <c r="G29" s="123">
        <v>31399</v>
      </c>
      <c r="H29" s="121">
        <v>147</v>
      </c>
      <c r="I29" s="122">
        <v>17398</v>
      </c>
      <c r="J29" s="123">
        <v>292889</v>
      </c>
      <c r="K29" s="121">
        <v>123</v>
      </c>
      <c r="L29" s="122">
        <v>7244</v>
      </c>
      <c r="M29" s="123">
        <v>62139</v>
      </c>
      <c r="N29" s="8" t="s">
        <v>34</v>
      </c>
      <c r="O29" s="8" t="s">
        <v>34</v>
      </c>
      <c r="P29" s="121">
        <v>72</v>
      </c>
      <c r="Q29" s="122">
        <v>1831</v>
      </c>
      <c r="R29" s="123">
        <v>18471</v>
      </c>
      <c r="S29" s="121">
        <v>1</v>
      </c>
      <c r="T29" s="122">
        <v>78</v>
      </c>
      <c r="U29" s="123">
        <v>377</v>
      </c>
      <c r="V29" s="121">
        <v>379</v>
      </c>
      <c r="W29" s="122">
        <v>27736</v>
      </c>
      <c r="X29" s="123">
        <v>405275</v>
      </c>
      <c r="Y29" s="8" t="s">
        <v>34</v>
      </c>
      <c r="AA29" s="74" t="s">
        <v>197</v>
      </c>
      <c r="AB29" s="74" t="s">
        <v>197</v>
      </c>
      <c r="AC29" s="74" t="s">
        <v>197</v>
      </c>
    </row>
    <row r="30" spans="1:29" ht="17.100000000000001" customHeight="1">
      <c r="A30" s="8" t="s">
        <v>35</v>
      </c>
      <c r="B30" s="121">
        <v>1</v>
      </c>
      <c r="C30" s="122">
        <v>35</v>
      </c>
      <c r="D30" s="123">
        <v>67</v>
      </c>
      <c r="E30" s="121">
        <v>15</v>
      </c>
      <c r="F30" s="122">
        <v>1729</v>
      </c>
      <c r="G30" s="123">
        <v>30316</v>
      </c>
      <c r="H30" s="121">
        <v>107</v>
      </c>
      <c r="I30" s="122">
        <v>66263</v>
      </c>
      <c r="J30" s="123">
        <v>897869</v>
      </c>
      <c r="K30" s="121">
        <v>31</v>
      </c>
      <c r="L30" s="122">
        <v>2722</v>
      </c>
      <c r="M30" s="123">
        <v>14194</v>
      </c>
      <c r="N30" s="8" t="s">
        <v>35</v>
      </c>
      <c r="O30" s="8" t="s">
        <v>35</v>
      </c>
      <c r="P30" s="121">
        <v>7</v>
      </c>
      <c r="Q30" s="122">
        <v>136</v>
      </c>
      <c r="R30" s="123">
        <v>1373</v>
      </c>
      <c r="S30" s="121">
        <v>0</v>
      </c>
      <c r="T30" s="122">
        <v>0</v>
      </c>
      <c r="U30" s="123">
        <v>0</v>
      </c>
      <c r="V30" s="121">
        <v>161</v>
      </c>
      <c r="W30" s="122">
        <v>70885</v>
      </c>
      <c r="X30" s="123">
        <v>943819</v>
      </c>
      <c r="Y30" s="8" t="s">
        <v>35</v>
      </c>
      <c r="AA30" s="74" t="s">
        <v>197</v>
      </c>
      <c r="AB30" s="74" t="s">
        <v>197</v>
      </c>
      <c r="AC30" s="74" t="s">
        <v>197</v>
      </c>
    </row>
    <row r="31" spans="1:29" ht="17.100000000000001" customHeight="1">
      <c r="A31" s="8" t="s">
        <v>36</v>
      </c>
      <c r="B31" s="121">
        <v>0</v>
      </c>
      <c r="C31" s="122">
        <v>0</v>
      </c>
      <c r="D31" s="123">
        <v>0</v>
      </c>
      <c r="E31" s="121">
        <v>14</v>
      </c>
      <c r="F31" s="122">
        <v>920</v>
      </c>
      <c r="G31" s="123">
        <v>15299</v>
      </c>
      <c r="H31" s="121">
        <v>122</v>
      </c>
      <c r="I31" s="122">
        <v>34769</v>
      </c>
      <c r="J31" s="123">
        <v>443269</v>
      </c>
      <c r="K31" s="121">
        <v>51</v>
      </c>
      <c r="L31" s="122">
        <v>10447</v>
      </c>
      <c r="M31" s="123">
        <v>76135</v>
      </c>
      <c r="N31" s="8" t="s">
        <v>36</v>
      </c>
      <c r="O31" s="8" t="s">
        <v>36</v>
      </c>
      <c r="P31" s="121">
        <v>30</v>
      </c>
      <c r="Q31" s="122">
        <v>421</v>
      </c>
      <c r="R31" s="123">
        <v>4754</v>
      </c>
      <c r="S31" s="121">
        <v>2</v>
      </c>
      <c r="T31" s="122">
        <v>94</v>
      </c>
      <c r="U31" s="123">
        <v>1891</v>
      </c>
      <c r="V31" s="121">
        <v>219</v>
      </c>
      <c r="W31" s="122">
        <v>46651</v>
      </c>
      <c r="X31" s="123">
        <v>541348</v>
      </c>
      <c r="Y31" s="8" t="s">
        <v>36</v>
      </c>
      <c r="AA31" s="74" t="s">
        <v>197</v>
      </c>
      <c r="AB31" s="74" t="s">
        <v>197</v>
      </c>
      <c r="AC31" s="74" t="s">
        <v>197</v>
      </c>
    </row>
    <row r="32" spans="1:29" ht="17.100000000000001" customHeight="1">
      <c r="A32" s="8" t="s">
        <v>37</v>
      </c>
      <c r="B32" s="121">
        <v>2</v>
      </c>
      <c r="C32" s="122">
        <v>144</v>
      </c>
      <c r="D32" s="123">
        <v>978</v>
      </c>
      <c r="E32" s="121">
        <v>17</v>
      </c>
      <c r="F32" s="122">
        <v>6326</v>
      </c>
      <c r="G32" s="123">
        <v>162447</v>
      </c>
      <c r="H32" s="121">
        <v>533</v>
      </c>
      <c r="I32" s="122">
        <v>189201</v>
      </c>
      <c r="J32" s="123">
        <v>3218711</v>
      </c>
      <c r="K32" s="121">
        <v>392</v>
      </c>
      <c r="L32" s="122">
        <v>30815</v>
      </c>
      <c r="M32" s="123">
        <v>222570</v>
      </c>
      <c r="N32" s="8" t="s">
        <v>37</v>
      </c>
      <c r="O32" s="8" t="s">
        <v>37</v>
      </c>
      <c r="P32" s="121">
        <v>21</v>
      </c>
      <c r="Q32" s="122">
        <v>1328</v>
      </c>
      <c r="R32" s="123">
        <v>7156</v>
      </c>
      <c r="S32" s="121">
        <v>0</v>
      </c>
      <c r="T32" s="122">
        <v>0</v>
      </c>
      <c r="U32" s="123">
        <v>0</v>
      </c>
      <c r="V32" s="121">
        <v>965</v>
      </c>
      <c r="W32" s="122">
        <v>227814</v>
      </c>
      <c r="X32" s="123">
        <v>3611862</v>
      </c>
      <c r="Y32" s="8" t="s">
        <v>37</v>
      </c>
      <c r="AA32" s="74" t="s">
        <v>197</v>
      </c>
      <c r="AB32" s="74" t="s">
        <v>197</v>
      </c>
      <c r="AC32" s="74" t="s">
        <v>197</v>
      </c>
    </row>
    <row r="33" spans="1:29" ht="17.100000000000001" customHeight="1">
      <c r="A33" s="8" t="s">
        <v>38</v>
      </c>
      <c r="B33" s="121">
        <v>0</v>
      </c>
      <c r="C33" s="122">
        <v>0</v>
      </c>
      <c r="D33" s="123">
        <v>0</v>
      </c>
      <c r="E33" s="121">
        <v>4</v>
      </c>
      <c r="F33" s="122">
        <v>514</v>
      </c>
      <c r="G33" s="123">
        <v>7140</v>
      </c>
      <c r="H33" s="121">
        <v>139</v>
      </c>
      <c r="I33" s="122">
        <v>66307</v>
      </c>
      <c r="J33" s="123">
        <v>1440292</v>
      </c>
      <c r="K33" s="121">
        <v>99</v>
      </c>
      <c r="L33" s="122">
        <v>8773</v>
      </c>
      <c r="M33" s="123">
        <v>84251</v>
      </c>
      <c r="N33" s="8" t="s">
        <v>38</v>
      </c>
      <c r="O33" s="8" t="s">
        <v>38</v>
      </c>
      <c r="P33" s="121">
        <v>22</v>
      </c>
      <c r="Q33" s="122">
        <v>584</v>
      </c>
      <c r="R33" s="123">
        <v>4033</v>
      </c>
      <c r="S33" s="121">
        <v>2</v>
      </c>
      <c r="T33" s="122">
        <v>59</v>
      </c>
      <c r="U33" s="123">
        <v>50</v>
      </c>
      <c r="V33" s="121">
        <v>266</v>
      </c>
      <c r="W33" s="122">
        <v>76237</v>
      </c>
      <c r="X33" s="123">
        <v>1535766</v>
      </c>
      <c r="Y33" s="8" t="s">
        <v>38</v>
      </c>
      <c r="AA33" s="74" t="s">
        <v>197</v>
      </c>
      <c r="AB33" s="74" t="s">
        <v>197</v>
      </c>
      <c r="AC33" s="74" t="s">
        <v>197</v>
      </c>
    </row>
    <row r="34" spans="1:29" ht="17.100000000000001" customHeight="1">
      <c r="A34" s="8" t="s">
        <v>39</v>
      </c>
      <c r="B34" s="121">
        <v>0</v>
      </c>
      <c r="C34" s="122">
        <v>0</v>
      </c>
      <c r="D34" s="123">
        <v>0</v>
      </c>
      <c r="E34" s="121">
        <v>14</v>
      </c>
      <c r="F34" s="122">
        <v>5111</v>
      </c>
      <c r="G34" s="123">
        <v>31126</v>
      </c>
      <c r="H34" s="121">
        <v>369</v>
      </c>
      <c r="I34" s="122">
        <v>86923</v>
      </c>
      <c r="J34" s="123">
        <v>745328</v>
      </c>
      <c r="K34" s="121">
        <v>133</v>
      </c>
      <c r="L34" s="122">
        <v>20420</v>
      </c>
      <c r="M34" s="123">
        <v>73889</v>
      </c>
      <c r="N34" s="8" t="s">
        <v>39</v>
      </c>
      <c r="O34" s="8" t="s">
        <v>39</v>
      </c>
      <c r="P34" s="121">
        <v>16</v>
      </c>
      <c r="Q34" s="122">
        <v>799</v>
      </c>
      <c r="R34" s="123">
        <v>3492</v>
      </c>
      <c r="S34" s="121">
        <v>0</v>
      </c>
      <c r="T34" s="122">
        <v>0</v>
      </c>
      <c r="U34" s="123">
        <v>0</v>
      </c>
      <c r="V34" s="121">
        <v>532</v>
      </c>
      <c r="W34" s="122">
        <v>113253</v>
      </c>
      <c r="X34" s="123">
        <v>853835</v>
      </c>
      <c r="Y34" s="8" t="s">
        <v>39</v>
      </c>
      <c r="AA34" s="74" t="s">
        <v>197</v>
      </c>
      <c r="AB34" s="74" t="s">
        <v>197</v>
      </c>
      <c r="AC34" s="74" t="s">
        <v>197</v>
      </c>
    </row>
    <row r="35" spans="1:29" ht="17.100000000000001" customHeight="1">
      <c r="A35" s="8" t="s">
        <v>40</v>
      </c>
      <c r="B35" s="121">
        <v>1</v>
      </c>
      <c r="C35" s="122">
        <v>25</v>
      </c>
      <c r="D35" s="123">
        <v>56</v>
      </c>
      <c r="E35" s="121">
        <v>8</v>
      </c>
      <c r="F35" s="122">
        <v>804</v>
      </c>
      <c r="G35" s="123">
        <v>5374</v>
      </c>
      <c r="H35" s="121">
        <v>348</v>
      </c>
      <c r="I35" s="122">
        <v>108906</v>
      </c>
      <c r="J35" s="123">
        <v>1298665</v>
      </c>
      <c r="K35" s="121">
        <v>242</v>
      </c>
      <c r="L35" s="122">
        <v>23257</v>
      </c>
      <c r="M35" s="123">
        <v>105452</v>
      </c>
      <c r="N35" s="8" t="s">
        <v>40</v>
      </c>
      <c r="O35" s="8" t="s">
        <v>40</v>
      </c>
      <c r="P35" s="121">
        <v>16</v>
      </c>
      <c r="Q35" s="122">
        <v>562</v>
      </c>
      <c r="R35" s="123">
        <v>3474</v>
      </c>
      <c r="S35" s="121">
        <v>2</v>
      </c>
      <c r="T35" s="122">
        <v>26</v>
      </c>
      <c r="U35" s="123">
        <v>32</v>
      </c>
      <c r="V35" s="121">
        <v>617</v>
      </c>
      <c r="W35" s="122">
        <v>133580</v>
      </c>
      <c r="X35" s="123">
        <v>1413053</v>
      </c>
      <c r="Y35" s="8" t="s">
        <v>40</v>
      </c>
      <c r="AA35" s="74" t="s">
        <v>197</v>
      </c>
      <c r="AB35" s="74" t="s">
        <v>197</v>
      </c>
      <c r="AC35" s="74" t="s">
        <v>197</v>
      </c>
    </row>
    <row r="36" spans="1:29" ht="17.100000000000001" customHeight="1">
      <c r="A36" s="8" t="s">
        <v>41</v>
      </c>
      <c r="B36" s="121">
        <v>1</v>
      </c>
      <c r="C36" s="122">
        <v>225</v>
      </c>
      <c r="D36" s="123">
        <v>1527</v>
      </c>
      <c r="E36" s="121">
        <v>41</v>
      </c>
      <c r="F36" s="122">
        <v>876</v>
      </c>
      <c r="G36" s="123">
        <v>15674</v>
      </c>
      <c r="H36" s="121">
        <v>375</v>
      </c>
      <c r="I36" s="122">
        <v>86879</v>
      </c>
      <c r="J36" s="123">
        <v>935923</v>
      </c>
      <c r="K36" s="121">
        <v>157</v>
      </c>
      <c r="L36" s="122">
        <v>15922</v>
      </c>
      <c r="M36" s="123">
        <v>76047</v>
      </c>
      <c r="N36" s="8" t="s">
        <v>41</v>
      </c>
      <c r="O36" s="8" t="s">
        <v>41</v>
      </c>
      <c r="P36" s="121">
        <v>9</v>
      </c>
      <c r="Q36" s="122">
        <v>298</v>
      </c>
      <c r="R36" s="123">
        <v>1448</v>
      </c>
      <c r="S36" s="121">
        <v>0</v>
      </c>
      <c r="T36" s="122">
        <v>0</v>
      </c>
      <c r="U36" s="123">
        <v>0</v>
      </c>
      <c r="V36" s="121">
        <v>583</v>
      </c>
      <c r="W36" s="122">
        <v>104200</v>
      </c>
      <c r="X36" s="123">
        <v>1030619</v>
      </c>
      <c r="Y36" s="8" t="s">
        <v>41</v>
      </c>
      <c r="AA36" s="74" t="s">
        <v>197</v>
      </c>
      <c r="AB36" s="74" t="s">
        <v>197</v>
      </c>
      <c r="AC36" s="74" t="s">
        <v>197</v>
      </c>
    </row>
    <row r="37" spans="1:29" ht="17.100000000000001" customHeight="1">
      <c r="A37" s="8" t="s">
        <v>42</v>
      </c>
      <c r="B37" s="121">
        <v>1</v>
      </c>
      <c r="C37" s="122">
        <v>32</v>
      </c>
      <c r="D37" s="123">
        <v>79</v>
      </c>
      <c r="E37" s="121">
        <v>2</v>
      </c>
      <c r="F37" s="122">
        <v>74</v>
      </c>
      <c r="G37" s="123">
        <v>620</v>
      </c>
      <c r="H37" s="121">
        <v>46</v>
      </c>
      <c r="I37" s="122">
        <v>8782</v>
      </c>
      <c r="J37" s="123">
        <v>50226</v>
      </c>
      <c r="K37" s="121">
        <v>32</v>
      </c>
      <c r="L37" s="122">
        <v>1777</v>
      </c>
      <c r="M37" s="123">
        <v>13258</v>
      </c>
      <c r="N37" s="8" t="s">
        <v>42</v>
      </c>
      <c r="O37" s="8" t="s">
        <v>42</v>
      </c>
      <c r="P37" s="121">
        <v>2</v>
      </c>
      <c r="Q37" s="122">
        <v>45</v>
      </c>
      <c r="R37" s="123">
        <v>90</v>
      </c>
      <c r="S37" s="121">
        <v>0</v>
      </c>
      <c r="T37" s="122">
        <v>0</v>
      </c>
      <c r="U37" s="123">
        <v>0</v>
      </c>
      <c r="V37" s="121">
        <v>83</v>
      </c>
      <c r="W37" s="122">
        <v>10710</v>
      </c>
      <c r="X37" s="123">
        <v>64273</v>
      </c>
      <c r="Y37" s="8" t="s">
        <v>42</v>
      </c>
      <c r="AA37" s="74" t="s">
        <v>197</v>
      </c>
      <c r="AB37" s="74" t="s">
        <v>197</v>
      </c>
      <c r="AC37" s="74" t="s">
        <v>197</v>
      </c>
    </row>
    <row r="38" spans="1:29" ht="17.100000000000001" customHeight="1">
      <c r="A38" s="8" t="s">
        <v>43</v>
      </c>
      <c r="B38" s="121">
        <v>0</v>
      </c>
      <c r="C38" s="122">
        <v>0</v>
      </c>
      <c r="D38" s="123">
        <v>0</v>
      </c>
      <c r="E38" s="121">
        <v>4</v>
      </c>
      <c r="F38" s="122">
        <v>363</v>
      </c>
      <c r="G38" s="123">
        <v>11734</v>
      </c>
      <c r="H38" s="121">
        <v>22</v>
      </c>
      <c r="I38" s="122">
        <v>6024</v>
      </c>
      <c r="J38" s="123">
        <v>69892</v>
      </c>
      <c r="K38" s="121">
        <v>39</v>
      </c>
      <c r="L38" s="122">
        <v>3129</v>
      </c>
      <c r="M38" s="123">
        <v>18459</v>
      </c>
      <c r="N38" s="8" t="s">
        <v>43</v>
      </c>
      <c r="O38" s="8" t="s">
        <v>43</v>
      </c>
      <c r="P38" s="121">
        <v>3</v>
      </c>
      <c r="Q38" s="122">
        <v>36</v>
      </c>
      <c r="R38" s="123">
        <v>251</v>
      </c>
      <c r="S38" s="121">
        <v>0</v>
      </c>
      <c r="T38" s="122">
        <v>0</v>
      </c>
      <c r="U38" s="123">
        <v>0</v>
      </c>
      <c r="V38" s="121">
        <v>68</v>
      </c>
      <c r="W38" s="122">
        <v>9552</v>
      </c>
      <c r="X38" s="123">
        <v>100336</v>
      </c>
      <c r="Y38" s="8" t="s">
        <v>43</v>
      </c>
      <c r="AA38" s="74" t="s">
        <v>197</v>
      </c>
      <c r="AB38" s="74" t="s">
        <v>197</v>
      </c>
      <c r="AC38" s="74" t="s">
        <v>197</v>
      </c>
    </row>
    <row r="39" spans="1:29" ht="17.100000000000001" customHeight="1">
      <c r="A39" s="8" t="s">
        <v>44</v>
      </c>
      <c r="B39" s="121">
        <v>0</v>
      </c>
      <c r="C39" s="122">
        <v>0</v>
      </c>
      <c r="D39" s="123">
        <v>0</v>
      </c>
      <c r="E39" s="121">
        <v>5</v>
      </c>
      <c r="F39" s="122">
        <v>491</v>
      </c>
      <c r="G39" s="123">
        <v>23672</v>
      </c>
      <c r="H39" s="121">
        <v>9</v>
      </c>
      <c r="I39" s="122">
        <v>2388</v>
      </c>
      <c r="J39" s="123">
        <v>39106</v>
      </c>
      <c r="K39" s="121">
        <v>8</v>
      </c>
      <c r="L39" s="122">
        <v>1327</v>
      </c>
      <c r="M39" s="123">
        <v>5770</v>
      </c>
      <c r="N39" s="8" t="s">
        <v>44</v>
      </c>
      <c r="O39" s="8" t="s">
        <v>44</v>
      </c>
      <c r="P39" s="121">
        <v>2</v>
      </c>
      <c r="Q39" s="122">
        <v>25</v>
      </c>
      <c r="R39" s="123">
        <v>223</v>
      </c>
      <c r="S39" s="121">
        <v>0</v>
      </c>
      <c r="T39" s="122">
        <v>0</v>
      </c>
      <c r="U39" s="123">
        <v>0</v>
      </c>
      <c r="V39" s="121">
        <v>24</v>
      </c>
      <c r="W39" s="122">
        <v>4231</v>
      </c>
      <c r="X39" s="123">
        <v>68771</v>
      </c>
      <c r="Y39" s="8" t="s">
        <v>44</v>
      </c>
      <c r="AA39" s="74" t="s">
        <v>197</v>
      </c>
      <c r="AB39" s="74" t="s">
        <v>197</v>
      </c>
      <c r="AC39" s="74" t="s">
        <v>197</v>
      </c>
    </row>
    <row r="40" spans="1:29" ht="17.100000000000001" customHeight="1">
      <c r="A40" s="8" t="s">
        <v>45</v>
      </c>
      <c r="B40" s="121">
        <v>0</v>
      </c>
      <c r="C40" s="122">
        <v>0</v>
      </c>
      <c r="D40" s="123">
        <v>0</v>
      </c>
      <c r="E40" s="121">
        <v>6</v>
      </c>
      <c r="F40" s="122">
        <v>9457</v>
      </c>
      <c r="G40" s="123">
        <v>259535</v>
      </c>
      <c r="H40" s="121">
        <v>41</v>
      </c>
      <c r="I40" s="122">
        <v>7342</v>
      </c>
      <c r="J40" s="123">
        <v>94437</v>
      </c>
      <c r="K40" s="121">
        <v>57</v>
      </c>
      <c r="L40" s="122">
        <v>4061</v>
      </c>
      <c r="M40" s="123">
        <v>14601</v>
      </c>
      <c r="N40" s="8" t="s">
        <v>45</v>
      </c>
      <c r="O40" s="8" t="s">
        <v>45</v>
      </c>
      <c r="P40" s="121">
        <v>3</v>
      </c>
      <c r="Q40" s="122">
        <v>89</v>
      </c>
      <c r="R40" s="123">
        <v>636</v>
      </c>
      <c r="S40" s="121">
        <v>0</v>
      </c>
      <c r="T40" s="122">
        <v>0</v>
      </c>
      <c r="U40" s="123">
        <v>0</v>
      </c>
      <c r="V40" s="121">
        <v>107</v>
      </c>
      <c r="W40" s="122">
        <v>20949</v>
      </c>
      <c r="X40" s="123">
        <v>369209</v>
      </c>
      <c r="Y40" s="8" t="s">
        <v>45</v>
      </c>
      <c r="AA40" s="74" t="s">
        <v>197</v>
      </c>
      <c r="AB40" s="74" t="s">
        <v>197</v>
      </c>
      <c r="AC40" s="74" t="s">
        <v>197</v>
      </c>
    </row>
    <row r="41" spans="1:29" ht="17.100000000000001" customHeight="1">
      <c r="A41" s="8" t="s">
        <v>46</v>
      </c>
      <c r="B41" s="121">
        <v>9</v>
      </c>
      <c r="C41" s="122">
        <v>5954</v>
      </c>
      <c r="D41" s="123">
        <v>76563</v>
      </c>
      <c r="E41" s="121">
        <v>2</v>
      </c>
      <c r="F41" s="122">
        <v>79</v>
      </c>
      <c r="G41" s="123">
        <v>94</v>
      </c>
      <c r="H41" s="121">
        <v>4</v>
      </c>
      <c r="I41" s="122">
        <v>1254</v>
      </c>
      <c r="J41" s="123">
        <v>34304</v>
      </c>
      <c r="K41" s="121">
        <v>23</v>
      </c>
      <c r="L41" s="122">
        <v>2559</v>
      </c>
      <c r="M41" s="123">
        <v>13729</v>
      </c>
      <c r="N41" s="8" t="s">
        <v>46</v>
      </c>
      <c r="O41" s="8" t="s">
        <v>46</v>
      </c>
      <c r="P41" s="121">
        <v>3</v>
      </c>
      <c r="Q41" s="122">
        <v>59</v>
      </c>
      <c r="R41" s="123">
        <v>401</v>
      </c>
      <c r="S41" s="121">
        <v>0</v>
      </c>
      <c r="T41" s="122">
        <v>0</v>
      </c>
      <c r="U41" s="123">
        <v>0</v>
      </c>
      <c r="V41" s="121">
        <v>41</v>
      </c>
      <c r="W41" s="122">
        <v>9905</v>
      </c>
      <c r="X41" s="123">
        <v>125091</v>
      </c>
      <c r="Y41" s="8" t="s">
        <v>46</v>
      </c>
      <c r="AA41" s="74" t="s">
        <v>197</v>
      </c>
      <c r="AB41" s="74" t="s">
        <v>197</v>
      </c>
      <c r="AC41" s="74" t="s">
        <v>197</v>
      </c>
    </row>
    <row r="42" spans="1:29" ht="17.100000000000001" customHeight="1">
      <c r="A42" s="8" t="s">
        <v>47</v>
      </c>
      <c r="B42" s="121">
        <v>0</v>
      </c>
      <c r="C42" s="122">
        <v>0</v>
      </c>
      <c r="D42" s="123">
        <v>0</v>
      </c>
      <c r="E42" s="121">
        <v>1</v>
      </c>
      <c r="F42" s="122">
        <v>60</v>
      </c>
      <c r="G42" s="123">
        <v>2224</v>
      </c>
      <c r="H42" s="121">
        <v>2</v>
      </c>
      <c r="I42" s="122">
        <v>163</v>
      </c>
      <c r="J42" s="123">
        <v>2698</v>
      </c>
      <c r="K42" s="121">
        <v>23</v>
      </c>
      <c r="L42" s="122">
        <v>2502</v>
      </c>
      <c r="M42" s="123">
        <v>19485</v>
      </c>
      <c r="N42" s="8" t="s">
        <v>47</v>
      </c>
      <c r="O42" s="8" t="s">
        <v>47</v>
      </c>
      <c r="P42" s="121">
        <v>0</v>
      </c>
      <c r="Q42" s="122">
        <v>0</v>
      </c>
      <c r="R42" s="123">
        <v>0</v>
      </c>
      <c r="S42" s="121">
        <v>0</v>
      </c>
      <c r="T42" s="122">
        <v>0</v>
      </c>
      <c r="U42" s="123">
        <v>0</v>
      </c>
      <c r="V42" s="121">
        <v>26</v>
      </c>
      <c r="W42" s="122">
        <v>2725</v>
      </c>
      <c r="X42" s="123">
        <v>24407</v>
      </c>
      <c r="Y42" s="8" t="s">
        <v>47</v>
      </c>
      <c r="AA42" s="74" t="s">
        <v>197</v>
      </c>
      <c r="AB42" s="74" t="s">
        <v>197</v>
      </c>
      <c r="AC42" s="74" t="s">
        <v>197</v>
      </c>
    </row>
    <row r="43" spans="1:29" ht="17.100000000000001" customHeight="1">
      <c r="A43" s="8" t="s">
        <v>48</v>
      </c>
      <c r="B43" s="121">
        <v>1</v>
      </c>
      <c r="C43" s="122">
        <v>576</v>
      </c>
      <c r="D43" s="123">
        <v>35625</v>
      </c>
      <c r="E43" s="121">
        <v>0</v>
      </c>
      <c r="F43" s="122">
        <v>0</v>
      </c>
      <c r="G43" s="123">
        <v>0</v>
      </c>
      <c r="H43" s="121">
        <v>15</v>
      </c>
      <c r="I43" s="122">
        <v>4536</v>
      </c>
      <c r="J43" s="123">
        <v>96224</v>
      </c>
      <c r="K43" s="121">
        <v>64</v>
      </c>
      <c r="L43" s="122">
        <v>6999</v>
      </c>
      <c r="M43" s="123">
        <v>44469</v>
      </c>
      <c r="N43" s="8" t="s">
        <v>48</v>
      </c>
      <c r="O43" s="8" t="s">
        <v>48</v>
      </c>
      <c r="P43" s="121">
        <v>4</v>
      </c>
      <c r="Q43" s="122">
        <v>69</v>
      </c>
      <c r="R43" s="123">
        <v>528</v>
      </c>
      <c r="S43" s="121">
        <v>0</v>
      </c>
      <c r="T43" s="122">
        <v>0</v>
      </c>
      <c r="U43" s="123">
        <v>0</v>
      </c>
      <c r="V43" s="121">
        <v>84</v>
      </c>
      <c r="W43" s="122">
        <v>12180</v>
      </c>
      <c r="X43" s="123">
        <v>176846</v>
      </c>
      <c r="Y43" s="8" t="s">
        <v>48</v>
      </c>
      <c r="AA43" s="74" t="s">
        <v>197</v>
      </c>
      <c r="AB43" s="74" t="s">
        <v>197</v>
      </c>
      <c r="AC43" s="74" t="s">
        <v>197</v>
      </c>
    </row>
    <row r="44" spans="1:29" ht="17.100000000000001" customHeight="1" thickBot="1">
      <c r="A44" s="9" t="s">
        <v>49</v>
      </c>
      <c r="B44" s="121">
        <v>0</v>
      </c>
      <c r="C44" s="122">
        <v>0</v>
      </c>
      <c r="D44" s="123">
        <v>0</v>
      </c>
      <c r="E44" s="121">
        <v>1</v>
      </c>
      <c r="F44" s="122">
        <v>382</v>
      </c>
      <c r="G44" s="123">
        <v>4294</v>
      </c>
      <c r="H44" s="121">
        <v>55</v>
      </c>
      <c r="I44" s="122">
        <v>16861</v>
      </c>
      <c r="J44" s="123">
        <v>243957</v>
      </c>
      <c r="K44" s="121">
        <v>72</v>
      </c>
      <c r="L44" s="122">
        <v>7592</v>
      </c>
      <c r="M44" s="123">
        <v>25683</v>
      </c>
      <c r="N44" s="9" t="s">
        <v>49</v>
      </c>
      <c r="O44" s="9" t="s">
        <v>49</v>
      </c>
      <c r="P44" s="121">
        <v>5</v>
      </c>
      <c r="Q44" s="122">
        <v>244</v>
      </c>
      <c r="R44" s="123">
        <v>697</v>
      </c>
      <c r="S44" s="121">
        <v>0</v>
      </c>
      <c r="T44" s="122">
        <v>0</v>
      </c>
      <c r="U44" s="123">
        <v>0</v>
      </c>
      <c r="V44" s="121">
        <v>133</v>
      </c>
      <c r="W44" s="122">
        <v>25079</v>
      </c>
      <c r="X44" s="123">
        <v>274631</v>
      </c>
      <c r="Y44" s="9" t="s">
        <v>49</v>
      </c>
      <c r="AA44" s="74" t="s">
        <v>197</v>
      </c>
      <c r="AB44" s="74" t="s">
        <v>197</v>
      </c>
      <c r="AC44" s="74" t="s">
        <v>197</v>
      </c>
    </row>
    <row r="45" spans="1:29" ht="17.100000000000001" customHeight="1" thickBot="1">
      <c r="A45" s="78" t="s">
        <v>67</v>
      </c>
      <c r="B45" s="127">
        <v>35</v>
      </c>
      <c r="C45" s="128">
        <v>46110</v>
      </c>
      <c r="D45" s="129">
        <v>1266694</v>
      </c>
      <c r="E45" s="127">
        <v>2468</v>
      </c>
      <c r="F45" s="128">
        <v>533433</v>
      </c>
      <c r="G45" s="129">
        <v>15182315</v>
      </c>
      <c r="H45" s="127">
        <v>14380</v>
      </c>
      <c r="I45" s="128">
        <v>5605354</v>
      </c>
      <c r="J45" s="129">
        <v>105904878</v>
      </c>
      <c r="K45" s="127">
        <v>9123</v>
      </c>
      <c r="L45" s="128">
        <v>914598</v>
      </c>
      <c r="M45" s="129">
        <v>5024608</v>
      </c>
      <c r="N45" s="78" t="s">
        <v>67</v>
      </c>
      <c r="O45" s="78" t="s">
        <v>67</v>
      </c>
      <c r="P45" s="127">
        <v>2610</v>
      </c>
      <c r="Q45" s="128">
        <v>78918</v>
      </c>
      <c r="R45" s="129">
        <v>668287</v>
      </c>
      <c r="S45" s="127">
        <v>6</v>
      </c>
      <c r="T45" s="128">
        <v>1614</v>
      </c>
      <c r="U45" s="129">
        <v>11048</v>
      </c>
      <c r="V45" s="127">
        <v>28622</v>
      </c>
      <c r="W45" s="128">
        <v>7180027</v>
      </c>
      <c r="X45" s="129">
        <v>128057830</v>
      </c>
      <c r="Y45" s="78" t="s">
        <v>67</v>
      </c>
    </row>
    <row r="46" spans="1:29" s="79" customFormat="1" ht="17.100000000000001" customHeight="1" thickBot="1">
      <c r="A46" s="78" t="s">
        <v>68</v>
      </c>
      <c r="B46" s="127">
        <v>42</v>
      </c>
      <c r="C46" s="128">
        <v>84133</v>
      </c>
      <c r="D46" s="129">
        <v>2684656</v>
      </c>
      <c r="E46" s="127">
        <v>883</v>
      </c>
      <c r="F46" s="128">
        <v>86783</v>
      </c>
      <c r="G46" s="129">
        <v>2275467</v>
      </c>
      <c r="H46" s="127">
        <v>5021</v>
      </c>
      <c r="I46" s="128">
        <v>1572084</v>
      </c>
      <c r="J46" s="129">
        <v>25802271</v>
      </c>
      <c r="K46" s="127">
        <v>4623</v>
      </c>
      <c r="L46" s="128">
        <v>392061</v>
      </c>
      <c r="M46" s="129">
        <v>2104081</v>
      </c>
      <c r="N46" s="78" t="s">
        <v>68</v>
      </c>
      <c r="O46" s="78" t="s">
        <v>68</v>
      </c>
      <c r="P46" s="127">
        <v>883</v>
      </c>
      <c r="Q46" s="128">
        <v>26971</v>
      </c>
      <c r="R46" s="129">
        <v>165158</v>
      </c>
      <c r="S46" s="127">
        <v>13</v>
      </c>
      <c r="T46" s="128">
        <v>545</v>
      </c>
      <c r="U46" s="129">
        <v>4943</v>
      </c>
      <c r="V46" s="127">
        <v>11465</v>
      </c>
      <c r="W46" s="128">
        <v>2162577</v>
      </c>
      <c r="X46" s="129">
        <v>33036576</v>
      </c>
      <c r="Y46" s="78" t="s">
        <v>68</v>
      </c>
    </row>
    <row r="47" spans="1:29" s="79" customFormat="1" ht="17.100000000000001" customHeight="1" thickBot="1">
      <c r="A47" s="78" t="s">
        <v>13</v>
      </c>
      <c r="B47" s="127">
        <v>77</v>
      </c>
      <c r="C47" s="128">
        <v>130243</v>
      </c>
      <c r="D47" s="129">
        <v>3951350</v>
      </c>
      <c r="E47" s="127">
        <v>3351</v>
      </c>
      <c r="F47" s="128">
        <v>620216</v>
      </c>
      <c r="G47" s="129">
        <v>17457782</v>
      </c>
      <c r="H47" s="127">
        <v>19401</v>
      </c>
      <c r="I47" s="128">
        <v>7177438</v>
      </c>
      <c r="J47" s="129">
        <v>131707149</v>
      </c>
      <c r="K47" s="127">
        <v>13746</v>
      </c>
      <c r="L47" s="128">
        <v>1306659</v>
      </c>
      <c r="M47" s="129">
        <v>7128689</v>
      </c>
      <c r="N47" s="78" t="s">
        <v>13</v>
      </c>
      <c r="O47" s="78" t="s">
        <v>13</v>
      </c>
      <c r="P47" s="127">
        <v>3493</v>
      </c>
      <c r="Q47" s="128">
        <v>105889</v>
      </c>
      <c r="R47" s="129">
        <v>833445</v>
      </c>
      <c r="S47" s="127">
        <v>19</v>
      </c>
      <c r="T47" s="128">
        <v>2159</v>
      </c>
      <c r="U47" s="129">
        <v>15991</v>
      </c>
      <c r="V47" s="127">
        <v>40087</v>
      </c>
      <c r="W47" s="128">
        <v>9342604</v>
      </c>
      <c r="X47" s="129">
        <v>161094406</v>
      </c>
      <c r="Y47" s="78" t="s">
        <v>13</v>
      </c>
    </row>
    <row r="48" spans="1:29">
      <c r="N48" s="37" t="s">
        <v>194</v>
      </c>
      <c r="Y48" s="37" t="s">
        <v>196</v>
      </c>
    </row>
  </sheetData>
  <mergeCells count="11">
    <mergeCell ref="N3:N5"/>
    <mergeCell ref="A3:A5"/>
    <mergeCell ref="B3:D3"/>
    <mergeCell ref="E3:G3"/>
    <mergeCell ref="H3:J3"/>
    <mergeCell ref="K3:M3"/>
    <mergeCell ref="O3:O5"/>
    <mergeCell ref="P3:R3"/>
    <mergeCell ref="S3:U3"/>
    <mergeCell ref="V3:X3"/>
    <mergeCell ref="Y3:Y5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C48"/>
  <sheetViews>
    <sheetView showZeros="0" view="pageBreakPreview" zoomScale="70" zoomScaleNormal="80" zoomScaleSheetLayoutView="70" workbookViewId="0">
      <pane xSplit="1" ySplit="5" topLeftCell="B42" activePane="bottomRight" state="frozen"/>
      <selection activeCell="CE12" sqref="CE12"/>
      <selection pane="topRight" activeCell="CE12" sqref="CE12"/>
      <selection pane="bottomLeft" activeCell="CE12" sqref="CE12"/>
      <selection pane="bottomRight" activeCell="CE12" sqref="CE12"/>
    </sheetView>
  </sheetViews>
  <sheetFormatPr defaultColWidth="10.28515625" defaultRowHeight="12"/>
  <cols>
    <col min="1" max="25" width="15.7109375" style="13" customWidth="1"/>
    <col min="26" max="26" width="10.28515625" style="13"/>
    <col min="27" max="29" width="4.140625" style="13" bestFit="1" customWidth="1"/>
    <col min="30" max="16384" width="10.28515625" style="13"/>
  </cols>
  <sheetData>
    <row r="1" spans="1:29" ht="17.25">
      <c r="A1" s="76" t="s">
        <v>180</v>
      </c>
      <c r="B1" s="10"/>
      <c r="D1" s="76" t="s">
        <v>143</v>
      </c>
      <c r="E1" s="10" t="s">
        <v>144</v>
      </c>
      <c r="O1" s="76" t="s">
        <v>201</v>
      </c>
      <c r="P1" s="10"/>
      <c r="R1" s="76" t="s">
        <v>203</v>
      </c>
      <c r="S1" s="10" t="s">
        <v>129</v>
      </c>
    </row>
    <row r="2" spans="1:29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P2" s="4"/>
      <c r="Q2" s="4"/>
      <c r="R2" s="4"/>
      <c r="S2" s="4"/>
      <c r="T2" s="4"/>
      <c r="U2" s="4"/>
      <c r="V2" s="4"/>
      <c r="W2" s="4"/>
      <c r="X2" s="11"/>
    </row>
    <row r="3" spans="1:29" ht="19.5" customHeight="1">
      <c r="A3" s="259" t="s">
        <v>51</v>
      </c>
      <c r="B3" s="268" t="s">
        <v>131</v>
      </c>
      <c r="C3" s="275"/>
      <c r="D3" s="276"/>
      <c r="E3" s="265" t="s">
        <v>132</v>
      </c>
      <c r="F3" s="266"/>
      <c r="G3" s="267"/>
      <c r="H3" s="256" t="s">
        <v>133</v>
      </c>
      <c r="I3" s="257"/>
      <c r="J3" s="258"/>
      <c r="K3" s="256" t="s">
        <v>134</v>
      </c>
      <c r="L3" s="257"/>
      <c r="M3" s="258"/>
      <c r="N3" s="259" t="s">
        <v>51</v>
      </c>
      <c r="O3" s="259" t="s">
        <v>51</v>
      </c>
      <c r="P3" s="268" t="s">
        <v>135</v>
      </c>
      <c r="Q3" s="275"/>
      <c r="R3" s="276"/>
      <c r="S3" s="262" t="s">
        <v>136</v>
      </c>
      <c r="T3" s="263"/>
      <c r="U3" s="264"/>
      <c r="V3" s="256" t="s">
        <v>0</v>
      </c>
      <c r="W3" s="257"/>
      <c r="X3" s="258"/>
      <c r="Y3" s="259" t="s">
        <v>51</v>
      </c>
    </row>
    <row r="4" spans="1:29" ht="14.25" customHeight="1">
      <c r="A4" s="260"/>
      <c r="B4" s="72" t="s">
        <v>125</v>
      </c>
      <c r="C4" s="73" t="s">
        <v>126</v>
      </c>
      <c r="D4" s="69" t="s">
        <v>50</v>
      </c>
      <c r="E4" s="72" t="s">
        <v>125</v>
      </c>
      <c r="F4" s="73" t="s">
        <v>126</v>
      </c>
      <c r="G4" s="69" t="s">
        <v>50</v>
      </c>
      <c r="H4" s="72" t="s">
        <v>125</v>
      </c>
      <c r="I4" s="73" t="s">
        <v>126</v>
      </c>
      <c r="J4" s="69" t="s">
        <v>50</v>
      </c>
      <c r="K4" s="72" t="s">
        <v>125</v>
      </c>
      <c r="L4" s="73" t="s">
        <v>126</v>
      </c>
      <c r="M4" s="69" t="s">
        <v>50</v>
      </c>
      <c r="N4" s="260"/>
      <c r="O4" s="260"/>
      <c r="P4" s="72" t="s">
        <v>125</v>
      </c>
      <c r="Q4" s="73" t="s">
        <v>126</v>
      </c>
      <c r="R4" s="69" t="s">
        <v>50</v>
      </c>
      <c r="S4" s="72" t="s">
        <v>125</v>
      </c>
      <c r="T4" s="73" t="s">
        <v>126</v>
      </c>
      <c r="U4" s="69" t="s">
        <v>50</v>
      </c>
      <c r="V4" s="72" t="s">
        <v>125</v>
      </c>
      <c r="W4" s="73" t="s">
        <v>126</v>
      </c>
      <c r="X4" s="69" t="s">
        <v>50</v>
      </c>
      <c r="Y4" s="260"/>
    </row>
    <row r="5" spans="1:29" ht="14.25" customHeight="1" thickBot="1">
      <c r="A5" s="261"/>
      <c r="B5" s="41"/>
      <c r="C5" s="70" t="s">
        <v>52</v>
      </c>
      <c r="D5" s="71" t="s">
        <v>127</v>
      </c>
      <c r="E5" s="41"/>
      <c r="F5" s="70" t="s">
        <v>52</v>
      </c>
      <c r="G5" s="71" t="s">
        <v>127</v>
      </c>
      <c r="H5" s="41"/>
      <c r="I5" s="70" t="s">
        <v>52</v>
      </c>
      <c r="J5" s="71" t="s">
        <v>127</v>
      </c>
      <c r="K5" s="41"/>
      <c r="L5" s="70" t="s">
        <v>52</v>
      </c>
      <c r="M5" s="71" t="s">
        <v>127</v>
      </c>
      <c r="N5" s="261"/>
      <c r="O5" s="261"/>
      <c r="P5" s="41"/>
      <c r="Q5" s="70" t="s">
        <v>52</v>
      </c>
      <c r="R5" s="71" t="s">
        <v>127</v>
      </c>
      <c r="S5" s="41"/>
      <c r="T5" s="70" t="s">
        <v>52</v>
      </c>
      <c r="U5" s="71" t="s">
        <v>127</v>
      </c>
      <c r="V5" s="41"/>
      <c r="W5" s="70" t="s">
        <v>52</v>
      </c>
      <c r="X5" s="71" t="s">
        <v>127</v>
      </c>
      <c r="Y5" s="261"/>
    </row>
    <row r="6" spans="1:29" ht="16.5" customHeight="1">
      <c r="A6" s="7" t="s">
        <v>14</v>
      </c>
      <c r="B6" s="117">
        <v>14</v>
      </c>
      <c r="C6" s="118">
        <v>25323</v>
      </c>
      <c r="D6" s="119">
        <v>1465489</v>
      </c>
      <c r="E6" s="117">
        <v>5896</v>
      </c>
      <c r="F6" s="118">
        <v>213449</v>
      </c>
      <c r="G6" s="119">
        <v>6913155</v>
      </c>
      <c r="H6" s="117">
        <v>779</v>
      </c>
      <c r="I6" s="118">
        <v>269400</v>
      </c>
      <c r="J6" s="120">
        <v>10682412</v>
      </c>
      <c r="K6" s="117">
        <v>1132</v>
      </c>
      <c r="L6" s="118">
        <v>51128</v>
      </c>
      <c r="M6" s="120">
        <v>638956</v>
      </c>
      <c r="N6" s="7" t="s">
        <v>14</v>
      </c>
      <c r="O6" s="7" t="s">
        <v>14</v>
      </c>
      <c r="P6" s="117">
        <v>2046</v>
      </c>
      <c r="Q6" s="118">
        <v>36158</v>
      </c>
      <c r="R6" s="119">
        <v>365297</v>
      </c>
      <c r="S6" s="117">
        <v>4</v>
      </c>
      <c r="T6" s="118">
        <v>35</v>
      </c>
      <c r="U6" s="119">
        <v>684</v>
      </c>
      <c r="V6" s="117">
        <v>9871</v>
      </c>
      <c r="W6" s="118">
        <v>595493</v>
      </c>
      <c r="X6" s="120">
        <v>20065993</v>
      </c>
      <c r="Y6" s="7" t="s">
        <v>14</v>
      </c>
      <c r="AA6" s="74" t="s">
        <v>197</v>
      </c>
      <c r="AB6" s="74" t="s">
        <v>197</v>
      </c>
      <c r="AC6" s="74" t="s">
        <v>197</v>
      </c>
    </row>
    <row r="7" spans="1:29" ht="17.100000000000001" customHeight="1">
      <c r="A7" s="8" t="s">
        <v>15</v>
      </c>
      <c r="B7" s="121">
        <v>0</v>
      </c>
      <c r="C7" s="122">
        <v>0</v>
      </c>
      <c r="D7" s="123">
        <v>0</v>
      </c>
      <c r="E7" s="121">
        <v>1</v>
      </c>
      <c r="F7" s="122">
        <v>255</v>
      </c>
      <c r="G7" s="123">
        <v>4357</v>
      </c>
      <c r="H7" s="121">
        <v>12</v>
      </c>
      <c r="I7" s="122">
        <v>24277</v>
      </c>
      <c r="J7" s="123">
        <v>1089771</v>
      </c>
      <c r="K7" s="121">
        <v>1</v>
      </c>
      <c r="L7" s="122">
        <v>166</v>
      </c>
      <c r="M7" s="123">
        <v>5655</v>
      </c>
      <c r="N7" s="8" t="s">
        <v>15</v>
      </c>
      <c r="O7" s="8" t="s">
        <v>15</v>
      </c>
      <c r="P7" s="121">
        <v>0</v>
      </c>
      <c r="Q7" s="122">
        <v>0</v>
      </c>
      <c r="R7" s="123">
        <v>0</v>
      </c>
      <c r="S7" s="121">
        <v>0</v>
      </c>
      <c r="T7" s="122">
        <v>0</v>
      </c>
      <c r="U7" s="123">
        <v>0</v>
      </c>
      <c r="V7" s="121">
        <v>14</v>
      </c>
      <c r="W7" s="122">
        <v>24698</v>
      </c>
      <c r="X7" s="123">
        <v>1099783</v>
      </c>
      <c r="Y7" s="8" t="s">
        <v>15</v>
      </c>
      <c r="AA7" s="74" t="s">
        <v>197</v>
      </c>
      <c r="AB7" s="74" t="s">
        <v>197</v>
      </c>
      <c r="AC7" s="74" t="s">
        <v>197</v>
      </c>
    </row>
    <row r="8" spans="1:29" ht="17.100000000000001" customHeight="1">
      <c r="A8" s="8" t="s">
        <v>16</v>
      </c>
      <c r="B8" s="121">
        <v>4</v>
      </c>
      <c r="C8" s="122">
        <v>824</v>
      </c>
      <c r="D8" s="123">
        <v>41082</v>
      </c>
      <c r="E8" s="121">
        <v>170</v>
      </c>
      <c r="F8" s="122">
        <v>29556</v>
      </c>
      <c r="G8" s="123">
        <v>985742</v>
      </c>
      <c r="H8" s="121">
        <v>90</v>
      </c>
      <c r="I8" s="122">
        <v>29494</v>
      </c>
      <c r="J8" s="123">
        <v>921986</v>
      </c>
      <c r="K8" s="121">
        <v>60</v>
      </c>
      <c r="L8" s="122">
        <v>5037</v>
      </c>
      <c r="M8" s="123">
        <v>36671</v>
      </c>
      <c r="N8" s="8" t="s">
        <v>16</v>
      </c>
      <c r="O8" s="8" t="s">
        <v>16</v>
      </c>
      <c r="P8" s="121">
        <v>231</v>
      </c>
      <c r="Q8" s="122">
        <v>4568</v>
      </c>
      <c r="R8" s="123">
        <v>45003</v>
      </c>
      <c r="S8" s="121">
        <v>5</v>
      </c>
      <c r="T8" s="122">
        <v>121</v>
      </c>
      <c r="U8" s="123">
        <v>1239</v>
      </c>
      <c r="V8" s="121">
        <v>560</v>
      </c>
      <c r="W8" s="122">
        <v>69600</v>
      </c>
      <c r="X8" s="123">
        <v>2031723</v>
      </c>
      <c r="Y8" s="8" t="s">
        <v>16</v>
      </c>
      <c r="AA8" s="74" t="s">
        <v>197</v>
      </c>
      <c r="AB8" s="74" t="s">
        <v>197</v>
      </c>
      <c r="AC8" s="74" t="s">
        <v>197</v>
      </c>
    </row>
    <row r="9" spans="1:29" ht="17.100000000000001" customHeight="1">
      <c r="A9" s="8" t="s">
        <v>17</v>
      </c>
      <c r="B9" s="121">
        <v>3</v>
      </c>
      <c r="C9" s="122">
        <v>10752</v>
      </c>
      <c r="D9" s="123">
        <v>269570</v>
      </c>
      <c r="E9" s="121">
        <v>98</v>
      </c>
      <c r="F9" s="122">
        <v>55484</v>
      </c>
      <c r="G9" s="123">
        <v>2305119</v>
      </c>
      <c r="H9" s="121">
        <v>1264</v>
      </c>
      <c r="I9" s="122">
        <v>186510</v>
      </c>
      <c r="J9" s="123">
        <v>4026297</v>
      </c>
      <c r="K9" s="121">
        <v>1389</v>
      </c>
      <c r="L9" s="122">
        <v>85873</v>
      </c>
      <c r="M9" s="123">
        <v>461245</v>
      </c>
      <c r="N9" s="8" t="s">
        <v>17</v>
      </c>
      <c r="O9" s="8" t="s">
        <v>17</v>
      </c>
      <c r="P9" s="121">
        <v>1069</v>
      </c>
      <c r="Q9" s="122">
        <v>21848</v>
      </c>
      <c r="R9" s="123">
        <v>186844</v>
      </c>
      <c r="S9" s="121">
        <v>1</v>
      </c>
      <c r="T9" s="122">
        <v>72</v>
      </c>
      <c r="U9" s="123">
        <v>41</v>
      </c>
      <c r="V9" s="121">
        <v>3824</v>
      </c>
      <c r="W9" s="122">
        <v>360539</v>
      </c>
      <c r="X9" s="123">
        <v>7249116</v>
      </c>
      <c r="Y9" s="8" t="s">
        <v>17</v>
      </c>
      <c r="AA9" s="74" t="s">
        <v>197</v>
      </c>
      <c r="AB9" s="74" t="s">
        <v>197</v>
      </c>
      <c r="AC9" s="74" t="s">
        <v>197</v>
      </c>
    </row>
    <row r="10" spans="1:29" ht="17.100000000000001" customHeight="1">
      <c r="A10" s="8" t="s">
        <v>18</v>
      </c>
      <c r="B10" s="121">
        <v>0</v>
      </c>
      <c r="C10" s="122">
        <v>0</v>
      </c>
      <c r="D10" s="123">
        <v>0</v>
      </c>
      <c r="E10" s="121">
        <v>1</v>
      </c>
      <c r="F10" s="122">
        <v>89</v>
      </c>
      <c r="G10" s="123">
        <v>608</v>
      </c>
      <c r="H10" s="121">
        <v>12</v>
      </c>
      <c r="I10" s="122">
        <v>35786</v>
      </c>
      <c r="J10" s="123">
        <v>1747894</v>
      </c>
      <c r="K10" s="121">
        <v>0</v>
      </c>
      <c r="L10" s="122">
        <v>0</v>
      </c>
      <c r="M10" s="123">
        <v>0</v>
      </c>
      <c r="N10" s="8" t="s">
        <v>18</v>
      </c>
      <c r="O10" s="8" t="s">
        <v>18</v>
      </c>
      <c r="P10" s="121">
        <v>0</v>
      </c>
      <c r="Q10" s="122">
        <v>0</v>
      </c>
      <c r="R10" s="123">
        <v>0</v>
      </c>
      <c r="S10" s="121">
        <v>0</v>
      </c>
      <c r="T10" s="122">
        <v>0</v>
      </c>
      <c r="U10" s="123">
        <v>0</v>
      </c>
      <c r="V10" s="121">
        <v>13</v>
      </c>
      <c r="W10" s="122">
        <v>35875</v>
      </c>
      <c r="X10" s="123">
        <v>1748502</v>
      </c>
      <c r="Y10" s="8" t="s">
        <v>18</v>
      </c>
      <c r="AA10" s="74" t="s">
        <v>197</v>
      </c>
      <c r="AB10" s="74" t="s">
        <v>197</v>
      </c>
      <c r="AC10" s="74" t="s">
        <v>197</v>
      </c>
    </row>
    <row r="11" spans="1:29" ht="17.100000000000001" customHeight="1">
      <c r="A11" s="8" t="s">
        <v>19</v>
      </c>
      <c r="B11" s="121">
        <v>0</v>
      </c>
      <c r="C11" s="122">
        <v>0</v>
      </c>
      <c r="D11" s="123">
        <v>0</v>
      </c>
      <c r="E11" s="121">
        <v>4</v>
      </c>
      <c r="F11" s="122">
        <v>3588</v>
      </c>
      <c r="G11" s="123">
        <v>156631</v>
      </c>
      <c r="H11" s="121">
        <v>11</v>
      </c>
      <c r="I11" s="122">
        <v>11973</v>
      </c>
      <c r="J11" s="123">
        <v>884349</v>
      </c>
      <c r="K11" s="121">
        <v>32</v>
      </c>
      <c r="L11" s="122">
        <v>1304</v>
      </c>
      <c r="M11" s="123">
        <v>7651</v>
      </c>
      <c r="N11" s="8" t="s">
        <v>19</v>
      </c>
      <c r="O11" s="8" t="s">
        <v>19</v>
      </c>
      <c r="P11" s="121">
        <v>78</v>
      </c>
      <c r="Q11" s="122">
        <v>1565</v>
      </c>
      <c r="R11" s="123">
        <v>15474</v>
      </c>
      <c r="S11" s="121">
        <v>0</v>
      </c>
      <c r="T11" s="122">
        <v>0</v>
      </c>
      <c r="U11" s="123">
        <v>0</v>
      </c>
      <c r="V11" s="121">
        <v>125</v>
      </c>
      <c r="W11" s="122">
        <v>18430</v>
      </c>
      <c r="X11" s="123">
        <v>1064105</v>
      </c>
      <c r="Y11" s="8" t="s">
        <v>19</v>
      </c>
      <c r="AA11" s="74" t="s">
        <v>197</v>
      </c>
      <c r="AB11" s="74" t="s">
        <v>197</v>
      </c>
      <c r="AC11" s="74" t="s">
        <v>197</v>
      </c>
    </row>
    <row r="12" spans="1:29" ht="17.100000000000001" customHeight="1">
      <c r="A12" s="8" t="s">
        <v>20</v>
      </c>
      <c r="B12" s="121">
        <v>2</v>
      </c>
      <c r="C12" s="122">
        <v>254</v>
      </c>
      <c r="D12" s="123">
        <v>2653</v>
      </c>
      <c r="E12" s="121">
        <v>11</v>
      </c>
      <c r="F12" s="122">
        <v>864</v>
      </c>
      <c r="G12" s="123">
        <v>18582</v>
      </c>
      <c r="H12" s="121">
        <v>60</v>
      </c>
      <c r="I12" s="122">
        <v>12087</v>
      </c>
      <c r="J12" s="123">
        <v>357736</v>
      </c>
      <c r="K12" s="121">
        <v>11</v>
      </c>
      <c r="L12" s="122">
        <v>626</v>
      </c>
      <c r="M12" s="123">
        <v>7257</v>
      </c>
      <c r="N12" s="8" t="s">
        <v>20</v>
      </c>
      <c r="O12" s="8" t="s">
        <v>20</v>
      </c>
      <c r="P12" s="121">
        <v>82</v>
      </c>
      <c r="Q12" s="122">
        <v>1676</v>
      </c>
      <c r="R12" s="123">
        <v>10024</v>
      </c>
      <c r="S12" s="121">
        <v>0</v>
      </c>
      <c r="T12" s="122">
        <v>0</v>
      </c>
      <c r="U12" s="123">
        <v>0</v>
      </c>
      <c r="V12" s="121">
        <v>166</v>
      </c>
      <c r="W12" s="122">
        <v>15507</v>
      </c>
      <c r="X12" s="123">
        <v>396252</v>
      </c>
      <c r="Y12" s="8" t="s">
        <v>20</v>
      </c>
      <c r="AA12" s="74" t="s">
        <v>197</v>
      </c>
      <c r="AB12" s="74" t="s">
        <v>197</v>
      </c>
      <c r="AC12" s="74" t="s">
        <v>197</v>
      </c>
    </row>
    <row r="13" spans="1:29" ht="17.100000000000001" customHeight="1">
      <c r="A13" s="8" t="s">
        <v>21</v>
      </c>
      <c r="B13" s="121">
        <v>0</v>
      </c>
      <c r="C13" s="122">
        <v>0</v>
      </c>
      <c r="D13" s="123">
        <v>0</v>
      </c>
      <c r="E13" s="121">
        <v>2</v>
      </c>
      <c r="F13" s="122">
        <v>314</v>
      </c>
      <c r="G13" s="123">
        <v>11105</v>
      </c>
      <c r="H13" s="121">
        <v>10</v>
      </c>
      <c r="I13" s="122">
        <v>1920</v>
      </c>
      <c r="J13" s="123">
        <v>54732</v>
      </c>
      <c r="K13" s="121">
        <v>13</v>
      </c>
      <c r="L13" s="122">
        <v>432</v>
      </c>
      <c r="M13" s="123">
        <v>3343</v>
      </c>
      <c r="N13" s="8" t="s">
        <v>21</v>
      </c>
      <c r="O13" s="8" t="s">
        <v>21</v>
      </c>
      <c r="P13" s="121">
        <v>33</v>
      </c>
      <c r="Q13" s="122">
        <v>492</v>
      </c>
      <c r="R13" s="123">
        <v>9322</v>
      </c>
      <c r="S13" s="121">
        <v>0</v>
      </c>
      <c r="T13" s="122">
        <v>0</v>
      </c>
      <c r="U13" s="123">
        <v>0</v>
      </c>
      <c r="V13" s="121">
        <v>58</v>
      </c>
      <c r="W13" s="122">
        <v>3158</v>
      </c>
      <c r="X13" s="123">
        <v>78502</v>
      </c>
      <c r="Y13" s="8" t="s">
        <v>21</v>
      </c>
      <c r="AA13" s="74" t="s">
        <v>197</v>
      </c>
      <c r="AB13" s="74" t="s">
        <v>197</v>
      </c>
      <c r="AC13" s="74" t="s">
        <v>197</v>
      </c>
    </row>
    <row r="14" spans="1:29" ht="17.100000000000001" customHeight="1">
      <c r="A14" s="8" t="s">
        <v>22</v>
      </c>
      <c r="B14" s="121">
        <v>14</v>
      </c>
      <c r="C14" s="122">
        <v>12532</v>
      </c>
      <c r="D14" s="123">
        <v>659508</v>
      </c>
      <c r="E14" s="121">
        <v>3488</v>
      </c>
      <c r="F14" s="122">
        <v>97495</v>
      </c>
      <c r="G14" s="123">
        <v>1832545</v>
      </c>
      <c r="H14" s="121">
        <v>152</v>
      </c>
      <c r="I14" s="122">
        <v>17771</v>
      </c>
      <c r="J14" s="123">
        <v>349442</v>
      </c>
      <c r="K14" s="121">
        <v>145</v>
      </c>
      <c r="L14" s="122">
        <v>5842</v>
      </c>
      <c r="M14" s="123">
        <v>38748</v>
      </c>
      <c r="N14" s="8" t="s">
        <v>22</v>
      </c>
      <c r="O14" s="8" t="s">
        <v>22</v>
      </c>
      <c r="P14" s="121">
        <v>716</v>
      </c>
      <c r="Q14" s="122">
        <v>14104</v>
      </c>
      <c r="R14" s="123">
        <v>139566</v>
      </c>
      <c r="S14" s="121">
        <v>0</v>
      </c>
      <c r="T14" s="122">
        <v>0</v>
      </c>
      <c r="U14" s="123">
        <v>0</v>
      </c>
      <c r="V14" s="121">
        <v>4515</v>
      </c>
      <c r="W14" s="122">
        <v>147744</v>
      </c>
      <c r="X14" s="123">
        <v>3019809</v>
      </c>
      <c r="Y14" s="8" t="s">
        <v>22</v>
      </c>
      <c r="AA14" s="74" t="s">
        <v>197</v>
      </c>
      <c r="AB14" s="74" t="s">
        <v>197</v>
      </c>
      <c r="AC14" s="74" t="s">
        <v>197</v>
      </c>
    </row>
    <row r="15" spans="1:29" ht="17.100000000000001" customHeight="1">
      <c r="A15" s="8" t="s">
        <v>23</v>
      </c>
      <c r="B15" s="121">
        <v>0</v>
      </c>
      <c r="C15" s="122">
        <v>0</v>
      </c>
      <c r="D15" s="123">
        <v>0</v>
      </c>
      <c r="E15" s="121">
        <v>1135</v>
      </c>
      <c r="F15" s="122">
        <v>37191</v>
      </c>
      <c r="G15" s="123">
        <v>1025828</v>
      </c>
      <c r="H15" s="121">
        <v>172</v>
      </c>
      <c r="I15" s="122">
        <v>35120</v>
      </c>
      <c r="J15" s="123">
        <v>1094169</v>
      </c>
      <c r="K15" s="121">
        <v>163</v>
      </c>
      <c r="L15" s="122">
        <v>8397</v>
      </c>
      <c r="M15" s="123">
        <v>48671</v>
      </c>
      <c r="N15" s="8" t="s">
        <v>23</v>
      </c>
      <c r="O15" s="8" t="s">
        <v>23</v>
      </c>
      <c r="P15" s="121">
        <v>328</v>
      </c>
      <c r="Q15" s="122">
        <v>5761</v>
      </c>
      <c r="R15" s="123">
        <v>52781</v>
      </c>
      <c r="S15" s="121">
        <v>0</v>
      </c>
      <c r="T15" s="122">
        <v>0</v>
      </c>
      <c r="U15" s="123">
        <v>0</v>
      </c>
      <c r="V15" s="121">
        <v>1798</v>
      </c>
      <c r="W15" s="122">
        <v>86469</v>
      </c>
      <c r="X15" s="123">
        <v>2221449</v>
      </c>
      <c r="Y15" s="8" t="s">
        <v>23</v>
      </c>
      <c r="AA15" s="74" t="s">
        <v>197</v>
      </c>
      <c r="AB15" s="74" t="s">
        <v>197</v>
      </c>
      <c r="AC15" s="74" t="s">
        <v>197</v>
      </c>
    </row>
    <row r="16" spans="1:29" s="1" customFormat="1" ht="17.100000000000001" customHeight="1">
      <c r="A16" s="75" t="s">
        <v>166</v>
      </c>
      <c r="B16" s="121">
        <v>0</v>
      </c>
      <c r="C16" s="122">
        <v>0</v>
      </c>
      <c r="D16" s="123">
        <v>0</v>
      </c>
      <c r="E16" s="121">
        <v>132</v>
      </c>
      <c r="F16" s="122">
        <v>4290</v>
      </c>
      <c r="G16" s="123">
        <v>78870</v>
      </c>
      <c r="H16" s="121">
        <v>304</v>
      </c>
      <c r="I16" s="122">
        <v>26120</v>
      </c>
      <c r="J16" s="123">
        <v>516539</v>
      </c>
      <c r="K16" s="121">
        <v>450</v>
      </c>
      <c r="L16" s="122">
        <v>20313</v>
      </c>
      <c r="M16" s="123">
        <v>112225</v>
      </c>
      <c r="N16" s="8" t="s">
        <v>166</v>
      </c>
      <c r="O16" s="8" t="s">
        <v>166</v>
      </c>
      <c r="P16" s="121">
        <v>444</v>
      </c>
      <c r="Q16" s="122">
        <v>9168</v>
      </c>
      <c r="R16" s="123">
        <v>81008</v>
      </c>
      <c r="S16" s="121">
        <v>0</v>
      </c>
      <c r="T16" s="122">
        <v>0</v>
      </c>
      <c r="U16" s="123">
        <v>0</v>
      </c>
      <c r="V16" s="121">
        <v>1330</v>
      </c>
      <c r="W16" s="122">
        <v>59891</v>
      </c>
      <c r="X16" s="123">
        <v>788642</v>
      </c>
      <c r="Y16" s="8" t="s">
        <v>166</v>
      </c>
      <c r="AA16" s="74" t="s">
        <v>197</v>
      </c>
      <c r="AB16" s="74" t="s">
        <v>197</v>
      </c>
      <c r="AC16" s="74" t="s">
        <v>197</v>
      </c>
    </row>
    <row r="17" spans="1:29" s="1" customFormat="1" ht="17.100000000000001" customHeight="1">
      <c r="A17" s="8" t="s">
        <v>60</v>
      </c>
      <c r="B17" s="121">
        <v>1</v>
      </c>
      <c r="C17" s="122">
        <v>380</v>
      </c>
      <c r="D17" s="123">
        <v>18042</v>
      </c>
      <c r="E17" s="121">
        <v>141</v>
      </c>
      <c r="F17" s="122">
        <v>3874</v>
      </c>
      <c r="G17" s="123">
        <v>73572</v>
      </c>
      <c r="H17" s="121">
        <v>222</v>
      </c>
      <c r="I17" s="122">
        <v>22920</v>
      </c>
      <c r="J17" s="123">
        <v>238612</v>
      </c>
      <c r="K17" s="121">
        <v>247</v>
      </c>
      <c r="L17" s="122">
        <v>16451</v>
      </c>
      <c r="M17" s="123">
        <v>80067</v>
      </c>
      <c r="N17" s="8" t="s">
        <v>60</v>
      </c>
      <c r="O17" s="8" t="s">
        <v>60</v>
      </c>
      <c r="P17" s="121">
        <v>144</v>
      </c>
      <c r="Q17" s="122">
        <v>3717</v>
      </c>
      <c r="R17" s="123">
        <v>27157</v>
      </c>
      <c r="S17" s="121">
        <v>0</v>
      </c>
      <c r="T17" s="122">
        <v>0</v>
      </c>
      <c r="U17" s="123">
        <v>0</v>
      </c>
      <c r="V17" s="121">
        <v>755</v>
      </c>
      <c r="W17" s="122">
        <v>47342</v>
      </c>
      <c r="X17" s="123">
        <v>437450</v>
      </c>
      <c r="Y17" s="8" t="s">
        <v>60</v>
      </c>
      <c r="AA17" s="74" t="s">
        <v>197</v>
      </c>
      <c r="AB17" s="74" t="s">
        <v>197</v>
      </c>
      <c r="AC17" s="74" t="s">
        <v>197</v>
      </c>
    </row>
    <row r="18" spans="1:29" ht="17.100000000000001" customHeight="1">
      <c r="A18" s="7" t="s">
        <v>24</v>
      </c>
      <c r="B18" s="124">
        <v>0</v>
      </c>
      <c r="C18" s="125">
        <v>0</v>
      </c>
      <c r="D18" s="126">
        <v>0</v>
      </c>
      <c r="E18" s="124">
        <v>49</v>
      </c>
      <c r="F18" s="125">
        <v>2207</v>
      </c>
      <c r="G18" s="126">
        <v>42832</v>
      </c>
      <c r="H18" s="124">
        <v>154</v>
      </c>
      <c r="I18" s="125">
        <v>9391</v>
      </c>
      <c r="J18" s="126">
        <v>140831</v>
      </c>
      <c r="K18" s="124">
        <v>164</v>
      </c>
      <c r="L18" s="125">
        <v>6615</v>
      </c>
      <c r="M18" s="126">
        <v>38249</v>
      </c>
      <c r="N18" s="7" t="s">
        <v>24</v>
      </c>
      <c r="O18" s="7" t="s">
        <v>24</v>
      </c>
      <c r="P18" s="124">
        <v>283</v>
      </c>
      <c r="Q18" s="125">
        <v>4969</v>
      </c>
      <c r="R18" s="126">
        <v>78929</v>
      </c>
      <c r="S18" s="124">
        <v>3</v>
      </c>
      <c r="T18" s="125">
        <v>174</v>
      </c>
      <c r="U18" s="126">
        <v>3765</v>
      </c>
      <c r="V18" s="124">
        <v>653</v>
      </c>
      <c r="W18" s="125">
        <v>23356</v>
      </c>
      <c r="X18" s="126">
        <v>304606</v>
      </c>
      <c r="Y18" s="7" t="s">
        <v>24</v>
      </c>
      <c r="AA18" s="74" t="s">
        <v>197</v>
      </c>
      <c r="AB18" s="74" t="s">
        <v>197</v>
      </c>
      <c r="AC18" s="74" t="s">
        <v>197</v>
      </c>
    </row>
    <row r="19" spans="1:29" ht="17.100000000000001" customHeight="1">
      <c r="A19" s="8" t="s">
        <v>25</v>
      </c>
      <c r="B19" s="121">
        <v>2</v>
      </c>
      <c r="C19" s="122">
        <v>31</v>
      </c>
      <c r="D19" s="123">
        <v>738</v>
      </c>
      <c r="E19" s="121">
        <v>585</v>
      </c>
      <c r="F19" s="122">
        <v>16427</v>
      </c>
      <c r="G19" s="123">
        <v>418306</v>
      </c>
      <c r="H19" s="121">
        <v>59</v>
      </c>
      <c r="I19" s="122">
        <v>24056</v>
      </c>
      <c r="J19" s="123">
        <v>196087</v>
      </c>
      <c r="K19" s="121">
        <v>63</v>
      </c>
      <c r="L19" s="122">
        <v>16099</v>
      </c>
      <c r="M19" s="123">
        <v>81073</v>
      </c>
      <c r="N19" s="8" t="s">
        <v>25</v>
      </c>
      <c r="O19" s="8" t="s">
        <v>25</v>
      </c>
      <c r="P19" s="121">
        <v>228</v>
      </c>
      <c r="Q19" s="122">
        <v>4723</v>
      </c>
      <c r="R19" s="123">
        <v>33925</v>
      </c>
      <c r="S19" s="121">
        <v>0</v>
      </c>
      <c r="T19" s="122">
        <v>0</v>
      </c>
      <c r="U19" s="123">
        <v>0</v>
      </c>
      <c r="V19" s="121">
        <v>937</v>
      </c>
      <c r="W19" s="122">
        <v>61336</v>
      </c>
      <c r="X19" s="123">
        <v>730129</v>
      </c>
      <c r="Y19" s="8" t="s">
        <v>25</v>
      </c>
      <c r="AA19" s="74" t="s">
        <v>197</v>
      </c>
      <c r="AB19" s="74" t="s">
        <v>197</v>
      </c>
      <c r="AC19" s="74" t="s">
        <v>197</v>
      </c>
    </row>
    <row r="20" spans="1:29" ht="17.100000000000001" customHeight="1">
      <c r="A20" s="8" t="s">
        <v>26</v>
      </c>
      <c r="B20" s="121">
        <v>1</v>
      </c>
      <c r="C20" s="122">
        <v>75</v>
      </c>
      <c r="D20" s="123">
        <v>332</v>
      </c>
      <c r="E20" s="121">
        <v>2</v>
      </c>
      <c r="F20" s="122">
        <v>1721</v>
      </c>
      <c r="G20" s="123">
        <v>65366</v>
      </c>
      <c r="H20" s="121">
        <v>2</v>
      </c>
      <c r="I20" s="122">
        <v>280</v>
      </c>
      <c r="J20" s="123">
        <v>2482</v>
      </c>
      <c r="K20" s="121">
        <v>4</v>
      </c>
      <c r="L20" s="122">
        <v>88</v>
      </c>
      <c r="M20" s="123">
        <v>429</v>
      </c>
      <c r="N20" s="8" t="s">
        <v>26</v>
      </c>
      <c r="O20" s="8" t="s">
        <v>26</v>
      </c>
      <c r="P20" s="121">
        <v>9</v>
      </c>
      <c r="Q20" s="122">
        <v>165</v>
      </c>
      <c r="R20" s="123">
        <v>764</v>
      </c>
      <c r="S20" s="121">
        <v>0</v>
      </c>
      <c r="T20" s="122">
        <v>0</v>
      </c>
      <c r="U20" s="123">
        <v>0</v>
      </c>
      <c r="V20" s="121">
        <v>18</v>
      </c>
      <c r="W20" s="122">
        <v>2329</v>
      </c>
      <c r="X20" s="123">
        <v>69373</v>
      </c>
      <c r="Y20" s="8" t="s">
        <v>26</v>
      </c>
      <c r="AA20" s="74" t="s">
        <v>197</v>
      </c>
      <c r="AB20" s="74" t="s">
        <v>197</v>
      </c>
      <c r="AC20" s="74" t="s">
        <v>197</v>
      </c>
    </row>
    <row r="21" spans="1:29" ht="17.100000000000001" customHeight="1">
      <c r="A21" s="8" t="s">
        <v>27</v>
      </c>
      <c r="B21" s="121">
        <v>1</v>
      </c>
      <c r="C21" s="122">
        <v>152</v>
      </c>
      <c r="D21" s="123">
        <v>3555</v>
      </c>
      <c r="E21" s="121">
        <v>87</v>
      </c>
      <c r="F21" s="122">
        <v>8184</v>
      </c>
      <c r="G21" s="123">
        <v>230882</v>
      </c>
      <c r="H21" s="121">
        <v>102</v>
      </c>
      <c r="I21" s="122">
        <v>21945</v>
      </c>
      <c r="J21" s="123">
        <v>331750</v>
      </c>
      <c r="K21" s="121">
        <v>135</v>
      </c>
      <c r="L21" s="122">
        <v>8347</v>
      </c>
      <c r="M21" s="123">
        <v>53886</v>
      </c>
      <c r="N21" s="8" t="s">
        <v>27</v>
      </c>
      <c r="O21" s="8" t="s">
        <v>27</v>
      </c>
      <c r="P21" s="121">
        <v>224</v>
      </c>
      <c r="Q21" s="122">
        <v>5648</v>
      </c>
      <c r="R21" s="123">
        <v>39790</v>
      </c>
      <c r="S21" s="121">
        <v>0</v>
      </c>
      <c r="T21" s="122">
        <v>0</v>
      </c>
      <c r="U21" s="123">
        <v>0</v>
      </c>
      <c r="V21" s="121">
        <v>549</v>
      </c>
      <c r="W21" s="122">
        <v>44276</v>
      </c>
      <c r="X21" s="123">
        <v>659863</v>
      </c>
      <c r="Y21" s="8" t="s">
        <v>27</v>
      </c>
      <c r="AA21" s="74" t="s">
        <v>197</v>
      </c>
      <c r="AB21" s="74" t="s">
        <v>197</v>
      </c>
      <c r="AC21" s="74" t="s">
        <v>197</v>
      </c>
    </row>
    <row r="22" spans="1:29" ht="17.100000000000001" customHeight="1">
      <c r="A22" s="8" t="s">
        <v>28</v>
      </c>
      <c r="B22" s="121">
        <v>2</v>
      </c>
      <c r="C22" s="122">
        <v>195</v>
      </c>
      <c r="D22" s="123">
        <v>1394</v>
      </c>
      <c r="E22" s="121">
        <v>2</v>
      </c>
      <c r="F22" s="122">
        <v>209</v>
      </c>
      <c r="G22" s="123">
        <v>4712</v>
      </c>
      <c r="H22" s="121">
        <v>23</v>
      </c>
      <c r="I22" s="122">
        <v>2805</v>
      </c>
      <c r="J22" s="123">
        <v>54911</v>
      </c>
      <c r="K22" s="121">
        <v>47</v>
      </c>
      <c r="L22" s="122">
        <v>2597</v>
      </c>
      <c r="M22" s="123">
        <v>25834</v>
      </c>
      <c r="N22" s="8" t="s">
        <v>28</v>
      </c>
      <c r="O22" s="8" t="s">
        <v>28</v>
      </c>
      <c r="P22" s="121">
        <v>111</v>
      </c>
      <c r="Q22" s="122">
        <v>3020</v>
      </c>
      <c r="R22" s="123">
        <v>5268</v>
      </c>
      <c r="S22" s="121">
        <v>0</v>
      </c>
      <c r="T22" s="122">
        <v>0</v>
      </c>
      <c r="U22" s="123">
        <v>0</v>
      </c>
      <c r="V22" s="121">
        <v>185</v>
      </c>
      <c r="W22" s="122">
        <v>8826</v>
      </c>
      <c r="X22" s="123">
        <v>92119</v>
      </c>
      <c r="Y22" s="8" t="s">
        <v>28</v>
      </c>
      <c r="AA22" s="74" t="s">
        <v>197</v>
      </c>
      <c r="AB22" s="74" t="s">
        <v>197</v>
      </c>
      <c r="AC22" s="74" t="s">
        <v>197</v>
      </c>
    </row>
    <row r="23" spans="1:29" ht="17.100000000000001" customHeight="1">
      <c r="A23" s="8" t="s">
        <v>29</v>
      </c>
      <c r="B23" s="121">
        <v>0</v>
      </c>
      <c r="C23" s="122">
        <v>0</v>
      </c>
      <c r="D23" s="123">
        <v>0</v>
      </c>
      <c r="E23" s="121">
        <v>7</v>
      </c>
      <c r="F23" s="122">
        <v>1169</v>
      </c>
      <c r="G23" s="123">
        <v>38515</v>
      </c>
      <c r="H23" s="121">
        <v>29</v>
      </c>
      <c r="I23" s="122">
        <v>2008</v>
      </c>
      <c r="J23" s="123">
        <v>24742</v>
      </c>
      <c r="K23" s="121">
        <v>79</v>
      </c>
      <c r="L23" s="122">
        <v>3667</v>
      </c>
      <c r="M23" s="123">
        <v>17473</v>
      </c>
      <c r="N23" s="8" t="s">
        <v>29</v>
      </c>
      <c r="O23" s="8" t="s">
        <v>29</v>
      </c>
      <c r="P23" s="121">
        <v>146</v>
      </c>
      <c r="Q23" s="122">
        <v>2111</v>
      </c>
      <c r="R23" s="123">
        <v>23756</v>
      </c>
      <c r="S23" s="121">
        <v>0</v>
      </c>
      <c r="T23" s="122">
        <v>0</v>
      </c>
      <c r="U23" s="123">
        <v>0</v>
      </c>
      <c r="V23" s="121">
        <v>261</v>
      </c>
      <c r="W23" s="122">
        <v>8955</v>
      </c>
      <c r="X23" s="123">
        <v>104486</v>
      </c>
      <c r="Y23" s="8" t="s">
        <v>29</v>
      </c>
      <c r="AA23" s="74" t="s">
        <v>197</v>
      </c>
      <c r="AB23" s="74" t="s">
        <v>197</v>
      </c>
      <c r="AC23" s="74" t="s">
        <v>197</v>
      </c>
    </row>
    <row r="24" spans="1:29" ht="17.100000000000001" customHeight="1">
      <c r="A24" s="8" t="s">
        <v>30</v>
      </c>
      <c r="B24" s="121">
        <v>0</v>
      </c>
      <c r="C24" s="122">
        <v>0</v>
      </c>
      <c r="D24" s="123">
        <v>0</v>
      </c>
      <c r="E24" s="121">
        <v>5</v>
      </c>
      <c r="F24" s="122">
        <v>82</v>
      </c>
      <c r="G24" s="123">
        <v>518</v>
      </c>
      <c r="H24" s="121">
        <v>16</v>
      </c>
      <c r="I24" s="122">
        <v>1581</v>
      </c>
      <c r="J24" s="123">
        <v>55061</v>
      </c>
      <c r="K24" s="121">
        <v>104</v>
      </c>
      <c r="L24" s="122">
        <v>5986</v>
      </c>
      <c r="M24" s="123">
        <v>39035</v>
      </c>
      <c r="N24" s="8" t="s">
        <v>30</v>
      </c>
      <c r="O24" s="8" t="s">
        <v>30</v>
      </c>
      <c r="P24" s="121">
        <v>130</v>
      </c>
      <c r="Q24" s="122">
        <v>1914</v>
      </c>
      <c r="R24" s="123">
        <v>7489</v>
      </c>
      <c r="S24" s="121">
        <v>1</v>
      </c>
      <c r="T24" s="122">
        <v>16</v>
      </c>
      <c r="U24" s="123">
        <v>439</v>
      </c>
      <c r="V24" s="121">
        <v>256</v>
      </c>
      <c r="W24" s="122">
        <v>9579</v>
      </c>
      <c r="X24" s="123">
        <v>102542</v>
      </c>
      <c r="Y24" s="8" t="s">
        <v>30</v>
      </c>
      <c r="AA24" s="74" t="s">
        <v>197</v>
      </c>
      <c r="AB24" s="74" t="s">
        <v>197</v>
      </c>
      <c r="AC24" s="74" t="s">
        <v>197</v>
      </c>
    </row>
    <row r="25" spans="1:29" ht="17.100000000000001" customHeight="1">
      <c r="A25" s="8" t="s">
        <v>31</v>
      </c>
      <c r="B25" s="121">
        <v>0</v>
      </c>
      <c r="C25" s="122">
        <v>0</v>
      </c>
      <c r="D25" s="123">
        <v>0</v>
      </c>
      <c r="E25" s="121">
        <v>5</v>
      </c>
      <c r="F25" s="122">
        <v>13623</v>
      </c>
      <c r="G25" s="123">
        <v>386716</v>
      </c>
      <c r="H25" s="121">
        <v>10</v>
      </c>
      <c r="I25" s="122">
        <v>4864</v>
      </c>
      <c r="J25" s="123">
        <v>75299</v>
      </c>
      <c r="K25" s="121">
        <v>10</v>
      </c>
      <c r="L25" s="122">
        <v>457</v>
      </c>
      <c r="M25" s="123">
        <v>4880</v>
      </c>
      <c r="N25" s="8" t="s">
        <v>31</v>
      </c>
      <c r="O25" s="8" t="s">
        <v>31</v>
      </c>
      <c r="P25" s="121">
        <v>3</v>
      </c>
      <c r="Q25" s="122">
        <v>98</v>
      </c>
      <c r="R25" s="123">
        <v>509</v>
      </c>
      <c r="S25" s="121">
        <v>0</v>
      </c>
      <c r="T25" s="122">
        <v>0</v>
      </c>
      <c r="U25" s="123">
        <v>0</v>
      </c>
      <c r="V25" s="121">
        <v>28</v>
      </c>
      <c r="W25" s="122">
        <v>19042</v>
      </c>
      <c r="X25" s="123">
        <v>467404</v>
      </c>
      <c r="Y25" s="8" t="s">
        <v>31</v>
      </c>
      <c r="AA25" s="74" t="s">
        <v>197</v>
      </c>
      <c r="AB25" s="74" t="s">
        <v>197</v>
      </c>
      <c r="AC25" s="74" t="s">
        <v>197</v>
      </c>
    </row>
    <row r="26" spans="1:29" ht="17.100000000000001" customHeight="1">
      <c r="A26" s="8" t="s">
        <v>73</v>
      </c>
      <c r="B26" s="121">
        <v>0</v>
      </c>
      <c r="C26" s="122">
        <v>0</v>
      </c>
      <c r="D26" s="123">
        <v>0</v>
      </c>
      <c r="E26" s="121">
        <v>0</v>
      </c>
      <c r="F26" s="122">
        <v>0</v>
      </c>
      <c r="G26" s="123">
        <v>0</v>
      </c>
      <c r="H26" s="121">
        <v>1</v>
      </c>
      <c r="I26" s="122">
        <v>232</v>
      </c>
      <c r="J26" s="123">
        <v>10144</v>
      </c>
      <c r="K26" s="121">
        <v>0</v>
      </c>
      <c r="L26" s="122">
        <v>0</v>
      </c>
      <c r="M26" s="123">
        <v>0</v>
      </c>
      <c r="N26" s="8" t="s">
        <v>73</v>
      </c>
      <c r="O26" s="8" t="s">
        <v>73</v>
      </c>
      <c r="P26" s="121">
        <v>0</v>
      </c>
      <c r="Q26" s="122">
        <v>0</v>
      </c>
      <c r="R26" s="123">
        <v>0</v>
      </c>
      <c r="S26" s="121">
        <v>0</v>
      </c>
      <c r="T26" s="122">
        <v>0</v>
      </c>
      <c r="U26" s="123">
        <v>0</v>
      </c>
      <c r="V26" s="121">
        <v>1</v>
      </c>
      <c r="W26" s="122">
        <v>232</v>
      </c>
      <c r="X26" s="123">
        <v>10144</v>
      </c>
      <c r="Y26" s="8" t="s">
        <v>73</v>
      </c>
      <c r="AA26" s="74" t="s">
        <v>197</v>
      </c>
      <c r="AB26" s="74" t="s">
        <v>197</v>
      </c>
      <c r="AC26" s="74" t="s">
        <v>197</v>
      </c>
    </row>
    <row r="27" spans="1:29" ht="17.100000000000001" customHeight="1">
      <c r="A27" s="8" t="s">
        <v>32</v>
      </c>
      <c r="B27" s="121">
        <v>0</v>
      </c>
      <c r="C27" s="122">
        <v>0</v>
      </c>
      <c r="D27" s="123">
        <v>0</v>
      </c>
      <c r="E27" s="121">
        <v>1</v>
      </c>
      <c r="F27" s="122">
        <v>31</v>
      </c>
      <c r="G27" s="123">
        <v>205</v>
      </c>
      <c r="H27" s="121">
        <v>15</v>
      </c>
      <c r="I27" s="122">
        <v>1662</v>
      </c>
      <c r="J27" s="123">
        <v>24950</v>
      </c>
      <c r="K27" s="121">
        <v>37</v>
      </c>
      <c r="L27" s="122">
        <v>2796</v>
      </c>
      <c r="M27" s="123">
        <v>12554</v>
      </c>
      <c r="N27" s="8" t="s">
        <v>32</v>
      </c>
      <c r="O27" s="8" t="s">
        <v>32</v>
      </c>
      <c r="P27" s="121">
        <v>6</v>
      </c>
      <c r="Q27" s="122">
        <v>170</v>
      </c>
      <c r="R27" s="123">
        <v>962</v>
      </c>
      <c r="S27" s="121">
        <v>0</v>
      </c>
      <c r="T27" s="122">
        <v>0</v>
      </c>
      <c r="U27" s="123">
        <v>0</v>
      </c>
      <c r="V27" s="121">
        <v>59</v>
      </c>
      <c r="W27" s="122">
        <v>4659</v>
      </c>
      <c r="X27" s="123">
        <v>38671</v>
      </c>
      <c r="Y27" s="8" t="s">
        <v>32</v>
      </c>
      <c r="AA27" s="74" t="s">
        <v>197</v>
      </c>
      <c r="AB27" s="74" t="s">
        <v>197</v>
      </c>
      <c r="AC27" s="74" t="s">
        <v>197</v>
      </c>
    </row>
    <row r="28" spans="1:29" ht="17.100000000000001" customHeight="1">
      <c r="A28" s="8" t="s">
        <v>33</v>
      </c>
      <c r="B28" s="121">
        <v>0</v>
      </c>
      <c r="C28" s="122">
        <v>0</v>
      </c>
      <c r="D28" s="123">
        <v>0</v>
      </c>
      <c r="E28" s="121">
        <v>7</v>
      </c>
      <c r="F28" s="122">
        <v>668</v>
      </c>
      <c r="G28" s="123">
        <v>18640</v>
      </c>
      <c r="H28" s="121">
        <v>20</v>
      </c>
      <c r="I28" s="122">
        <v>5326</v>
      </c>
      <c r="J28" s="123">
        <v>127744</v>
      </c>
      <c r="K28" s="121">
        <v>64</v>
      </c>
      <c r="L28" s="122">
        <v>3858</v>
      </c>
      <c r="M28" s="123">
        <v>18700</v>
      </c>
      <c r="N28" s="8" t="s">
        <v>33</v>
      </c>
      <c r="O28" s="8" t="s">
        <v>33</v>
      </c>
      <c r="P28" s="121">
        <v>94</v>
      </c>
      <c r="Q28" s="122">
        <v>1923</v>
      </c>
      <c r="R28" s="123">
        <v>11316</v>
      </c>
      <c r="S28" s="121">
        <v>0</v>
      </c>
      <c r="T28" s="122">
        <v>0</v>
      </c>
      <c r="U28" s="123">
        <v>0</v>
      </c>
      <c r="V28" s="121">
        <v>185</v>
      </c>
      <c r="W28" s="122">
        <v>11775</v>
      </c>
      <c r="X28" s="123">
        <v>176400</v>
      </c>
      <c r="Y28" s="8" t="s">
        <v>33</v>
      </c>
      <c r="AA28" s="74" t="s">
        <v>197</v>
      </c>
      <c r="AB28" s="74" t="s">
        <v>197</v>
      </c>
      <c r="AC28" s="74" t="s">
        <v>197</v>
      </c>
    </row>
    <row r="29" spans="1:29" ht="17.100000000000001" customHeight="1">
      <c r="A29" s="8" t="s">
        <v>34</v>
      </c>
      <c r="B29" s="121">
        <v>2</v>
      </c>
      <c r="C29" s="122">
        <v>713</v>
      </c>
      <c r="D29" s="123">
        <v>42347</v>
      </c>
      <c r="E29" s="121">
        <v>5</v>
      </c>
      <c r="F29" s="122">
        <v>160</v>
      </c>
      <c r="G29" s="123">
        <v>4169</v>
      </c>
      <c r="H29" s="121">
        <v>4</v>
      </c>
      <c r="I29" s="122">
        <v>1627</v>
      </c>
      <c r="J29" s="123">
        <v>39761</v>
      </c>
      <c r="K29" s="121">
        <v>24</v>
      </c>
      <c r="L29" s="122">
        <v>1178</v>
      </c>
      <c r="M29" s="123">
        <v>8320</v>
      </c>
      <c r="N29" s="8" t="s">
        <v>34</v>
      </c>
      <c r="O29" s="8" t="s">
        <v>34</v>
      </c>
      <c r="P29" s="121">
        <v>73</v>
      </c>
      <c r="Q29" s="122">
        <v>1282</v>
      </c>
      <c r="R29" s="123">
        <v>13884</v>
      </c>
      <c r="S29" s="121">
        <v>0</v>
      </c>
      <c r="T29" s="122">
        <v>0</v>
      </c>
      <c r="U29" s="123">
        <v>0</v>
      </c>
      <c r="V29" s="121">
        <v>108</v>
      </c>
      <c r="W29" s="122">
        <v>4960</v>
      </c>
      <c r="X29" s="123">
        <v>108481</v>
      </c>
      <c r="Y29" s="8" t="s">
        <v>34</v>
      </c>
      <c r="AA29" s="74" t="s">
        <v>197</v>
      </c>
      <c r="AB29" s="74" t="s">
        <v>197</v>
      </c>
      <c r="AC29" s="74" t="s">
        <v>197</v>
      </c>
    </row>
    <row r="30" spans="1:29" ht="17.100000000000001" customHeight="1">
      <c r="A30" s="8" t="s">
        <v>35</v>
      </c>
      <c r="B30" s="121">
        <v>14</v>
      </c>
      <c r="C30" s="122">
        <v>2504</v>
      </c>
      <c r="D30" s="123">
        <v>150520</v>
      </c>
      <c r="E30" s="121">
        <v>380</v>
      </c>
      <c r="F30" s="122">
        <v>17603</v>
      </c>
      <c r="G30" s="123">
        <v>853232</v>
      </c>
      <c r="H30" s="121">
        <v>41</v>
      </c>
      <c r="I30" s="122">
        <v>26784</v>
      </c>
      <c r="J30" s="123">
        <v>1197313</v>
      </c>
      <c r="K30" s="121">
        <v>31</v>
      </c>
      <c r="L30" s="122">
        <v>1460</v>
      </c>
      <c r="M30" s="123">
        <v>7856</v>
      </c>
      <c r="N30" s="8" t="s">
        <v>35</v>
      </c>
      <c r="O30" s="8" t="s">
        <v>35</v>
      </c>
      <c r="P30" s="121">
        <v>30</v>
      </c>
      <c r="Q30" s="122">
        <v>579</v>
      </c>
      <c r="R30" s="123">
        <v>3568</v>
      </c>
      <c r="S30" s="121">
        <v>0</v>
      </c>
      <c r="T30" s="122">
        <v>0</v>
      </c>
      <c r="U30" s="123">
        <v>0</v>
      </c>
      <c r="V30" s="121">
        <v>496</v>
      </c>
      <c r="W30" s="122">
        <v>48930</v>
      </c>
      <c r="X30" s="123">
        <v>2212489</v>
      </c>
      <c r="Y30" s="8" t="s">
        <v>35</v>
      </c>
      <c r="AA30" s="74" t="s">
        <v>197</v>
      </c>
      <c r="AB30" s="74" t="s">
        <v>197</v>
      </c>
      <c r="AC30" s="74" t="s">
        <v>197</v>
      </c>
    </row>
    <row r="31" spans="1:29" ht="17.100000000000001" customHeight="1">
      <c r="A31" s="8" t="s">
        <v>36</v>
      </c>
      <c r="B31" s="121">
        <v>5</v>
      </c>
      <c r="C31" s="122">
        <v>24430</v>
      </c>
      <c r="D31" s="123">
        <v>1796010</v>
      </c>
      <c r="E31" s="121">
        <v>457</v>
      </c>
      <c r="F31" s="122">
        <v>14435</v>
      </c>
      <c r="G31" s="123">
        <v>434590</v>
      </c>
      <c r="H31" s="121">
        <v>93</v>
      </c>
      <c r="I31" s="122">
        <v>9637</v>
      </c>
      <c r="J31" s="123">
        <v>210315</v>
      </c>
      <c r="K31" s="121">
        <v>64</v>
      </c>
      <c r="L31" s="122">
        <v>4784</v>
      </c>
      <c r="M31" s="123">
        <v>34119</v>
      </c>
      <c r="N31" s="8" t="s">
        <v>36</v>
      </c>
      <c r="O31" s="8" t="s">
        <v>36</v>
      </c>
      <c r="P31" s="121">
        <v>93</v>
      </c>
      <c r="Q31" s="122">
        <v>3163</v>
      </c>
      <c r="R31" s="123">
        <v>22833</v>
      </c>
      <c r="S31" s="121">
        <v>0</v>
      </c>
      <c r="T31" s="122">
        <v>0</v>
      </c>
      <c r="U31" s="123">
        <v>0</v>
      </c>
      <c r="V31" s="121">
        <v>712</v>
      </c>
      <c r="W31" s="122">
        <v>56449</v>
      </c>
      <c r="X31" s="123">
        <v>2497867</v>
      </c>
      <c r="Y31" s="8" t="s">
        <v>36</v>
      </c>
      <c r="AA31" s="74" t="s">
        <v>197</v>
      </c>
      <c r="AB31" s="74" t="s">
        <v>197</v>
      </c>
      <c r="AC31" s="74" t="s">
        <v>197</v>
      </c>
    </row>
    <row r="32" spans="1:29" ht="17.100000000000001" customHeight="1">
      <c r="A32" s="8" t="s">
        <v>37</v>
      </c>
      <c r="B32" s="121">
        <v>0</v>
      </c>
      <c r="C32" s="122">
        <v>0</v>
      </c>
      <c r="D32" s="123">
        <v>0</v>
      </c>
      <c r="E32" s="121">
        <v>467</v>
      </c>
      <c r="F32" s="122">
        <v>12503</v>
      </c>
      <c r="G32" s="123">
        <v>247805</v>
      </c>
      <c r="H32" s="121">
        <v>169</v>
      </c>
      <c r="I32" s="122">
        <v>16498</v>
      </c>
      <c r="J32" s="123">
        <v>255384</v>
      </c>
      <c r="K32" s="121">
        <v>640</v>
      </c>
      <c r="L32" s="122">
        <v>43290</v>
      </c>
      <c r="M32" s="123">
        <v>170240</v>
      </c>
      <c r="N32" s="8" t="s">
        <v>37</v>
      </c>
      <c r="O32" s="8" t="s">
        <v>37</v>
      </c>
      <c r="P32" s="121">
        <v>421</v>
      </c>
      <c r="Q32" s="122">
        <v>8317</v>
      </c>
      <c r="R32" s="123">
        <v>74500</v>
      </c>
      <c r="S32" s="121">
        <v>0</v>
      </c>
      <c r="T32" s="122">
        <v>0</v>
      </c>
      <c r="U32" s="123">
        <v>0</v>
      </c>
      <c r="V32" s="121">
        <v>1697</v>
      </c>
      <c r="W32" s="122">
        <v>80608</v>
      </c>
      <c r="X32" s="123">
        <v>747929</v>
      </c>
      <c r="Y32" s="8" t="s">
        <v>37</v>
      </c>
      <c r="AA32" s="74" t="s">
        <v>197</v>
      </c>
      <c r="AB32" s="74" t="s">
        <v>197</v>
      </c>
      <c r="AC32" s="74" t="s">
        <v>197</v>
      </c>
    </row>
    <row r="33" spans="1:29" ht="17.100000000000001" customHeight="1">
      <c r="A33" s="8" t="s">
        <v>38</v>
      </c>
      <c r="B33" s="121">
        <v>1</v>
      </c>
      <c r="C33" s="122">
        <v>1522</v>
      </c>
      <c r="D33" s="123">
        <v>73926</v>
      </c>
      <c r="E33" s="121">
        <v>4</v>
      </c>
      <c r="F33" s="122">
        <v>216</v>
      </c>
      <c r="G33" s="123">
        <v>6422</v>
      </c>
      <c r="H33" s="121">
        <v>22</v>
      </c>
      <c r="I33" s="122">
        <v>11620</v>
      </c>
      <c r="J33" s="123">
        <v>694395</v>
      </c>
      <c r="K33" s="121">
        <v>65</v>
      </c>
      <c r="L33" s="122">
        <v>4800</v>
      </c>
      <c r="M33" s="123">
        <v>55591</v>
      </c>
      <c r="N33" s="8" t="s">
        <v>38</v>
      </c>
      <c r="O33" s="8" t="s">
        <v>38</v>
      </c>
      <c r="P33" s="121">
        <v>32</v>
      </c>
      <c r="Q33" s="122">
        <v>576</v>
      </c>
      <c r="R33" s="123">
        <v>7205</v>
      </c>
      <c r="S33" s="121">
        <v>0</v>
      </c>
      <c r="T33" s="122">
        <v>0</v>
      </c>
      <c r="U33" s="123">
        <v>0</v>
      </c>
      <c r="V33" s="121">
        <v>124</v>
      </c>
      <c r="W33" s="122">
        <v>18734</v>
      </c>
      <c r="X33" s="123">
        <v>837539</v>
      </c>
      <c r="Y33" s="8" t="s">
        <v>38</v>
      </c>
      <c r="AA33" s="74" t="s">
        <v>197</v>
      </c>
      <c r="AB33" s="74" t="s">
        <v>197</v>
      </c>
      <c r="AC33" s="74" t="s">
        <v>197</v>
      </c>
    </row>
    <row r="34" spans="1:29" ht="17.100000000000001" customHeight="1">
      <c r="A34" s="8" t="s">
        <v>39</v>
      </c>
      <c r="B34" s="121">
        <v>0</v>
      </c>
      <c r="C34" s="122">
        <v>0</v>
      </c>
      <c r="D34" s="123">
        <v>0</v>
      </c>
      <c r="E34" s="121">
        <v>45</v>
      </c>
      <c r="F34" s="122">
        <v>3534</v>
      </c>
      <c r="G34" s="123">
        <v>63856</v>
      </c>
      <c r="H34" s="121">
        <v>178</v>
      </c>
      <c r="I34" s="122">
        <v>12039</v>
      </c>
      <c r="J34" s="123">
        <v>204175</v>
      </c>
      <c r="K34" s="121">
        <v>366</v>
      </c>
      <c r="L34" s="122">
        <v>15474</v>
      </c>
      <c r="M34" s="123">
        <v>65873</v>
      </c>
      <c r="N34" s="8" t="s">
        <v>39</v>
      </c>
      <c r="O34" s="8" t="s">
        <v>39</v>
      </c>
      <c r="P34" s="121">
        <v>203</v>
      </c>
      <c r="Q34" s="122">
        <v>3736</v>
      </c>
      <c r="R34" s="123">
        <v>27810</v>
      </c>
      <c r="S34" s="121">
        <v>0</v>
      </c>
      <c r="T34" s="122">
        <v>0</v>
      </c>
      <c r="U34" s="123">
        <v>0</v>
      </c>
      <c r="V34" s="121">
        <v>792</v>
      </c>
      <c r="W34" s="122">
        <v>34783</v>
      </c>
      <c r="X34" s="123">
        <v>361714</v>
      </c>
      <c r="Y34" s="8" t="s">
        <v>39</v>
      </c>
      <c r="AA34" s="74" t="s">
        <v>197</v>
      </c>
      <c r="AB34" s="74" t="s">
        <v>197</v>
      </c>
      <c r="AC34" s="74" t="s">
        <v>197</v>
      </c>
    </row>
    <row r="35" spans="1:29" ht="17.100000000000001" customHeight="1">
      <c r="A35" s="8" t="s">
        <v>40</v>
      </c>
      <c r="B35" s="121">
        <v>1</v>
      </c>
      <c r="C35" s="122">
        <v>2383</v>
      </c>
      <c r="D35" s="123">
        <v>51250</v>
      </c>
      <c r="E35" s="121">
        <v>368</v>
      </c>
      <c r="F35" s="122">
        <v>10013</v>
      </c>
      <c r="G35" s="123">
        <v>143859</v>
      </c>
      <c r="H35" s="121">
        <v>53</v>
      </c>
      <c r="I35" s="122">
        <v>19164</v>
      </c>
      <c r="J35" s="123">
        <v>763233</v>
      </c>
      <c r="K35" s="121">
        <v>212</v>
      </c>
      <c r="L35" s="122">
        <v>9872</v>
      </c>
      <c r="M35" s="123">
        <v>54589</v>
      </c>
      <c r="N35" s="8" t="s">
        <v>40</v>
      </c>
      <c r="O35" s="8" t="s">
        <v>40</v>
      </c>
      <c r="P35" s="121">
        <v>44</v>
      </c>
      <c r="Q35" s="122">
        <v>854</v>
      </c>
      <c r="R35" s="123">
        <v>8284</v>
      </c>
      <c r="S35" s="121">
        <v>1</v>
      </c>
      <c r="T35" s="122">
        <v>19</v>
      </c>
      <c r="U35" s="123">
        <v>12</v>
      </c>
      <c r="V35" s="121">
        <v>679</v>
      </c>
      <c r="W35" s="122">
        <v>42305</v>
      </c>
      <c r="X35" s="123">
        <v>1021227</v>
      </c>
      <c r="Y35" s="8" t="s">
        <v>40</v>
      </c>
      <c r="AA35" s="74" t="s">
        <v>197</v>
      </c>
      <c r="AB35" s="74" t="s">
        <v>197</v>
      </c>
      <c r="AC35" s="74" t="s">
        <v>197</v>
      </c>
    </row>
    <row r="36" spans="1:29" ht="17.100000000000001" customHeight="1">
      <c r="A36" s="8" t="s">
        <v>41</v>
      </c>
      <c r="B36" s="121">
        <v>0</v>
      </c>
      <c r="C36" s="122">
        <v>0</v>
      </c>
      <c r="D36" s="123">
        <v>0</v>
      </c>
      <c r="E36" s="121">
        <v>4</v>
      </c>
      <c r="F36" s="122">
        <v>419</v>
      </c>
      <c r="G36" s="123">
        <v>8462</v>
      </c>
      <c r="H36" s="121">
        <v>19</v>
      </c>
      <c r="I36" s="122">
        <v>1973</v>
      </c>
      <c r="J36" s="123">
        <v>26308</v>
      </c>
      <c r="K36" s="121">
        <v>64</v>
      </c>
      <c r="L36" s="122">
        <v>4136</v>
      </c>
      <c r="M36" s="123">
        <v>16130</v>
      </c>
      <c r="N36" s="8" t="s">
        <v>41</v>
      </c>
      <c r="O36" s="8" t="s">
        <v>41</v>
      </c>
      <c r="P36" s="121">
        <v>27</v>
      </c>
      <c r="Q36" s="122">
        <v>647</v>
      </c>
      <c r="R36" s="123">
        <v>2829</v>
      </c>
      <c r="S36" s="121">
        <v>0</v>
      </c>
      <c r="T36" s="122">
        <v>0</v>
      </c>
      <c r="U36" s="123">
        <v>0</v>
      </c>
      <c r="V36" s="121">
        <v>114</v>
      </c>
      <c r="W36" s="122">
        <v>7175</v>
      </c>
      <c r="X36" s="123">
        <v>53729</v>
      </c>
      <c r="Y36" s="8" t="s">
        <v>41</v>
      </c>
      <c r="AA36" s="74" t="s">
        <v>197</v>
      </c>
      <c r="AB36" s="74" t="s">
        <v>197</v>
      </c>
      <c r="AC36" s="74" t="s">
        <v>197</v>
      </c>
    </row>
    <row r="37" spans="1:29" ht="17.100000000000001" customHeight="1">
      <c r="A37" s="8" t="s">
        <v>42</v>
      </c>
      <c r="B37" s="121">
        <v>0</v>
      </c>
      <c r="C37" s="122">
        <v>0</v>
      </c>
      <c r="D37" s="123">
        <v>0</v>
      </c>
      <c r="E37" s="121">
        <v>1</v>
      </c>
      <c r="F37" s="122">
        <v>55</v>
      </c>
      <c r="G37" s="123">
        <v>1959</v>
      </c>
      <c r="H37" s="121">
        <v>5</v>
      </c>
      <c r="I37" s="122">
        <v>334</v>
      </c>
      <c r="J37" s="123">
        <v>5437</v>
      </c>
      <c r="K37" s="121">
        <v>9</v>
      </c>
      <c r="L37" s="122">
        <v>304</v>
      </c>
      <c r="M37" s="123">
        <v>2978</v>
      </c>
      <c r="N37" s="8" t="s">
        <v>42</v>
      </c>
      <c r="O37" s="8" t="s">
        <v>42</v>
      </c>
      <c r="P37" s="121">
        <v>1</v>
      </c>
      <c r="Q37" s="122">
        <v>16</v>
      </c>
      <c r="R37" s="123">
        <v>56</v>
      </c>
      <c r="S37" s="121">
        <v>0</v>
      </c>
      <c r="T37" s="122">
        <v>0</v>
      </c>
      <c r="U37" s="123">
        <v>0</v>
      </c>
      <c r="V37" s="121">
        <v>16</v>
      </c>
      <c r="W37" s="122">
        <v>709</v>
      </c>
      <c r="X37" s="123">
        <v>10430</v>
      </c>
      <c r="Y37" s="8" t="s">
        <v>42</v>
      </c>
      <c r="AA37" s="74" t="s">
        <v>197</v>
      </c>
      <c r="AB37" s="74" t="s">
        <v>197</v>
      </c>
      <c r="AC37" s="74" t="s">
        <v>197</v>
      </c>
    </row>
    <row r="38" spans="1:29" ht="17.100000000000001" customHeight="1">
      <c r="A38" s="8" t="s">
        <v>43</v>
      </c>
      <c r="B38" s="121">
        <v>1</v>
      </c>
      <c r="C38" s="122">
        <v>96</v>
      </c>
      <c r="D38" s="123">
        <v>1145</v>
      </c>
      <c r="E38" s="121">
        <v>7</v>
      </c>
      <c r="F38" s="122">
        <v>1291</v>
      </c>
      <c r="G38" s="123">
        <v>20145</v>
      </c>
      <c r="H38" s="121">
        <v>6</v>
      </c>
      <c r="I38" s="122">
        <v>307</v>
      </c>
      <c r="J38" s="123">
        <v>2283</v>
      </c>
      <c r="K38" s="121">
        <v>13</v>
      </c>
      <c r="L38" s="122">
        <v>463</v>
      </c>
      <c r="M38" s="123">
        <v>3355</v>
      </c>
      <c r="N38" s="8" t="s">
        <v>43</v>
      </c>
      <c r="O38" s="8" t="s">
        <v>43</v>
      </c>
      <c r="P38" s="121">
        <v>4</v>
      </c>
      <c r="Q38" s="122">
        <v>99</v>
      </c>
      <c r="R38" s="123">
        <v>364</v>
      </c>
      <c r="S38" s="121">
        <v>0</v>
      </c>
      <c r="T38" s="122">
        <v>0</v>
      </c>
      <c r="U38" s="123">
        <v>0</v>
      </c>
      <c r="V38" s="121">
        <v>31</v>
      </c>
      <c r="W38" s="122">
        <v>2256</v>
      </c>
      <c r="X38" s="123">
        <v>27292</v>
      </c>
      <c r="Y38" s="8" t="s">
        <v>43</v>
      </c>
      <c r="AA38" s="74" t="s">
        <v>197</v>
      </c>
      <c r="AB38" s="74" t="s">
        <v>197</v>
      </c>
      <c r="AC38" s="74" t="s">
        <v>197</v>
      </c>
    </row>
    <row r="39" spans="1:29" ht="17.100000000000001" customHeight="1">
      <c r="A39" s="8" t="s">
        <v>44</v>
      </c>
      <c r="B39" s="121">
        <v>0</v>
      </c>
      <c r="C39" s="122">
        <v>0</v>
      </c>
      <c r="D39" s="123">
        <v>0</v>
      </c>
      <c r="E39" s="121">
        <v>0</v>
      </c>
      <c r="F39" s="122">
        <v>0</v>
      </c>
      <c r="G39" s="123">
        <v>0</v>
      </c>
      <c r="H39" s="121">
        <v>0</v>
      </c>
      <c r="I39" s="122">
        <v>0</v>
      </c>
      <c r="J39" s="123">
        <v>0</v>
      </c>
      <c r="K39" s="121">
        <v>1</v>
      </c>
      <c r="L39" s="122">
        <v>37</v>
      </c>
      <c r="M39" s="123">
        <v>138</v>
      </c>
      <c r="N39" s="8" t="s">
        <v>44</v>
      </c>
      <c r="O39" s="8" t="s">
        <v>44</v>
      </c>
      <c r="P39" s="121">
        <v>1</v>
      </c>
      <c r="Q39" s="122">
        <v>15</v>
      </c>
      <c r="R39" s="123">
        <v>142</v>
      </c>
      <c r="S39" s="121">
        <v>0</v>
      </c>
      <c r="T39" s="122">
        <v>0</v>
      </c>
      <c r="U39" s="123">
        <v>0</v>
      </c>
      <c r="V39" s="121">
        <v>2</v>
      </c>
      <c r="W39" s="122">
        <v>52</v>
      </c>
      <c r="X39" s="123">
        <v>280</v>
      </c>
      <c r="Y39" s="8" t="s">
        <v>44</v>
      </c>
      <c r="AA39" s="74" t="s">
        <v>197</v>
      </c>
      <c r="AB39" s="74" t="s">
        <v>197</v>
      </c>
      <c r="AC39" s="74" t="s">
        <v>197</v>
      </c>
    </row>
    <row r="40" spans="1:29" ht="17.100000000000001" customHeight="1">
      <c r="A40" s="8" t="s">
        <v>45</v>
      </c>
      <c r="B40" s="121">
        <v>0</v>
      </c>
      <c r="C40" s="122">
        <v>0</v>
      </c>
      <c r="D40" s="123">
        <v>0</v>
      </c>
      <c r="E40" s="121">
        <v>0</v>
      </c>
      <c r="F40" s="122">
        <v>0</v>
      </c>
      <c r="G40" s="123">
        <v>0</v>
      </c>
      <c r="H40" s="121">
        <v>0</v>
      </c>
      <c r="I40" s="122">
        <v>0</v>
      </c>
      <c r="J40" s="123">
        <v>0</v>
      </c>
      <c r="K40" s="121">
        <v>0</v>
      </c>
      <c r="L40" s="122">
        <v>0</v>
      </c>
      <c r="M40" s="123">
        <v>0</v>
      </c>
      <c r="N40" s="8" t="s">
        <v>45</v>
      </c>
      <c r="O40" s="8" t="s">
        <v>45</v>
      </c>
      <c r="P40" s="121">
        <v>0</v>
      </c>
      <c r="Q40" s="122">
        <v>0</v>
      </c>
      <c r="R40" s="123">
        <v>0</v>
      </c>
      <c r="S40" s="121">
        <v>0</v>
      </c>
      <c r="T40" s="122">
        <v>0</v>
      </c>
      <c r="U40" s="123">
        <v>0</v>
      </c>
      <c r="V40" s="121">
        <v>0</v>
      </c>
      <c r="W40" s="122">
        <v>0</v>
      </c>
      <c r="X40" s="123">
        <v>0</v>
      </c>
      <c r="Y40" s="8" t="s">
        <v>45</v>
      </c>
      <c r="AA40" s="74" t="s">
        <v>197</v>
      </c>
      <c r="AB40" s="74" t="s">
        <v>197</v>
      </c>
      <c r="AC40" s="74" t="s">
        <v>197</v>
      </c>
    </row>
    <row r="41" spans="1:29" ht="17.100000000000001" customHeight="1">
      <c r="A41" s="8" t="s">
        <v>46</v>
      </c>
      <c r="B41" s="121">
        <v>0</v>
      </c>
      <c r="C41" s="122">
        <v>0</v>
      </c>
      <c r="D41" s="123">
        <v>0</v>
      </c>
      <c r="E41" s="121">
        <v>1</v>
      </c>
      <c r="F41" s="122">
        <v>41</v>
      </c>
      <c r="G41" s="123">
        <v>611</v>
      </c>
      <c r="H41" s="121">
        <v>0</v>
      </c>
      <c r="I41" s="122">
        <v>0</v>
      </c>
      <c r="J41" s="123">
        <v>0</v>
      </c>
      <c r="K41" s="121">
        <v>14</v>
      </c>
      <c r="L41" s="122">
        <v>729</v>
      </c>
      <c r="M41" s="123">
        <v>5776</v>
      </c>
      <c r="N41" s="8" t="s">
        <v>46</v>
      </c>
      <c r="O41" s="8" t="s">
        <v>46</v>
      </c>
      <c r="P41" s="121">
        <v>0</v>
      </c>
      <c r="Q41" s="122">
        <v>0</v>
      </c>
      <c r="R41" s="123">
        <v>0</v>
      </c>
      <c r="S41" s="121">
        <v>0</v>
      </c>
      <c r="T41" s="122">
        <v>0</v>
      </c>
      <c r="U41" s="123">
        <v>0</v>
      </c>
      <c r="V41" s="121">
        <v>15</v>
      </c>
      <c r="W41" s="122">
        <v>770</v>
      </c>
      <c r="X41" s="123">
        <v>6387</v>
      </c>
      <c r="Y41" s="8" t="s">
        <v>46</v>
      </c>
      <c r="AA41" s="74" t="s">
        <v>197</v>
      </c>
      <c r="AB41" s="74" t="s">
        <v>197</v>
      </c>
      <c r="AC41" s="74" t="s">
        <v>197</v>
      </c>
    </row>
    <row r="42" spans="1:29" ht="17.100000000000001" customHeight="1">
      <c r="A42" s="8" t="s">
        <v>47</v>
      </c>
      <c r="B42" s="121">
        <v>0</v>
      </c>
      <c r="C42" s="122">
        <v>0</v>
      </c>
      <c r="D42" s="123">
        <v>0</v>
      </c>
      <c r="E42" s="121">
        <v>1</v>
      </c>
      <c r="F42" s="122">
        <v>45</v>
      </c>
      <c r="G42" s="123">
        <v>833</v>
      </c>
      <c r="H42" s="121">
        <v>0</v>
      </c>
      <c r="I42" s="122">
        <v>0</v>
      </c>
      <c r="J42" s="123">
        <v>0</v>
      </c>
      <c r="K42" s="121">
        <v>14</v>
      </c>
      <c r="L42" s="122">
        <v>762</v>
      </c>
      <c r="M42" s="123">
        <v>5734</v>
      </c>
      <c r="N42" s="8" t="s">
        <v>47</v>
      </c>
      <c r="O42" s="8" t="s">
        <v>47</v>
      </c>
      <c r="P42" s="121">
        <v>1</v>
      </c>
      <c r="Q42" s="122">
        <v>18</v>
      </c>
      <c r="R42" s="123">
        <v>54</v>
      </c>
      <c r="S42" s="121">
        <v>0</v>
      </c>
      <c r="T42" s="122">
        <v>0</v>
      </c>
      <c r="U42" s="123">
        <v>0</v>
      </c>
      <c r="V42" s="121">
        <v>16</v>
      </c>
      <c r="W42" s="122">
        <v>825</v>
      </c>
      <c r="X42" s="123">
        <v>6621</v>
      </c>
      <c r="Y42" s="8" t="s">
        <v>47</v>
      </c>
      <c r="AA42" s="74" t="s">
        <v>197</v>
      </c>
      <c r="AB42" s="74" t="s">
        <v>197</v>
      </c>
      <c r="AC42" s="74" t="s">
        <v>197</v>
      </c>
    </row>
    <row r="43" spans="1:29" ht="17.100000000000001" customHeight="1">
      <c r="A43" s="8" t="s">
        <v>48</v>
      </c>
      <c r="B43" s="121">
        <v>0</v>
      </c>
      <c r="C43" s="122">
        <v>0</v>
      </c>
      <c r="D43" s="123">
        <v>0</v>
      </c>
      <c r="E43" s="121">
        <v>2</v>
      </c>
      <c r="F43" s="122">
        <v>98</v>
      </c>
      <c r="G43" s="123">
        <v>585</v>
      </c>
      <c r="H43" s="121">
        <v>4</v>
      </c>
      <c r="I43" s="122">
        <v>256</v>
      </c>
      <c r="J43" s="123">
        <v>7165</v>
      </c>
      <c r="K43" s="121">
        <v>39</v>
      </c>
      <c r="L43" s="122">
        <v>1773</v>
      </c>
      <c r="M43" s="123">
        <v>12856</v>
      </c>
      <c r="N43" s="8" t="s">
        <v>48</v>
      </c>
      <c r="O43" s="8" t="s">
        <v>48</v>
      </c>
      <c r="P43" s="121">
        <v>19</v>
      </c>
      <c r="Q43" s="122">
        <v>367</v>
      </c>
      <c r="R43" s="123">
        <v>2043</v>
      </c>
      <c r="S43" s="121">
        <v>0</v>
      </c>
      <c r="T43" s="122">
        <v>0</v>
      </c>
      <c r="U43" s="123">
        <v>0</v>
      </c>
      <c r="V43" s="121">
        <v>64</v>
      </c>
      <c r="W43" s="122">
        <v>2494</v>
      </c>
      <c r="X43" s="123">
        <v>22649</v>
      </c>
      <c r="Y43" s="8" t="s">
        <v>48</v>
      </c>
      <c r="AA43" s="74" t="s">
        <v>197</v>
      </c>
      <c r="AB43" s="74" t="s">
        <v>197</v>
      </c>
      <c r="AC43" s="74" t="s">
        <v>197</v>
      </c>
    </row>
    <row r="44" spans="1:29" ht="17.100000000000001" customHeight="1" thickBot="1">
      <c r="A44" s="9" t="s">
        <v>49</v>
      </c>
      <c r="B44" s="121">
        <v>1</v>
      </c>
      <c r="C44" s="122">
        <v>28</v>
      </c>
      <c r="D44" s="123">
        <v>1107</v>
      </c>
      <c r="E44" s="121">
        <v>6</v>
      </c>
      <c r="F44" s="122">
        <v>159</v>
      </c>
      <c r="G44" s="123">
        <v>1386</v>
      </c>
      <c r="H44" s="121">
        <v>6</v>
      </c>
      <c r="I44" s="122">
        <v>422</v>
      </c>
      <c r="J44" s="123">
        <v>2928</v>
      </c>
      <c r="K44" s="121">
        <v>45</v>
      </c>
      <c r="L44" s="122">
        <v>1969</v>
      </c>
      <c r="M44" s="123">
        <v>10835</v>
      </c>
      <c r="N44" s="9" t="s">
        <v>49</v>
      </c>
      <c r="O44" s="9" t="s">
        <v>49</v>
      </c>
      <c r="P44" s="121">
        <v>16</v>
      </c>
      <c r="Q44" s="122">
        <v>317</v>
      </c>
      <c r="R44" s="123">
        <v>1228</v>
      </c>
      <c r="S44" s="121">
        <v>0</v>
      </c>
      <c r="T44" s="122">
        <v>0</v>
      </c>
      <c r="U44" s="123">
        <v>0</v>
      </c>
      <c r="V44" s="121">
        <v>74</v>
      </c>
      <c r="W44" s="122">
        <v>2895</v>
      </c>
      <c r="X44" s="123">
        <v>17484</v>
      </c>
      <c r="Y44" s="9" t="s">
        <v>49</v>
      </c>
      <c r="AA44" s="74" t="s">
        <v>197</v>
      </c>
      <c r="AB44" s="74" t="s">
        <v>197</v>
      </c>
      <c r="AC44" s="74" t="s">
        <v>197</v>
      </c>
    </row>
    <row r="45" spans="1:29" ht="17.100000000000001" customHeight="1" thickBot="1">
      <c r="A45" s="78" t="s">
        <v>67</v>
      </c>
      <c r="B45" s="127">
        <v>38</v>
      </c>
      <c r="C45" s="128">
        <v>50065</v>
      </c>
      <c r="D45" s="129">
        <v>2456344</v>
      </c>
      <c r="E45" s="127">
        <v>11079</v>
      </c>
      <c r="F45" s="128">
        <v>446449</v>
      </c>
      <c r="G45" s="129">
        <v>13406114</v>
      </c>
      <c r="H45" s="127">
        <v>3088</v>
      </c>
      <c r="I45" s="128">
        <v>673378</v>
      </c>
      <c r="J45" s="129">
        <v>21963939</v>
      </c>
      <c r="K45" s="127">
        <v>3643</v>
      </c>
      <c r="L45" s="128">
        <v>195569</v>
      </c>
      <c r="M45" s="129">
        <v>1440489</v>
      </c>
      <c r="N45" s="78" t="s">
        <v>67</v>
      </c>
      <c r="O45" s="78" t="s">
        <v>67</v>
      </c>
      <c r="P45" s="127">
        <v>5171</v>
      </c>
      <c r="Q45" s="128">
        <v>99057</v>
      </c>
      <c r="R45" s="129">
        <v>932476</v>
      </c>
      <c r="S45" s="127">
        <v>10</v>
      </c>
      <c r="T45" s="128">
        <v>228</v>
      </c>
      <c r="U45" s="129">
        <v>1964</v>
      </c>
      <c r="V45" s="127">
        <v>23029</v>
      </c>
      <c r="W45" s="128">
        <v>1464746</v>
      </c>
      <c r="X45" s="129">
        <v>40201326</v>
      </c>
      <c r="Y45" s="78" t="s">
        <v>67</v>
      </c>
    </row>
    <row r="46" spans="1:29" s="79" customFormat="1" ht="17.100000000000001" customHeight="1" thickBot="1">
      <c r="A46" s="78" t="s">
        <v>68</v>
      </c>
      <c r="B46" s="127">
        <v>31</v>
      </c>
      <c r="C46" s="128">
        <v>32129</v>
      </c>
      <c r="D46" s="129">
        <v>2122324</v>
      </c>
      <c r="E46" s="127">
        <v>2498</v>
      </c>
      <c r="F46" s="128">
        <v>104893</v>
      </c>
      <c r="G46" s="129">
        <v>2994606</v>
      </c>
      <c r="H46" s="127">
        <v>1031</v>
      </c>
      <c r="I46" s="128">
        <v>174811</v>
      </c>
      <c r="J46" s="129">
        <v>4452698</v>
      </c>
      <c r="K46" s="127">
        <v>2308</v>
      </c>
      <c r="L46" s="128">
        <v>141541</v>
      </c>
      <c r="M46" s="129">
        <v>746503</v>
      </c>
      <c r="N46" s="78" t="s">
        <v>68</v>
      </c>
      <c r="O46" s="78" t="s">
        <v>68</v>
      </c>
      <c r="P46" s="127">
        <v>2199</v>
      </c>
      <c r="Q46" s="128">
        <v>44727</v>
      </c>
      <c r="R46" s="129">
        <v>367508</v>
      </c>
      <c r="S46" s="127">
        <v>5</v>
      </c>
      <c r="T46" s="128">
        <v>209</v>
      </c>
      <c r="U46" s="129">
        <v>4216</v>
      </c>
      <c r="V46" s="127">
        <v>8072</v>
      </c>
      <c r="W46" s="128">
        <v>498310</v>
      </c>
      <c r="X46" s="129">
        <v>10687855</v>
      </c>
      <c r="Y46" s="78" t="s">
        <v>68</v>
      </c>
    </row>
    <row r="47" spans="1:29" s="79" customFormat="1" ht="17.100000000000001" customHeight="1" thickBot="1">
      <c r="A47" s="78" t="s">
        <v>13</v>
      </c>
      <c r="B47" s="127">
        <v>69</v>
      </c>
      <c r="C47" s="128">
        <v>82194</v>
      </c>
      <c r="D47" s="129">
        <v>4578668</v>
      </c>
      <c r="E47" s="127">
        <v>13577</v>
      </c>
      <c r="F47" s="128">
        <v>551342</v>
      </c>
      <c r="G47" s="129">
        <v>16400720</v>
      </c>
      <c r="H47" s="127">
        <v>4119</v>
      </c>
      <c r="I47" s="128">
        <v>848189</v>
      </c>
      <c r="J47" s="129">
        <v>26416637</v>
      </c>
      <c r="K47" s="127">
        <v>5951</v>
      </c>
      <c r="L47" s="128">
        <v>337110</v>
      </c>
      <c r="M47" s="129">
        <v>2186992</v>
      </c>
      <c r="N47" s="78" t="s">
        <v>13</v>
      </c>
      <c r="O47" s="78" t="s">
        <v>13</v>
      </c>
      <c r="P47" s="127">
        <v>7370</v>
      </c>
      <c r="Q47" s="128">
        <v>143784</v>
      </c>
      <c r="R47" s="129">
        <v>1299984</v>
      </c>
      <c r="S47" s="127">
        <v>15</v>
      </c>
      <c r="T47" s="128">
        <v>437</v>
      </c>
      <c r="U47" s="129">
        <v>6180</v>
      </c>
      <c r="V47" s="127">
        <v>31101</v>
      </c>
      <c r="W47" s="128">
        <v>1963056</v>
      </c>
      <c r="X47" s="129">
        <v>50889181</v>
      </c>
      <c r="Y47" s="78" t="s">
        <v>13</v>
      </c>
    </row>
    <row r="48" spans="1:29">
      <c r="N48" s="37" t="s">
        <v>194</v>
      </c>
      <c r="Y48" s="37" t="s">
        <v>196</v>
      </c>
    </row>
  </sheetData>
  <mergeCells count="11">
    <mergeCell ref="N3:N5"/>
    <mergeCell ref="A3:A5"/>
    <mergeCell ref="B3:D3"/>
    <mergeCell ref="E3:G3"/>
    <mergeCell ref="H3:J3"/>
    <mergeCell ref="K3:M3"/>
    <mergeCell ref="O3:O5"/>
    <mergeCell ref="P3:R3"/>
    <mergeCell ref="S3:U3"/>
    <mergeCell ref="V3:X3"/>
    <mergeCell ref="Y3:Y5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48"/>
  <sheetViews>
    <sheetView showZeros="0" view="pageBreakPreview" zoomScale="70" zoomScaleNormal="80" zoomScaleSheetLayoutView="70" workbookViewId="0">
      <pane xSplit="1" ySplit="5" topLeftCell="B6" activePane="bottomRight" state="frozen"/>
      <selection activeCell="CE12" sqref="CE12"/>
      <selection pane="topRight" activeCell="CE12" sqref="CE12"/>
      <selection pane="bottomLeft" activeCell="CE12" sqref="CE12"/>
      <selection pane="bottomRight" activeCell="CE12" sqref="CE12"/>
    </sheetView>
  </sheetViews>
  <sheetFormatPr defaultColWidth="10.28515625" defaultRowHeight="12"/>
  <cols>
    <col min="1" max="23" width="15.7109375" style="13" customWidth="1"/>
    <col min="24" max="24" width="16.7109375" style="13" customWidth="1"/>
    <col min="25" max="25" width="15.7109375" style="13" customWidth="1"/>
    <col min="26" max="26" width="10.28515625" style="13"/>
    <col min="27" max="29" width="4.140625" style="13" bestFit="1" customWidth="1"/>
    <col min="30" max="16384" width="10.28515625" style="13"/>
  </cols>
  <sheetData>
    <row r="1" spans="1:29" ht="17.25">
      <c r="A1" s="76" t="s">
        <v>180</v>
      </c>
      <c r="B1" s="10"/>
      <c r="D1" s="76" t="s">
        <v>145</v>
      </c>
      <c r="E1" s="10" t="s">
        <v>128</v>
      </c>
      <c r="O1" s="76" t="s">
        <v>201</v>
      </c>
      <c r="P1" s="10"/>
      <c r="R1" s="76" t="s">
        <v>202</v>
      </c>
      <c r="S1" s="10" t="s">
        <v>129</v>
      </c>
    </row>
    <row r="2" spans="1:29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P2" s="4"/>
      <c r="Q2" s="4"/>
      <c r="R2" s="4"/>
      <c r="S2" s="4"/>
      <c r="T2" s="4"/>
      <c r="U2" s="4"/>
      <c r="V2" s="4"/>
      <c r="W2" s="4"/>
      <c r="X2" s="11"/>
    </row>
    <row r="3" spans="1:29" ht="19.5" customHeight="1">
      <c r="A3" s="259" t="s">
        <v>51</v>
      </c>
      <c r="B3" s="268" t="s">
        <v>131</v>
      </c>
      <c r="C3" s="275"/>
      <c r="D3" s="276"/>
      <c r="E3" s="265" t="s">
        <v>132</v>
      </c>
      <c r="F3" s="266"/>
      <c r="G3" s="267"/>
      <c r="H3" s="256" t="s">
        <v>133</v>
      </c>
      <c r="I3" s="257"/>
      <c r="J3" s="258"/>
      <c r="K3" s="256" t="s">
        <v>134</v>
      </c>
      <c r="L3" s="257"/>
      <c r="M3" s="258"/>
      <c r="N3" s="259" t="s">
        <v>51</v>
      </c>
      <c r="O3" s="259" t="s">
        <v>51</v>
      </c>
      <c r="P3" s="268" t="s">
        <v>135</v>
      </c>
      <c r="Q3" s="275"/>
      <c r="R3" s="276"/>
      <c r="S3" s="262" t="s">
        <v>136</v>
      </c>
      <c r="T3" s="263"/>
      <c r="U3" s="264"/>
      <c r="V3" s="256" t="s">
        <v>0</v>
      </c>
      <c r="W3" s="257"/>
      <c r="X3" s="258"/>
      <c r="Y3" s="259" t="s">
        <v>51</v>
      </c>
    </row>
    <row r="4" spans="1:29" ht="14.25" customHeight="1">
      <c r="A4" s="260"/>
      <c r="B4" s="72" t="s">
        <v>125</v>
      </c>
      <c r="C4" s="73" t="s">
        <v>126</v>
      </c>
      <c r="D4" s="69" t="s">
        <v>50</v>
      </c>
      <c r="E4" s="72" t="s">
        <v>125</v>
      </c>
      <c r="F4" s="73" t="s">
        <v>126</v>
      </c>
      <c r="G4" s="69" t="s">
        <v>50</v>
      </c>
      <c r="H4" s="72" t="s">
        <v>125</v>
      </c>
      <c r="I4" s="73" t="s">
        <v>126</v>
      </c>
      <c r="J4" s="69" t="s">
        <v>50</v>
      </c>
      <c r="K4" s="72" t="s">
        <v>125</v>
      </c>
      <c r="L4" s="73" t="s">
        <v>126</v>
      </c>
      <c r="M4" s="69" t="s">
        <v>50</v>
      </c>
      <c r="N4" s="260"/>
      <c r="O4" s="260"/>
      <c r="P4" s="72" t="s">
        <v>125</v>
      </c>
      <c r="Q4" s="73" t="s">
        <v>126</v>
      </c>
      <c r="R4" s="69" t="s">
        <v>50</v>
      </c>
      <c r="S4" s="72" t="s">
        <v>125</v>
      </c>
      <c r="T4" s="73" t="s">
        <v>126</v>
      </c>
      <c r="U4" s="69" t="s">
        <v>50</v>
      </c>
      <c r="V4" s="72" t="s">
        <v>125</v>
      </c>
      <c r="W4" s="73" t="s">
        <v>126</v>
      </c>
      <c r="X4" s="69" t="s">
        <v>50</v>
      </c>
      <c r="Y4" s="260"/>
    </row>
    <row r="5" spans="1:29" ht="14.25" customHeight="1" thickBot="1">
      <c r="A5" s="261"/>
      <c r="B5" s="41"/>
      <c r="C5" s="70" t="s">
        <v>52</v>
      </c>
      <c r="D5" s="71" t="s">
        <v>127</v>
      </c>
      <c r="E5" s="41"/>
      <c r="F5" s="70" t="s">
        <v>52</v>
      </c>
      <c r="G5" s="71" t="s">
        <v>127</v>
      </c>
      <c r="H5" s="41"/>
      <c r="I5" s="70" t="s">
        <v>52</v>
      </c>
      <c r="J5" s="71" t="s">
        <v>127</v>
      </c>
      <c r="K5" s="41"/>
      <c r="L5" s="70" t="s">
        <v>52</v>
      </c>
      <c r="M5" s="71" t="s">
        <v>127</v>
      </c>
      <c r="N5" s="261"/>
      <c r="O5" s="261"/>
      <c r="P5" s="41"/>
      <c r="Q5" s="70" t="s">
        <v>52</v>
      </c>
      <c r="R5" s="71" t="s">
        <v>127</v>
      </c>
      <c r="S5" s="41"/>
      <c r="T5" s="70" t="s">
        <v>52</v>
      </c>
      <c r="U5" s="71" t="s">
        <v>127</v>
      </c>
      <c r="V5" s="41"/>
      <c r="W5" s="70" t="s">
        <v>52</v>
      </c>
      <c r="X5" s="71" t="s">
        <v>127</v>
      </c>
      <c r="Y5" s="261"/>
    </row>
    <row r="6" spans="1:29" ht="16.5" customHeight="1">
      <c r="A6" s="7" t="s">
        <v>14</v>
      </c>
      <c r="B6" s="117">
        <v>116</v>
      </c>
      <c r="C6" s="118">
        <v>344176</v>
      </c>
      <c r="D6" s="119">
        <v>21463405</v>
      </c>
      <c r="E6" s="117">
        <v>10897</v>
      </c>
      <c r="F6" s="118">
        <v>4712409</v>
      </c>
      <c r="G6" s="119">
        <v>236352150</v>
      </c>
      <c r="H6" s="117">
        <v>8839</v>
      </c>
      <c r="I6" s="118">
        <v>3339447</v>
      </c>
      <c r="J6" s="120">
        <v>120678785</v>
      </c>
      <c r="K6" s="117">
        <v>16384</v>
      </c>
      <c r="L6" s="118">
        <v>2161781</v>
      </c>
      <c r="M6" s="120">
        <v>53147614</v>
      </c>
      <c r="N6" s="7" t="s">
        <v>14</v>
      </c>
      <c r="O6" s="7" t="s">
        <v>14</v>
      </c>
      <c r="P6" s="117">
        <v>2996</v>
      </c>
      <c r="Q6" s="118">
        <v>68626</v>
      </c>
      <c r="R6" s="119">
        <v>738242</v>
      </c>
      <c r="S6" s="117">
        <v>83</v>
      </c>
      <c r="T6" s="118">
        <v>630</v>
      </c>
      <c r="U6" s="119">
        <v>10134</v>
      </c>
      <c r="V6" s="117">
        <v>39315</v>
      </c>
      <c r="W6" s="118">
        <v>10627069</v>
      </c>
      <c r="X6" s="120">
        <v>432390330</v>
      </c>
      <c r="Y6" s="7" t="s">
        <v>14</v>
      </c>
      <c r="AA6" s="74" t="s">
        <v>197</v>
      </c>
      <c r="AB6" s="74" t="s">
        <v>197</v>
      </c>
      <c r="AC6" s="74" t="s">
        <v>197</v>
      </c>
    </row>
    <row r="7" spans="1:29" ht="17.100000000000001" customHeight="1">
      <c r="A7" s="8" t="s">
        <v>15</v>
      </c>
      <c r="B7" s="121">
        <v>4</v>
      </c>
      <c r="C7" s="122">
        <v>14528</v>
      </c>
      <c r="D7" s="123">
        <v>557505</v>
      </c>
      <c r="E7" s="121">
        <v>518</v>
      </c>
      <c r="F7" s="122">
        <v>569892</v>
      </c>
      <c r="G7" s="123">
        <v>26892750</v>
      </c>
      <c r="H7" s="121">
        <v>2273</v>
      </c>
      <c r="I7" s="122">
        <v>768059</v>
      </c>
      <c r="J7" s="123">
        <v>16579294</v>
      </c>
      <c r="K7" s="121">
        <v>2196</v>
      </c>
      <c r="L7" s="122">
        <v>305211</v>
      </c>
      <c r="M7" s="123">
        <v>5158415</v>
      </c>
      <c r="N7" s="8" t="s">
        <v>15</v>
      </c>
      <c r="O7" s="8" t="s">
        <v>15</v>
      </c>
      <c r="P7" s="121">
        <v>205</v>
      </c>
      <c r="Q7" s="122">
        <v>7672</v>
      </c>
      <c r="R7" s="123">
        <v>51092</v>
      </c>
      <c r="S7" s="121">
        <v>0</v>
      </c>
      <c r="T7" s="122">
        <v>0</v>
      </c>
      <c r="U7" s="123">
        <v>0</v>
      </c>
      <c r="V7" s="121">
        <v>5196</v>
      </c>
      <c r="W7" s="122">
        <v>1665362</v>
      </c>
      <c r="X7" s="123">
        <v>49239056</v>
      </c>
      <c r="Y7" s="8" t="s">
        <v>15</v>
      </c>
      <c r="AA7" s="74" t="s">
        <v>197</v>
      </c>
      <c r="AB7" s="74" t="s">
        <v>197</v>
      </c>
      <c r="AC7" s="74" t="s">
        <v>197</v>
      </c>
    </row>
    <row r="8" spans="1:29" ht="17.100000000000001" customHeight="1">
      <c r="A8" s="8" t="s">
        <v>16</v>
      </c>
      <c r="B8" s="121">
        <v>198</v>
      </c>
      <c r="C8" s="122">
        <v>138032</v>
      </c>
      <c r="D8" s="123">
        <v>8277014</v>
      </c>
      <c r="E8" s="121">
        <v>4353</v>
      </c>
      <c r="F8" s="122">
        <v>872204</v>
      </c>
      <c r="G8" s="123">
        <v>40087252</v>
      </c>
      <c r="H8" s="121">
        <v>3400</v>
      </c>
      <c r="I8" s="122">
        <v>1528794</v>
      </c>
      <c r="J8" s="123">
        <v>42845459</v>
      </c>
      <c r="K8" s="121">
        <v>5597</v>
      </c>
      <c r="L8" s="122">
        <v>634051</v>
      </c>
      <c r="M8" s="123">
        <v>13230333</v>
      </c>
      <c r="N8" s="8" t="s">
        <v>16</v>
      </c>
      <c r="O8" s="8" t="s">
        <v>16</v>
      </c>
      <c r="P8" s="121">
        <v>817</v>
      </c>
      <c r="Q8" s="122">
        <v>24263</v>
      </c>
      <c r="R8" s="123">
        <v>299946</v>
      </c>
      <c r="S8" s="121">
        <v>18</v>
      </c>
      <c r="T8" s="122">
        <v>1776</v>
      </c>
      <c r="U8" s="123">
        <v>12010</v>
      </c>
      <c r="V8" s="121">
        <v>14383</v>
      </c>
      <c r="W8" s="122">
        <v>3199120</v>
      </c>
      <c r="X8" s="123">
        <v>104752014</v>
      </c>
      <c r="Y8" s="8" t="s">
        <v>16</v>
      </c>
      <c r="AA8" s="74" t="s">
        <v>197</v>
      </c>
      <c r="AB8" s="74" t="s">
        <v>197</v>
      </c>
      <c r="AC8" s="74" t="s">
        <v>197</v>
      </c>
    </row>
    <row r="9" spans="1:29" ht="17.100000000000001" customHeight="1">
      <c r="A9" s="8" t="s">
        <v>17</v>
      </c>
      <c r="B9" s="121">
        <v>26</v>
      </c>
      <c r="C9" s="122">
        <v>64858</v>
      </c>
      <c r="D9" s="123">
        <v>1956711</v>
      </c>
      <c r="E9" s="121">
        <v>611</v>
      </c>
      <c r="F9" s="122">
        <v>471280</v>
      </c>
      <c r="G9" s="123">
        <v>19223774</v>
      </c>
      <c r="H9" s="121">
        <v>3380</v>
      </c>
      <c r="I9" s="122">
        <v>1202615</v>
      </c>
      <c r="J9" s="123">
        <v>32520387</v>
      </c>
      <c r="K9" s="121">
        <v>3677</v>
      </c>
      <c r="L9" s="122">
        <v>404665</v>
      </c>
      <c r="M9" s="123">
        <v>7744485</v>
      </c>
      <c r="N9" s="8" t="s">
        <v>17</v>
      </c>
      <c r="O9" s="8" t="s">
        <v>17</v>
      </c>
      <c r="P9" s="121">
        <v>1249</v>
      </c>
      <c r="Q9" s="122">
        <v>31164</v>
      </c>
      <c r="R9" s="123">
        <v>255351</v>
      </c>
      <c r="S9" s="121">
        <v>1</v>
      </c>
      <c r="T9" s="122">
        <v>72</v>
      </c>
      <c r="U9" s="123">
        <v>41</v>
      </c>
      <c r="V9" s="121">
        <v>8944</v>
      </c>
      <c r="W9" s="122">
        <v>2174654</v>
      </c>
      <c r="X9" s="123">
        <v>61700749</v>
      </c>
      <c r="Y9" s="8" t="s">
        <v>17</v>
      </c>
      <c r="AA9" s="74" t="s">
        <v>197</v>
      </c>
      <c r="AB9" s="74" t="s">
        <v>197</v>
      </c>
      <c r="AC9" s="74" t="s">
        <v>197</v>
      </c>
    </row>
    <row r="10" spans="1:29" ht="17.100000000000001" customHeight="1">
      <c r="A10" s="8" t="s">
        <v>18</v>
      </c>
      <c r="B10" s="121">
        <v>12</v>
      </c>
      <c r="C10" s="122">
        <v>84105</v>
      </c>
      <c r="D10" s="123">
        <v>4503905</v>
      </c>
      <c r="E10" s="121">
        <v>1147</v>
      </c>
      <c r="F10" s="122">
        <v>875485</v>
      </c>
      <c r="G10" s="123">
        <v>43306035</v>
      </c>
      <c r="H10" s="121">
        <v>3952</v>
      </c>
      <c r="I10" s="122">
        <v>1649013</v>
      </c>
      <c r="J10" s="123">
        <v>58116599</v>
      </c>
      <c r="K10" s="121">
        <v>5923</v>
      </c>
      <c r="L10" s="122">
        <v>761339</v>
      </c>
      <c r="M10" s="123">
        <v>18002225</v>
      </c>
      <c r="N10" s="8" t="s">
        <v>18</v>
      </c>
      <c r="O10" s="8" t="s">
        <v>18</v>
      </c>
      <c r="P10" s="121">
        <v>759</v>
      </c>
      <c r="Q10" s="122">
        <v>22454</v>
      </c>
      <c r="R10" s="123">
        <v>189552</v>
      </c>
      <c r="S10" s="121">
        <v>0</v>
      </c>
      <c r="T10" s="122">
        <v>0</v>
      </c>
      <c r="U10" s="123">
        <v>0</v>
      </c>
      <c r="V10" s="121">
        <v>11793</v>
      </c>
      <c r="W10" s="122">
        <v>3392396</v>
      </c>
      <c r="X10" s="123">
        <v>124118316</v>
      </c>
      <c r="Y10" s="8" t="s">
        <v>18</v>
      </c>
      <c r="AA10" s="74" t="s">
        <v>197</v>
      </c>
      <c r="AB10" s="74" t="s">
        <v>197</v>
      </c>
      <c r="AC10" s="74" t="s">
        <v>197</v>
      </c>
    </row>
    <row r="11" spans="1:29" ht="17.100000000000001" customHeight="1">
      <c r="A11" s="8" t="s">
        <v>19</v>
      </c>
      <c r="B11" s="121">
        <v>20</v>
      </c>
      <c r="C11" s="122">
        <v>35701</v>
      </c>
      <c r="D11" s="123">
        <v>1723599</v>
      </c>
      <c r="E11" s="121">
        <v>808</v>
      </c>
      <c r="F11" s="122">
        <v>258743</v>
      </c>
      <c r="G11" s="123">
        <v>11503945</v>
      </c>
      <c r="H11" s="121">
        <v>1996</v>
      </c>
      <c r="I11" s="122">
        <v>736487</v>
      </c>
      <c r="J11" s="123">
        <v>18100558</v>
      </c>
      <c r="K11" s="121">
        <v>2193</v>
      </c>
      <c r="L11" s="122">
        <v>322095</v>
      </c>
      <c r="M11" s="123">
        <v>6187095</v>
      </c>
      <c r="N11" s="8" t="s">
        <v>19</v>
      </c>
      <c r="O11" s="8" t="s">
        <v>19</v>
      </c>
      <c r="P11" s="121">
        <v>329</v>
      </c>
      <c r="Q11" s="122">
        <v>9449</v>
      </c>
      <c r="R11" s="123">
        <v>92947</v>
      </c>
      <c r="S11" s="121">
        <v>0</v>
      </c>
      <c r="T11" s="122">
        <v>0</v>
      </c>
      <c r="U11" s="123">
        <v>0</v>
      </c>
      <c r="V11" s="121">
        <v>5346</v>
      </c>
      <c r="W11" s="122">
        <v>1362475</v>
      </c>
      <c r="X11" s="123">
        <v>37608144</v>
      </c>
      <c r="Y11" s="8" t="s">
        <v>19</v>
      </c>
      <c r="AA11" s="74" t="s">
        <v>197</v>
      </c>
      <c r="AB11" s="74" t="s">
        <v>197</v>
      </c>
      <c r="AC11" s="74" t="s">
        <v>197</v>
      </c>
    </row>
    <row r="12" spans="1:29" ht="17.100000000000001" customHeight="1">
      <c r="A12" s="8" t="s">
        <v>20</v>
      </c>
      <c r="B12" s="121">
        <v>31</v>
      </c>
      <c r="C12" s="122">
        <v>6369</v>
      </c>
      <c r="D12" s="123">
        <v>113220</v>
      </c>
      <c r="E12" s="121">
        <v>233</v>
      </c>
      <c r="F12" s="122">
        <v>85328</v>
      </c>
      <c r="G12" s="123">
        <v>3113304</v>
      </c>
      <c r="H12" s="121">
        <v>1765</v>
      </c>
      <c r="I12" s="122">
        <v>662777</v>
      </c>
      <c r="J12" s="123">
        <v>14921657</v>
      </c>
      <c r="K12" s="121">
        <v>1907</v>
      </c>
      <c r="L12" s="122">
        <v>233287</v>
      </c>
      <c r="M12" s="123">
        <v>4135228</v>
      </c>
      <c r="N12" s="8" t="s">
        <v>20</v>
      </c>
      <c r="O12" s="8" t="s">
        <v>20</v>
      </c>
      <c r="P12" s="121">
        <v>340</v>
      </c>
      <c r="Q12" s="122">
        <v>11681</v>
      </c>
      <c r="R12" s="123">
        <v>66919</v>
      </c>
      <c r="S12" s="121">
        <v>0</v>
      </c>
      <c r="T12" s="122">
        <v>0</v>
      </c>
      <c r="U12" s="123">
        <v>0</v>
      </c>
      <c r="V12" s="121">
        <v>4276</v>
      </c>
      <c r="W12" s="122">
        <v>999442</v>
      </c>
      <c r="X12" s="123">
        <v>22350328</v>
      </c>
      <c r="Y12" s="8" t="s">
        <v>20</v>
      </c>
      <c r="AA12" s="74" t="s">
        <v>197</v>
      </c>
      <c r="AB12" s="74" t="s">
        <v>197</v>
      </c>
      <c r="AC12" s="74" t="s">
        <v>197</v>
      </c>
    </row>
    <row r="13" spans="1:29" ht="17.100000000000001" customHeight="1">
      <c r="A13" s="8" t="s">
        <v>21</v>
      </c>
      <c r="B13" s="121">
        <v>2</v>
      </c>
      <c r="C13" s="122">
        <v>911</v>
      </c>
      <c r="D13" s="123">
        <v>67418</v>
      </c>
      <c r="E13" s="121">
        <v>206</v>
      </c>
      <c r="F13" s="122">
        <v>73752</v>
      </c>
      <c r="G13" s="123">
        <v>3451593</v>
      </c>
      <c r="H13" s="121">
        <v>2017</v>
      </c>
      <c r="I13" s="122">
        <v>504302</v>
      </c>
      <c r="J13" s="123">
        <v>12856184</v>
      </c>
      <c r="K13" s="121">
        <v>1765</v>
      </c>
      <c r="L13" s="122">
        <v>172381</v>
      </c>
      <c r="M13" s="123">
        <v>2754253</v>
      </c>
      <c r="N13" s="8" t="s">
        <v>21</v>
      </c>
      <c r="O13" s="8" t="s">
        <v>21</v>
      </c>
      <c r="P13" s="121">
        <v>1002</v>
      </c>
      <c r="Q13" s="122">
        <v>19255</v>
      </c>
      <c r="R13" s="123">
        <v>241514</v>
      </c>
      <c r="S13" s="121">
        <v>0</v>
      </c>
      <c r="T13" s="122">
        <v>0</v>
      </c>
      <c r="U13" s="123">
        <v>0</v>
      </c>
      <c r="V13" s="121">
        <v>4992</v>
      </c>
      <c r="W13" s="122">
        <v>770601</v>
      </c>
      <c r="X13" s="123">
        <v>19370962</v>
      </c>
      <c r="Y13" s="8" t="s">
        <v>21</v>
      </c>
      <c r="AA13" s="74" t="s">
        <v>197</v>
      </c>
      <c r="AB13" s="74" t="s">
        <v>197</v>
      </c>
      <c r="AC13" s="74" t="s">
        <v>197</v>
      </c>
    </row>
    <row r="14" spans="1:29" ht="17.100000000000001" customHeight="1">
      <c r="A14" s="8" t="s">
        <v>22</v>
      </c>
      <c r="B14" s="121">
        <v>39</v>
      </c>
      <c r="C14" s="122">
        <v>107516</v>
      </c>
      <c r="D14" s="123">
        <v>6595707</v>
      </c>
      <c r="E14" s="121">
        <v>4785</v>
      </c>
      <c r="F14" s="122">
        <v>1181832</v>
      </c>
      <c r="G14" s="123">
        <v>57063943</v>
      </c>
      <c r="H14" s="121">
        <v>1909</v>
      </c>
      <c r="I14" s="122">
        <v>749160</v>
      </c>
      <c r="J14" s="123">
        <v>26463559</v>
      </c>
      <c r="K14" s="121">
        <v>5837</v>
      </c>
      <c r="L14" s="122">
        <v>758946</v>
      </c>
      <c r="M14" s="123">
        <v>21322083</v>
      </c>
      <c r="N14" s="8" t="s">
        <v>22</v>
      </c>
      <c r="O14" s="8" t="s">
        <v>22</v>
      </c>
      <c r="P14" s="121">
        <v>918</v>
      </c>
      <c r="Q14" s="122">
        <v>22210</v>
      </c>
      <c r="R14" s="123">
        <v>242886</v>
      </c>
      <c r="S14" s="121">
        <v>0</v>
      </c>
      <c r="T14" s="122">
        <v>0</v>
      </c>
      <c r="U14" s="123">
        <v>0</v>
      </c>
      <c r="V14" s="121">
        <v>13488</v>
      </c>
      <c r="W14" s="122">
        <v>2819664</v>
      </c>
      <c r="X14" s="123">
        <v>111688178</v>
      </c>
      <c r="Y14" s="8" t="s">
        <v>22</v>
      </c>
      <c r="AA14" s="74" t="s">
        <v>197</v>
      </c>
      <c r="AB14" s="74" t="s">
        <v>197</v>
      </c>
      <c r="AC14" s="74" t="s">
        <v>197</v>
      </c>
    </row>
    <row r="15" spans="1:29" ht="17.100000000000001" customHeight="1">
      <c r="A15" s="8" t="s">
        <v>23</v>
      </c>
      <c r="B15" s="121">
        <v>144</v>
      </c>
      <c r="C15" s="122">
        <v>13440</v>
      </c>
      <c r="D15" s="123">
        <v>881603</v>
      </c>
      <c r="E15" s="121">
        <v>3527</v>
      </c>
      <c r="F15" s="122">
        <v>518861</v>
      </c>
      <c r="G15" s="123">
        <v>25792574</v>
      </c>
      <c r="H15" s="121">
        <v>1742</v>
      </c>
      <c r="I15" s="122">
        <v>608570</v>
      </c>
      <c r="J15" s="123">
        <v>18992811</v>
      </c>
      <c r="K15" s="121">
        <v>3736</v>
      </c>
      <c r="L15" s="122">
        <v>525043</v>
      </c>
      <c r="M15" s="123">
        <v>14161509</v>
      </c>
      <c r="N15" s="8" t="s">
        <v>23</v>
      </c>
      <c r="O15" s="8" t="s">
        <v>23</v>
      </c>
      <c r="P15" s="121">
        <v>592</v>
      </c>
      <c r="Q15" s="122">
        <v>13165</v>
      </c>
      <c r="R15" s="123">
        <v>115981</v>
      </c>
      <c r="S15" s="121">
        <v>0</v>
      </c>
      <c r="T15" s="122">
        <v>0</v>
      </c>
      <c r="U15" s="123">
        <v>0</v>
      </c>
      <c r="V15" s="121">
        <v>9741</v>
      </c>
      <c r="W15" s="122">
        <v>1679079</v>
      </c>
      <c r="X15" s="123">
        <v>59944478</v>
      </c>
      <c r="Y15" s="8" t="s">
        <v>23</v>
      </c>
      <c r="AA15" s="74" t="s">
        <v>197</v>
      </c>
      <c r="AB15" s="74" t="s">
        <v>197</v>
      </c>
      <c r="AC15" s="74" t="s">
        <v>197</v>
      </c>
    </row>
    <row r="16" spans="1:29" s="1" customFormat="1" ht="17.100000000000001" customHeight="1">
      <c r="A16" s="75" t="s">
        <v>166</v>
      </c>
      <c r="B16" s="121">
        <v>8</v>
      </c>
      <c r="C16" s="122">
        <v>3087</v>
      </c>
      <c r="D16" s="123">
        <v>42202</v>
      </c>
      <c r="E16" s="121">
        <v>349</v>
      </c>
      <c r="F16" s="122">
        <v>161477</v>
      </c>
      <c r="G16" s="123">
        <v>6969475</v>
      </c>
      <c r="H16" s="121">
        <v>2053</v>
      </c>
      <c r="I16" s="122">
        <v>577667</v>
      </c>
      <c r="J16" s="123">
        <v>14697798</v>
      </c>
      <c r="K16" s="121">
        <v>2076</v>
      </c>
      <c r="L16" s="122">
        <v>238100</v>
      </c>
      <c r="M16" s="123">
        <v>6105762</v>
      </c>
      <c r="N16" s="8" t="s">
        <v>166</v>
      </c>
      <c r="O16" s="8" t="s">
        <v>166</v>
      </c>
      <c r="P16" s="121">
        <v>713</v>
      </c>
      <c r="Q16" s="122">
        <v>17106</v>
      </c>
      <c r="R16" s="123">
        <v>176988</v>
      </c>
      <c r="S16" s="121">
        <v>1</v>
      </c>
      <c r="T16" s="122">
        <v>12</v>
      </c>
      <c r="U16" s="123">
        <v>778</v>
      </c>
      <c r="V16" s="121">
        <v>5200</v>
      </c>
      <c r="W16" s="122">
        <v>997449</v>
      </c>
      <c r="X16" s="123">
        <v>27993003</v>
      </c>
      <c r="Y16" s="8" t="s">
        <v>166</v>
      </c>
      <c r="AA16" s="74" t="s">
        <v>197</v>
      </c>
      <c r="AB16" s="74" t="s">
        <v>197</v>
      </c>
      <c r="AC16" s="74" t="s">
        <v>197</v>
      </c>
    </row>
    <row r="17" spans="1:29" s="1" customFormat="1" ht="17.100000000000001" customHeight="1">
      <c r="A17" s="8" t="s">
        <v>60</v>
      </c>
      <c r="B17" s="121">
        <v>243</v>
      </c>
      <c r="C17" s="122">
        <v>20269</v>
      </c>
      <c r="D17" s="123">
        <v>1003656</v>
      </c>
      <c r="E17" s="121">
        <v>410</v>
      </c>
      <c r="F17" s="122">
        <v>63454</v>
      </c>
      <c r="G17" s="123">
        <v>2926497</v>
      </c>
      <c r="H17" s="121">
        <v>1751</v>
      </c>
      <c r="I17" s="122">
        <v>337717</v>
      </c>
      <c r="J17" s="123">
        <v>7713056</v>
      </c>
      <c r="K17" s="121">
        <v>2518</v>
      </c>
      <c r="L17" s="122">
        <v>269386</v>
      </c>
      <c r="M17" s="123">
        <v>3144276</v>
      </c>
      <c r="N17" s="8" t="s">
        <v>60</v>
      </c>
      <c r="O17" s="8" t="s">
        <v>60</v>
      </c>
      <c r="P17" s="121">
        <v>303</v>
      </c>
      <c r="Q17" s="122">
        <v>8167</v>
      </c>
      <c r="R17" s="123">
        <v>74757</v>
      </c>
      <c r="S17" s="121">
        <v>0</v>
      </c>
      <c r="T17" s="122">
        <v>0</v>
      </c>
      <c r="U17" s="123">
        <v>0</v>
      </c>
      <c r="V17" s="121">
        <v>5225</v>
      </c>
      <c r="W17" s="122">
        <v>698993</v>
      </c>
      <c r="X17" s="123">
        <v>14862242</v>
      </c>
      <c r="Y17" s="8" t="s">
        <v>60</v>
      </c>
      <c r="AA17" s="74" t="s">
        <v>197</v>
      </c>
      <c r="AB17" s="74" t="s">
        <v>197</v>
      </c>
      <c r="AC17" s="74" t="s">
        <v>197</v>
      </c>
    </row>
    <row r="18" spans="1:29" ht="17.100000000000001" customHeight="1">
      <c r="A18" s="7" t="s">
        <v>24</v>
      </c>
      <c r="B18" s="124">
        <v>0</v>
      </c>
      <c r="C18" s="125">
        <v>0</v>
      </c>
      <c r="D18" s="126">
        <v>0</v>
      </c>
      <c r="E18" s="124">
        <v>83</v>
      </c>
      <c r="F18" s="125">
        <v>17510</v>
      </c>
      <c r="G18" s="126">
        <v>950281</v>
      </c>
      <c r="H18" s="124">
        <v>451</v>
      </c>
      <c r="I18" s="125">
        <v>99654</v>
      </c>
      <c r="J18" s="126">
        <v>1877176</v>
      </c>
      <c r="K18" s="124">
        <v>371</v>
      </c>
      <c r="L18" s="125">
        <v>30856</v>
      </c>
      <c r="M18" s="126">
        <v>285853</v>
      </c>
      <c r="N18" s="7" t="s">
        <v>24</v>
      </c>
      <c r="O18" s="7" t="s">
        <v>24</v>
      </c>
      <c r="P18" s="124">
        <v>336</v>
      </c>
      <c r="Q18" s="125">
        <v>6488</v>
      </c>
      <c r="R18" s="126">
        <v>104564</v>
      </c>
      <c r="S18" s="124">
        <v>3</v>
      </c>
      <c r="T18" s="125">
        <v>174</v>
      </c>
      <c r="U18" s="126">
        <v>3765</v>
      </c>
      <c r="V18" s="124">
        <v>1244</v>
      </c>
      <c r="W18" s="125">
        <v>154682</v>
      </c>
      <c r="X18" s="126">
        <v>3221639</v>
      </c>
      <c r="Y18" s="7" t="s">
        <v>24</v>
      </c>
      <c r="AA18" s="74" t="s">
        <v>197</v>
      </c>
      <c r="AB18" s="74" t="s">
        <v>197</v>
      </c>
      <c r="AC18" s="74" t="s">
        <v>197</v>
      </c>
    </row>
    <row r="19" spans="1:29" ht="17.100000000000001" customHeight="1">
      <c r="A19" s="8" t="s">
        <v>25</v>
      </c>
      <c r="B19" s="121">
        <v>13</v>
      </c>
      <c r="C19" s="122">
        <v>1492</v>
      </c>
      <c r="D19" s="123">
        <v>29448</v>
      </c>
      <c r="E19" s="121">
        <v>814</v>
      </c>
      <c r="F19" s="122">
        <v>74061</v>
      </c>
      <c r="G19" s="123">
        <v>2645198</v>
      </c>
      <c r="H19" s="121">
        <v>370</v>
      </c>
      <c r="I19" s="122">
        <v>114366</v>
      </c>
      <c r="J19" s="123">
        <v>3006509</v>
      </c>
      <c r="K19" s="121">
        <v>1488</v>
      </c>
      <c r="L19" s="122">
        <v>183654</v>
      </c>
      <c r="M19" s="123">
        <v>3610496</v>
      </c>
      <c r="N19" s="8" t="s">
        <v>25</v>
      </c>
      <c r="O19" s="8" t="s">
        <v>25</v>
      </c>
      <c r="P19" s="121">
        <v>291</v>
      </c>
      <c r="Q19" s="122">
        <v>8031</v>
      </c>
      <c r="R19" s="123">
        <v>65878</v>
      </c>
      <c r="S19" s="121">
        <v>0</v>
      </c>
      <c r="T19" s="122">
        <v>0</v>
      </c>
      <c r="U19" s="123">
        <v>0</v>
      </c>
      <c r="V19" s="121">
        <v>2976</v>
      </c>
      <c r="W19" s="122">
        <v>381604</v>
      </c>
      <c r="X19" s="123">
        <v>9357529</v>
      </c>
      <c r="Y19" s="8" t="s">
        <v>25</v>
      </c>
      <c r="AA19" s="74" t="s">
        <v>197</v>
      </c>
      <c r="AB19" s="74" t="s">
        <v>197</v>
      </c>
      <c r="AC19" s="74" t="s">
        <v>197</v>
      </c>
    </row>
    <row r="20" spans="1:29" ht="17.100000000000001" customHeight="1">
      <c r="A20" s="8" t="s">
        <v>26</v>
      </c>
      <c r="B20" s="121">
        <v>13</v>
      </c>
      <c r="C20" s="122">
        <v>33614</v>
      </c>
      <c r="D20" s="123">
        <v>2441633</v>
      </c>
      <c r="E20" s="121">
        <v>966</v>
      </c>
      <c r="F20" s="122">
        <v>126202</v>
      </c>
      <c r="G20" s="123">
        <v>4795179</v>
      </c>
      <c r="H20" s="121">
        <v>386</v>
      </c>
      <c r="I20" s="122">
        <v>79561</v>
      </c>
      <c r="J20" s="123">
        <v>2459586</v>
      </c>
      <c r="K20" s="121">
        <v>1531</v>
      </c>
      <c r="L20" s="122">
        <v>193734</v>
      </c>
      <c r="M20" s="123">
        <v>4137567</v>
      </c>
      <c r="N20" s="8" t="s">
        <v>26</v>
      </c>
      <c r="O20" s="8" t="s">
        <v>26</v>
      </c>
      <c r="P20" s="121">
        <v>118</v>
      </c>
      <c r="Q20" s="122">
        <v>2409</v>
      </c>
      <c r="R20" s="123">
        <v>23831</v>
      </c>
      <c r="S20" s="121">
        <v>0</v>
      </c>
      <c r="T20" s="122">
        <v>0</v>
      </c>
      <c r="U20" s="123">
        <v>0</v>
      </c>
      <c r="V20" s="121">
        <v>3014</v>
      </c>
      <c r="W20" s="122">
        <v>435520</v>
      </c>
      <c r="X20" s="123">
        <v>13857796</v>
      </c>
      <c r="Y20" s="8" t="s">
        <v>26</v>
      </c>
      <c r="AA20" s="74" t="s">
        <v>197</v>
      </c>
      <c r="AB20" s="74" t="s">
        <v>197</v>
      </c>
      <c r="AC20" s="74" t="s">
        <v>197</v>
      </c>
    </row>
    <row r="21" spans="1:29" ht="17.100000000000001" customHeight="1">
      <c r="A21" s="8" t="s">
        <v>27</v>
      </c>
      <c r="B21" s="121">
        <v>5</v>
      </c>
      <c r="C21" s="122">
        <v>1638</v>
      </c>
      <c r="D21" s="123">
        <v>84506</v>
      </c>
      <c r="E21" s="121">
        <v>296</v>
      </c>
      <c r="F21" s="122">
        <v>113717</v>
      </c>
      <c r="G21" s="123">
        <v>4604936</v>
      </c>
      <c r="H21" s="121">
        <v>779</v>
      </c>
      <c r="I21" s="122">
        <v>232818</v>
      </c>
      <c r="J21" s="123">
        <v>5677330</v>
      </c>
      <c r="K21" s="121">
        <v>1807</v>
      </c>
      <c r="L21" s="122">
        <v>212147</v>
      </c>
      <c r="M21" s="123">
        <v>4388119</v>
      </c>
      <c r="N21" s="8" t="s">
        <v>27</v>
      </c>
      <c r="O21" s="8" t="s">
        <v>27</v>
      </c>
      <c r="P21" s="121">
        <v>369</v>
      </c>
      <c r="Q21" s="122">
        <v>12820</v>
      </c>
      <c r="R21" s="123">
        <v>79761</v>
      </c>
      <c r="S21" s="121">
        <v>0</v>
      </c>
      <c r="T21" s="122">
        <v>0</v>
      </c>
      <c r="U21" s="123">
        <v>0</v>
      </c>
      <c r="V21" s="121">
        <v>3256</v>
      </c>
      <c r="W21" s="122">
        <v>573140</v>
      </c>
      <c r="X21" s="123">
        <v>14834652</v>
      </c>
      <c r="Y21" s="8" t="s">
        <v>27</v>
      </c>
      <c r="AA21" s="74" t="s">
        <v>197</v>
      </c>
      <c r="AB21" s="74" t="s">
        <v>197</v>
      </c>
      <c r="AC21" s="74" t="s">
        <v>197</v>
      </c>
    </row>
    <row r="22" spans="1:29" ht="17.100000000000001" customHeight="1">
      <c r="A22" s="8" t="s">
        <v>28</v>
      </c>
      <c r="B22" s="121">
        <v>21</v>
      </c>
      <c r="C22" s="122">
        <v>32775</v>
      </c>
      <c r="D22" s="123">
        <v>507057</v>
      </c>
      <c r="E22" s="121">
        <v>31</v>
      </c>
      <c r="F22" s="122">
        <v>34743</v>
      </c>
      <c r="G22" s="123">
        <v>1622739</v>
      </c>
      <c r="H22" s="121">
        <v>176</v>
      </c>
      <c r="I22" s="122">
        <v>123034</v>
      </c>
      <c r="J22" s="123">
        <v>3306975</v>
      </c>
      <c r="K22" s="121">
        <v>366</v>
      </c>
      <c r="L22" s="122">
        <v>46229</v>
      </c>
      <c r="M22" s="123">
        <v>879717</v>
      </c>
      <c r="N22" s="8" t="s">
        <v>28</v>
      </c>
      <c r="O22" s="8" t="s">
        <v>28</v>
      </c>
      <c r="P22" s="121">
        <v>132</v>
      </c>
      <c r="Q22" s="122">
        <v>4071</v>
      </c>
      <c r="R22" s="123">
        <v>11178</v>
      </c>
      <c r="S22" s="121">
        <v>0</v>
      </c>
      <c r="T22" s="122">
        <v>0</v>
      </c>
      <c r="U22" s="123">
        <v>0</v>
      </c>
      <c r="V22" s="121">
        <v>726</v>
      </c>
      <c r="W22" s="122">
        <v>240852</v>
      </c>
      <c r="X22" s="123">
        <v>6327666</v>
      </c>
      <c r="Y22" s="8" t="s">
        <v>28</v>
      </c>
      <c r="AA22" s="74" t="s">
        <v>197</v>
      </c>
      <c r="AB22" s="74" t="s">
        <v>197</v>
      </c>
      <c r="AC22" s="74" t="s">
        <v>197</v>
      </c>
    </row>
    <row r="23" spans="1:29" ht="17.100000000000001" customHeight="1">
      <c r="A23" s="8" t="s">
        <v>29</v>
      </c>
      <c r="B23" s="121">
        <v>4</v>
      </c>
      <c r="C23" s="122">
        <v>37334</v>
      </c>
      <c r="D23" s="123">
        <v>1886785</v>
      </c>
      <c r="E23" s="121">
        <v>94</v>
      </c>
      <c r="F23" s="122">
        <v>45450</v>
      </c>
      <c r="G23" s="123">
        <v>2228014</v>
      </c>
      <c r="H23" s="121">
        <v>400</v>
      </c>
      <c r="I23" s="122">
        <v>187708</v>
      </c>
      <c r="J23" s="123">
        <v>4301000</v>
      </c>
      <c r="K23" s="121">
        <v>802</v>
      </c>
      <c r="L23" s="122">
        <v>84978</v>
      </c>
      <c r="M23" s="123">
        <v>1584988</v>
      </c>
      <c r="N23" s="8" t="s">
        <v>29</v>
      </c>
      <c r="O23" s="8" t="s">
        <v>29</v>
      </c>
      <c r="P23" s="121">
        <v>223</v>
      </c>
      <c r="Q23" s="122">
        <v>4242</v>
      </c>
      <c r="R23" s="123">
        <v>45059</v>
      </c>
      <c r="S23" s="121">
        <v>0</v>
      </c>
      <c r="T23" s="122">
        <v>0</v>
      </c>
      <c r="U23" s="123">
        <v>0</v>
      </c>
      <c r="V23" s="121">
        <v>1523</v>
      </c>
      <c r="W23" s="122">
        <v>359712</v>
      </c>
      <c r="X23" s="123">
        <v>10045846</v>
      </c>
      <c r="Y23" s="8" t="s">
        <v>29</v>
      </c>
      <c r="AA23" s="74" t="s">
        <v>197</v>
      </c>
      <c r="AB23" s="74" t="s">
        <v>197</v>
      </c>
      <c r="AC23" s="74" t="s">
        <v>197</v>
      </c>
    </row>
    <row r="24" spans="1:29" ht="17.100000000000001" customHeight="1">
      <c r="A24" s="8" t="s">
        <v>30</v>
      </c>
      <c r="B24" s="121">
        <v>11</v>
      </c>
      <c r="C24" s="122">
        <v>7378</v>
      </c>
      <c r="D24" s="123">
        <v>174592</v>
      </c>
      <c r="E24" s="121">
        <v>50</v>
      </c>
      <c r="F24" s="122">
        <v>9333</v>
      </c>
      <c r="G24" s="123">
        <v>292061</v>
      </c>
      <c r="H24" s="121">
        <v>215</v>
      </c>
      <c r="I24" s="122">
        <v>62377</v>
      </c>
      <c r="J24" s="123">
        <v>1272636</v>
      </c>
      <c r="K24" s="121">
        <v>726</v>
      </c>
      <c r="L24" s="122">
        <v>75019</v>
      </c>
      <c r="M24" s="123">
        <v>1159245</v>
      </c>
      <c r="N24" s="8" t="s">
        <v>30</v>
      </c>
      <c r="O24" s="8" t="s">
        <v>30</v>
      </c>
      <c r="P24" s="121">
        <v>206</v>
      </c>
      <c r="Q24" s="122">
        <v>5205</v>
      </c>
      <c r="R24" s="123">
        <v>19430</v>
      </c>
      <c r="S24" s="121">
        <v>2</v>
      </c>
      <c r="T24" s="122">
        <v>73</v>
      </c>
      <c r="U24" s="123">
        <v>2074</v>
      </c>
      <c r="V24" s="121">
        <v>1210</v>
      </c>
      <c r="W24" s="122">
        <v>159385</v>
      </c>
      <c r="X24" s="123">
        <v>2920038</v>
      </c>
      <c r="Y24" s="8" t="s">
        <v>30</v>
      </c>
      <c r="AA24" s="74" t="s">
        <v>197</v>
      </c>
      <c r="AB24" s="74" t="s">
        <v>197</v>
      </c>
      <c r="AC24" s="74" t="s">
        <v>197</v>
      </c>
    </row>
    <row r="25" spans="1:29" ht="17.100000000000001" customHeight="1">
      <c r="A25" s="8" t="s">
        <v>31</v>
      </c>
      <c r="B25" s="121">
        <v>3</v>
      </c>
      <c r="C25" s="122">
        <v>2916</v>
      </c>
      <c r="D25" s="123">
        <v>152370</v>
      </c>
      <c r="E25" s="121">
        <v>274</v>
      </c>
      <c r="F25" s="122">
        <v>85508</v>
      </c>
      <c r="G25" s="123">
        <v>3517628</v>
      </c>
      <c r="H25" s="121">
        <v>1794</v>
      </c>
      <c r="I25" s="122">
        <v>501446</v>
      </c>
      <c r="J25" s="123">
        <v>12428178</v>
      </c>
      <c r="K25" s="121">
        <v>3122</v>
      </c>
      <c r="L25" s="122">
        <v>293237</v>
      </c>
      <c r="M25" s="123">
        <v>4984118</v>
      </c>
      <c r="N25" s="8" t="s">
        <v>31</v>
      </c>
      <c r="O25" s="8" t="s">
        <v>31</v>
      </c>
      <c r="P25" s="121">
        <v>530</v>
      </c>
      <c r="Q25" s="122">
        <v>10958</v>
      </c>
      <c r="R25" s="123">
        <v>61482</v>
      </c>
      <c r="S25" s="121">
        <v>0</v>
      </c>
      <c r="T25" s="122">
        <v>0</v>
      </c>
      <c r="U25" s="123">
        <v>0</v>
      </c>
      <c r="V25" s="121">
        <v>5723</v>
      </c>
      <c r="W25" s="122">
        <v>894065</v>
      </c>
      <c r="X25" s="123">
        <v>21143776</v>
      </c>
      <c r="Y25" s="8" t="s">
        <v>31</v>
      </c>
      <c r="AA25" s="74" t="s">
        <v>197</v>
      </c>
      <c r="AB25" s="74" t="s">
        <v>197</v>
      </c>
      <c r="AC25" s="74" t="s">
        <v>197</v>
      </c>
    </row>
    <row r="26" spans="1:29" ht="17.100000000000001" customHeight="1">
      <c r="A26" s="8" t="s">
        <v>73</v>
      </c>
      <c r="B26" s="121">
        <v>5</v>
      </c>
      <c r="C26" s="122">
        <v>1411</v>
      </c>
      <c r="D26" s="123">
        <v>45735</v>
      </c>
      <c r="E26" s="121">
        <v>1</v>
      </c>
      <c r="F26" s="122">
        <v>83</v>
      </c>
      <c r="G26" s="123">
        <v>1841</v>
      </c>
      <c r="H26" s="121">
        <v>77</v>
      </c>
      <c r="I26" s="122">
        <v>17092</v>
      </c>
      <c r="J26" s="123">
        <v>412370</v>
      </c>
      <c r="K26" s="121">
        <v>133</v>
      </c>
      <c r="L26" s="122">
        <v>11269</v>
      </c>
      <c r="M26" s="123">
        <v>132711</v>
      </c>
      <c r="N26" s="8" t="s">
        <v>73</v>
      </c>
      <c r="O26" s="8" t="s">
        <v>73</v>
      </c>
      <c r="P26" s="121">
        <v>3</v>
      </c>
      <c r="Q26" s="122">
        <v>83</v>
      </c>
      <c r="R26" s="123">
        <v>814</v>
      </c>
      <c r="S26" s="121">
        <v>5</v>
      </c>
      <c r="T26" s="122">
        <v>231</v>
      </c>
      <c r="U26" s="123">
        <v>958</v>
      </c>
      <c r="V26" s="121">
        <v>224</v>
      </c>
      <c r="W26" s="122">
        <v>30169</v>
      </c>
      <c r="X26" s="123">
        <v>594429</v>
      </c>
      <c r="Y26" s="8" t="s">
        <v>73</v>
      </c>
      <c r="AA26" s="74" t="s">
        <v>197</v>
      </c>
      <c r="AB26" s="74" t="s">
        <v>197</v>
      </c>
      <c r="AC26" s="74" t="s">
        <v>197</v>
      </c>
    </row>
    <row r="27" spans="1:29" ht="17.100000000000001" customHeight="1">
      <c r="A27" s="8" t="s">
        <v>32</v>
      </c>
      <c r="B27" s="121">
        <v>1</v>
      </c>
      <c r="C27" s="122">
        <v>700</v>
      </c>
      <c r="D27" s="123">
        <v>6765</v>
      </c>
      <c r="E27" s="121">
        <v>1</v>
      </c>
      <c r="F27" s="122">
        <v>31</v>
      </c>
      <c r="G27" s="123">
        <v>205</v>
      </c>
      <c r="H27" s="121">
        <v>53</v>
      </c>
      <c r="I27" s="122">
        <v>8207</v>
      </c>
      <c r="J27" s="123">
        <v>118209</v>
      </c>
      <c r="K27" s="121">
        <v>172</v>
      </c>
      <c r="L27" s="122">
        <v>17514</v>
      </c>
      <c r="M27" s="123">
        <v>151207</v>
      </c>
      <c r="N27" s="8" t="s">
        <v>32</v>
      </c>
      <c r="O27" s="8" t="s">
        <v>32</v>
      </c>
      <c r="P27" s="121">
        <v>17</v>
      </c>
      <c r="Q27" s="122">
        <v>784</v>
      </c>
      <c r="R27" s="123">
        <v>13830</v>
      </c>
      <c r="S27" s="121">
        <v>0</v>
      </c>
      <c r="T27" s="122">
        <v>0</v>
      </c>
      <c r="U27" s="123">
        <v>0</v>
      </c>
      <c r="V27" s="121">
        <v>244</v>
      </c>
      <c r="W27" s="122">
        <v>27236</v>
      </c>
      <c r="X27" s="123">
        <v>290216</v>
      </c>
      <c r="Y27" s="8" t="s">
        <v>32</v>
      </c>
      <c r="AA27" s="74" t="s">
        <v>197</v>
      </c>
      <c r="AB27" s="74" t="s">
        <v>197</v>
      </c>
      <c r="AC27" s="74" t="s">
        <v>197</v>
      </c>
    </row>
    <row r="28" spans="1:29" ht="17.100000000000001" customHeight="1">
      <c r="A28" s="8" t="s">
        <v>33</v>
      </c>
      <c r="B28" s="121">
        <v>3</v>
      </c>
      <c r="C28" s="122">
        <v>1498</v>
      </c>
      <c r="D28" s="123">
        <v>10454</v>
      </c>
      <c r="E28" s="121">
        <v>73</v>
      </c>
      <c r="F28" s="122">
        <v>9808</v>
      </c>
      <c r="G28" s="123">
        <v>228345</v>
      </c>
      <c r="H28" s="121">
        <v>334</v>
      </c>
      <c r="I28" s="122">
        <v>79465</v>
      </c>
      <c r="J28" s="123">
        <v>1882707</v>
      </c>
      <c r="K28" s="121">
        <v>515</v>
      </c>
      <c r="L28" s="122">
        <v>49987</v>
      </c>
      <c r="M28" s="123">
        <v>727817</v>
      </c>
      <c r="N28" s="8" t="s">
        <v>33</v>
      </c>
      <c r="O28" s="8" t="s">
        <v>33</v>
      </c>
      <c r="P28" s="121">
        <v>138</v>
      </c>
      <c r="Q28" s="122">
        <v>3529</v>
      </c>
      <c r="R28" s="123">
        <v>25890</v>
      </c>
      <c r="S28" s="121">
        <v>0</v>
      </c>
      <c r="T28" s="122">
        <v>0</v>
      </c>
      <c r="U28" s="123">
        <v>0</v>
      </c>
      <c r="V28" s="121">
        <v>1063</v>
      </c>
      <c r="W28" s="122">
        <v>144287</v>
      </c>
      <c r="X28" s="123">
        <v>2875213</v>
      </c>
      <c r="Y28" s="8" t="s">
        <v>33</v>
      </c>
      <c r="AA28" s="74" t="s">
        <v>197</v>
      </c>
      <c r="AB28" s="74" t="s">
        <v>197</v>
      </c>
      <c r="AC28" s="74" t="s">
        <v>197</v>
      </c>
    </row>
    <row r="29" spans="1:29" ht="17.100000000000001" customHeight="1">
      <c r="A29" s="8" t="s">
        <v>34</v>
      </c>
      <c r="B29" s="121">
        <v>3</v>
      </c>
      <c r="C29" s="122">
        <v>1010</v>
      </c>
      <c r="D29" s="123">
        <v>47251</v>
      </c>
      <c r="E29" s="121">
        <v>52</v>
      </c>
      <c r="F29" s="122">
        <v>3062</v>
      </c>
      <c r="G29" s="123">
        <v>126716</v>
      </c>
      <c r="H29" s="121">
        <v>194</v>
      </c>
      <c r="I29" s="122">
        <v>26455</v>
      </c>
      <c r="J29" s="123">
        <v>551274</v>
      </c>
      <c r="K29" s="121">
        <v>197</v>
      </c>
      <c r="L29" s="122">
        <v>14852</v>
      </c>
      <c r="M29" s="123">
        <v>231508</v>
      </c>
      <c r="N29" s="8" t="s">
        <v>34</v>
      </c>
      <c r="O29" s="8" t="s">
        <v>34</v>
      </c>
      <c r="P29" s="121">
        <v>150</v>
      </c>
      <c r="Q29" s="122">
        <v>3253</v>
      </c>
      <c r="R29" s="123">
        <v>32933</v>
      </c>
      <c r="S29" s="121">
        <v>1</v>
      </c>
      <c r="T29" s="122">
        <v>78</v>
      </c>
      <c r="U29" s="123">
        <v>377</v>
      </c>
      <c r="V29" s="121">
        <v>597</v>
      </c>
      <c r="W29" s="122">
        <v>48710</v>
      </c>
      <c r="X29" s="123">
        <v>990059</v>
      </c>
      <c r="Y29" s="8" t="s">
        <v>34</v>
      </c>
      <c r="AA29" s="74" t="s">
        <v>197</v>
      </c>
      <c r="AB29" s="74" t="s">
        <v>197</v>
      </c>
      <c r="AC29" s="74" t="s">
        <v>197</v>
      </c>
    </row>
    <row r="30" spans="1:29" ht="17.100000000000001" customHeight="1">
      <c r="A30" s="8" t="s">
        <v>35</v>
      </c>
      <c r="B30" s="121">
        <v>27</v>
      </c>
      <c r="C30" s="122">
        <v>40164</v>
      </c>
      <c r="D30" s="123">
        <v>1826706</v>
      </c>
      <c r="E30" s="121">
        <v>982</v>
      </c>
      <c r="F30" s="122">
        <v>166902</v>
      </c>
      <c r="G30" s="123">
        <v>5445226</v>
      </c>
      <c r="H30" s="121">
        <v>424</v>
      </c>
      <c r="I30" s="122">
        <v>218109</v>
      </c>
      <c r="J30" s="123">
        <v>7317028</v>
      </c>
      <c r="K30" s="121">
        <v>1358</v>
      </c>
      <c r="L30" s="122">
        <v>157212</v>
      </c>
      <c r="M30" s="123">
        <v>3149613</v>
      </c>
      <c r="N30" s="8" t="s">
        <v>35</v>
      </c>
      <c r="O30" s="8" t="s">
        <v>35</v>
      </c>
      <c r="P30" s="121">
        <v>40</v>
      </c>
      <c r="Q30" s="122">
        <v>1067</v>
      </c>
      <c r="R30" s="123">
        <v>14187</v>
      </c>
      <c r="S30" s="121">
        <v>0</v>
      </c>
      <c r="T30" s="122">
        <v>0</v>
      </c>
      <c r="U30" s="123">
        <v>0</v>
      </c>
      <c r="V30" s="121">
        <v>2831</v>
      </c>
      <c r="W30" s="122">
        <v>583454</v>
      </c>
      <c r="X30" s="123">
        <v>17752760</v>
      </c>
      <c r="Y30" s="8" t="s">
        <v>35</v>
      </c>
      <c r="AA30" s="74" t="s">
        <v>197</v>
      </c>
      <c r="AB30" s="74" t="s">
        <v>197</v>
      </c>
      <c r="AC30" s="74" t="s">
        <v>197</v>
      </c>
    </row>
    <row r="31" spans="1:29" ht="17.100000000000001" customHeight="1">
      <c r="A31" s="8" t="s">
        <v>36</v>
      </c>
      <c r="B31" s="121">
        <v>18</v>
      </c>
      <c r="C31" s="122">
        <v>79138</v>
      </c>
      <c r="D31" s="123">
        <v>5751089</v>
      </c>
      <c r="E31" s="121">
        <v>768</v>
      </c>
      <c r="F31" s="122">
        <v>214637</v>
      </c>
      <c r="G31" s="123">
        <v>10637098</v>
      </c>
      <c r="H31" s="121">
        <v>704</v>
      </c>
      <c r="I31" s="122">
        <v>175131</v>
      </c>
      <c r="J31" s="123">
        <v>5233423</v>
      </c>
      <c r="K31" s="121">
        <v>1315</v>
      </c>
      <c r="L31" s="122">
        <v>174850</v>
      </c>
      <c r="M31" s="123">
        <v>5810306</v>
      </c>
      <c r="N31" s="8" t="s">
        <v>36</v>
      </c>
      <c r="O31" s="8" t="s">
        <v>36</v>
      </c>
      <c r="P31" s="121">
        <v>147</v>
      </c>
      <c r="Q31" s="122">
        <v>5100</v>
      </c>
      <c r="R31" s="123">
        <v>43230</v>
      </c>
      <c r="S31" s="121">
        <v>2</v>
      </c>
      <c r="T31" s="122">
        <v>94</v>
      </c>
      <c r="U31" s="123">
        <v>1891</v>
      </c>
      <c r="V31" s="121">
        <v>2954</v>
      </c>
      <c r="W31" s="122">
        <v>648950</v>
      </c>
      <c r="X31" s="123">
        <v>27477037</v>
      </c>
      <c r="Y31" s="8" t="s">
        <v>36</v>
      </c>
      <c r="AA31" s="74" t="s">
        <v>197</v>
      </c>
      <c r="AB31" s="74" t="s">
        <v>197</v>
      </c>
      <c r="AC31" s="74" t="s">
        <v>197</v>
      </c>
    </row>
    <row r="32" spans="1:29" ht="17.100000000000001" customHeight="1">
      <c r="A32" s="8" t="s">
        <v>37</v>
      </c>
      <c r="B32" s="121">
        <v>10</v>
      </c>
      <c r="C32" s="122">
        <v>1729</v>
      </c>
      <c r="D32" s="123">
        <v>34067</v>
      </c>
      <c r="E32" s="121">
        <v>1063</v>
      </c>
      <c r="F32" s="122">
        <v>152906</v>
      </c>
      <c r="G32" s="123">
        <v>6805379</v>
      </c>
      <c r="H32" s="121">
        <v>1171</v>
      </c>
      <c r="I32" s="122">
        <v>336898</v>
      </c>
      <c r="J32" s="123">
        <v>8888618</v>
      </c>
      <c r="K32" s="121">
        <v>3076</v>
      </c>
      <c r="L32" s="122">
        <v>364008</v>
      </c>
      <c r="M32" s="123">
        <v>8031389</v>
      </c>
      <c r="N32" s="8" t="s">
        <v>37</v>
      </c>
      <c r="O32" s="8" t="s">
        <v>37</v>
      </c>
      <c r="P32" s="121">
        <v>475</v>
      </c>
      <c r="Q32" s="122">
        <v>11765</v>
      </c>
      <c r="R32" s="123">
        <v>95862</v>
      </c>
      <c r="S32" s="121">
        <v>0</v>
      </c>
      <c r="T32" s="122">
        <v>0</v>
      </c>
      <c r="U32" s="123">
        <v>0</v>
      </c>
      <c r="V32" s="121">
        <v>5795</v>
      </c>
      <c r="W32" s="122">
        <v>867306</v>
      </c>
      <c r="X32" s="123">
        <v>23855315</v>
      </c>
      <c r="Y32" s="8" t="s">
        <v>37</v>
      </c>
      <c r="AA32" s="74" t="s">
        <v>197</v>
      </c>
      <c r="AB32" s="74" t="s">
        <v>197</v>
      </c>
      <c r="AC32" s="74" t="s">
        <v>197</v>
      </c>
    </row>
    <row r="33" spans="1:29" ht="17.100000000000001" customHeight="1">
      <c r="A33" s="8" t="s">
        <v>38</v>
      </c>
      <c r="B33" s="121">
        <v>8</v>
      </c>
      <c r="C33" s="122">
        <v>28177</v>
      </c>
      <c r="D33" s="123">
        <v>1191017</v>
      </c>
      <c r="E33" s="121">
        <v>141</v>
      </c>
      <c r="F33" s="122">
        <v>126010</v>
      </c>
      <c r="G33" s="123">
        <v>5798555</v>
      </c>
      <c r="H33" s="121">
        <v>356</v>
      </c>
      <c r="I33" s="122">
        <v>127867</v>
      </c>
      <c r="J33" s="123">
        <v>4093805</v>
      </c>
      <c r="K33" s="121">
        <v>1324</v>
      </c>
      <c r="L33" s="122">
        <v>163826</v>
      </c>
      <c r="M33" s="123">
        <v>3921894</v>
      </c>
      <c r="N33" s="8" t="s">
        <v>38</v>
      </c>
      <c r="O33" s="8" t="s">
        <v>38</v>
      </c>
      <c r="P33" s="121">
        <v>67</v>
      </c>
      <c r="Q33" s="122">
        <v>2148</v>
      </c>
      <c r="R33" s="123">
        <v>17270</v>
      </c>
      <c r="S33" s="121">
        <v>2</v>
      </c>
      <c r="T33" s="122">
        <v>59</v>
      </c>
      <c r="U33" s="123">
        <v>50</v>
      </c>
      <c r="V33" s="121">
        <v>1898</v>
      </c>
      <c r="W33" s="122">
        <v>448087</v>
      </c>
      <c r="X33" s="123">
        <v>15022591</v>
      </c>
      <c r="Y33" s="8" t="s">
        <v>38</v>
      </c>
      <c r="AA33" s="74" t="s">
        <v>197</v>
      </c>
      <c r="AB33" s="74" t="s">
        <v>197</v>
      </c>
      <c r="AC33" s="74" t="s">
        <v>197</v>
      </c>
    </row>
    <row r="34" spans="1:29" ht="17.100000000000001" customHeight="1">
      <c r="A34" s="8" t="s">
        <v>39</v>
      </c>
      <c r="B34" s="121">
        <v>1</v>
      </c>
      <c r="C34" s="122">
        <v>5092</v>
      </c>
      <c r="D34" s="123">
        <v>460512</v>
      </c>
      <c r="E34" s="121">
        <v>139</v>
      </c>
      <c r="F34" s="122">
        <v>44403</v>
      </c>
      <c r="G34" s="123">
        <v>1385617</v>
      </c>
      <c r="H34" s="121">
        <v>755</v>
      </c>
      <c r="I34" s="122">
        <v>135446</v>
      </c>
      <c r="J34" s="123">
        <v>1792940</v>
      </c>
      <c r="K34" s="121">
        <v>661</v>
      </c>
      <c r="L34" s="122">
        <v>53331</v>
      </c>
      <c r="M34" s="123">
        <v>536137</v>
      </c>
      <c r="N34" s="8" t="s">
        <v>39</v>
      </c>
      <c r="O34" s="8" t="s">
        <v>39</v>
      </c>
      <c r="P34" s="121">
        <v>273</v>
      </c>
      <c r="Q34" s="122">
        <v>6753</v>
      </c>
      <c r="R34" s="123">
        <v>46802</v>
      </c>
      <c r="S34" s="121">
        <v>0</v>
      </c>
      <c r="T34" s="122">
        <v>0</v>
      </c>
      <c r="U34" s="123">
        <v>0</v>
      </c>
      <c r="V34" s="121">
        <v>1829</v>
      </c>
      <c r="W34" s="122">
        <v>245025</v>
      </c>
      <c r="X34" s="123">
        <v>4222008</v>
      </c>
      <c r="Y34" s="8" t="s">
        <v>39</v>
      </c>
      <c r="AA34" s="74" t="s">
        <v>197</v>
      </c>
      <c r="AB34" s="74" t="s">
        <v>197</v>
      </c>
      <c r="AC34" s="74" t="s">
        <v>197</v>
      </c>
    </row>
    <row r="35" spans="1:29" ht="17.100000000000001" customHeight="1">
      <c r="A35" s="8" t="s">
        <v>40</v>
      </c>
      <c r="B35" s="121">
        <v>7</v>
      </c>
      <c r="C35" s="122">
        <v>4045</v>
      </c>
      <c r="D35" s="123">
        <v>73636</v>
      </c>
      <c r="E35" s="121">
        <v>470</v>
      </c>
      <c r="F35" s="122">
        <v>62142</v>
      </c>
      <c r="G35" s="123">
        <v>2846187</v>
      </c>
      <c r="H35" s="121">
        <v>667</v>
      </c>
      <c r="I35" s="122">
        <v>220996</v>
      </c>
      <c r="J35" s="123">
        <v>5287048</v>
      </c>
      <c r="K35" s="121">
        <v>1255</v>
      </c>
      <c r="L35" s="122">
        <v>129578</v>
      </c>
      <c r="M35" s="123">
        <v>2101820</v>
      </c>
      <c r="N35" s="8" t="s">
        <v>40</v>
      </c>
      <c r="O35" s="8" t="s">
        <v>40</v>
      </c>
      <c r="P35" s="121">
        <v>70</v>
      </c>
      <c r="Q35" s="122">
        <v>1962</v>
      </c>
      <c r="R35" s="123">
        <v>13285</v>
      </c>
      <c r="S35" s="121">
        <v>5</v>
      </c>
      <c r="T35" s="122">
        <v>64</v>
      </c>
      <c r="U35" s="123">
        <v>126</v>
      </c>
      <c r="V35" s="121">
        <v>2474</v>
      </c>
      <c r="W35" s="122">
        <v>418787</v>
      </c>
      <c r="X35" s="123">
        <v>10322102</v>
      </c>
      <c r="Y35" s="8" t="s">
        <v>40</v>
      </c>
      <c r="AA35" s="74" t="s">
        <v>197</v>
      </c>
      <c r="AB35" s="74" t="s">
        <v>197</v>
      </c>
      <c r="AC35" s="74" t="s">
        <v>197</v>
      </c>
    </row>
    <row r="36" spans="1:29" ht="17.100000000000001" customHeight="1">
      <c r="A36" s="8" t="s">
        <v>41</v>
      </c>
      <c r="B36" s="121">
        <v>4</v>
      </c>
      <c r="C36" s="122">
        <v>953</v>
      </c>
      <c r="D36" s="123">
        <v>15610</v>
      </c>
      <c r="E36" s="121">
        <v>64</v>
      </c>
      <c r="F36" s="122">
        <v>12574</v>
      </c>
      <c r="G36" s="123">
        <v>424124</v>
      </c>
      <c r="H36" s="121">
        <v>539</v>
      </c>
      <c r="I36" s="122">
        <v>114387</v>
      </c>
      <c r="J36" s="123">
        <v>1577593</v>
      </c>
      <c r="K36" s="121">
        <v>335</v>
      </c>
      <c r="L36" s="122">
        <v>33556</v>
      </c>
      <c r="M36" s="123">
        <v>314025</v>
      </c>
      <c r="N36" s="8" t="s">
        <v>41</v>
      </c>
      <c r="O36" s="8" t="s">
        <v>41</v>
      </c>
      <c r="P36" s="121">
        <v>43</v>
      </c>
      <c r="Q36" s="122">
        <v>1378</v>
      </c>
      <c r="R36" s="123">
        <v>7731</v>
      </c>
      <c r="S36" s="121">
        <v>0</v>
      </c>
      <c r="T36" s="122">
        <v>0</v>
      </c>
      <c r="U36" s="123">
        <v>0</v>
      </c>
      <c r="V36" s="121">
        <v>985</v>
      </c>
      <c r="W36" s="122">
        <v>162848</v>
      </c>
      <c r="X36" s="123">
        <v>2339083</v>
      </c>
      <c r="Y36" s="8" t="s">
        <v>41</v>
      </c>
      <c r="AA36" s="74" t="s">
        <v>197</v>
      </c>
      <c r="AB36" s="74" t="s">
        <v>197</v>
      </c>
      <c r="AC36" s="74" t="s">
        <v>197</v>
      </c>
    </row>
    <row r="37" spans="1:29" ht="17.100000000000001" customHeight="1">
      <c r="A37" s="8" t="s">
        <v>42</v>
      </c>
      <c r="B37" s="121">
        <v>1</v>
      </c>
      <c r="C37" s="122">
        <v>32</v>
      </c>
      <c r="D37" s="123">
        <v>79</v>
      </c>
      <c r="E37" s="121">
        <v>4</v>
      </c>
      <c r="F37" s="122">
        <v>331</v>
      </c>
      <c r="G37" s="123">
        <v>5968</v>
      </c>
      <c r="H37" s="121">
        <v>59</v>
      </c>
      <c r="I37" s="122">
        <v>10512</v>
      </c>
      <c r="J37" s="123">
        <v>103459</v>
      </c>
      <c r="K37" s="121">
        <v>51</v>
      </c>
      <c r="L37" s="122">
        <v>3224</v>
      </c>
      <c r="M37" s="123">
        <v>31114</v>
      </c>
      <c r="N37" s="8" t="s">
        <v>42</v>
      </c>
      <c r="O37" s="8" t="s">
        <v>42</v>
      </c>
      <c r="P37" s="121">
        <v>3</v>
      </c>
      <c r="Q37" s="122">
        <v>61</v>
      </c>
      <c r="R37" s="123">
        <v>146</v>
      </c>
      <c r="S37" s="121">
        <v>0</v>
      </c>
      <c r="T37" s="122">
        <v>0</v>
      </c>
      <c r="U37" s="123">
        <v>0</v>
      </c>
      <c r="V37" s="121">
        <v>118</v>
      </c>
      <c r="W37" s="122">
        <v>14160</v>
      </c>
      <c r="X37" s="123">
        <v>140766</v>
      </c>
      <c r="Y37" s="8" t="s">
        <v>42</v>
      </c>
      <c r="AA37" s="74" t="s">
        <v>197</v>
      </c>
      <c r="AB37" s="74" t="s">
        <v>197</v>
      </c>
      <c r="AC37" s="74" t="s">
        <v>197</v>
      </c>
    </row>
    <row r="38" spans="1:29" ht="17.100000000000001" customHeight="1">
      <c r="A38" s="8" t="s">
        <v>43</v>
      </c>
      <c r="B38" s="121">
        <v>1</v>
      </c>
      <c r="C38" s="122">
        <v>96</v>
      </c>
      <c r="D38" s="123">
        <v>1145</v>
      </c>
      <c r="E38" s="121">
        <v>20</v>
      </c>
      <c r="F38" s="122">
        <v>2538</v>
      </c>
      <c r="G38" s="123">
        <v>60390</v>
      </c>
      <c r="H38" s="121">
        <v>61</v>
      </c>
      <c r="I38" s="122">
        <v>12312</v>
      </c>
      <c r="J38" s="123">
        <v>325746</v>
      </c>
      <c r="K38" s="121">
        <v>100</v>
      </c>
      <c r="L38" s="122">
        <v>8167</v>
      </c>
      <c r="M38" s="123">
        <v>117541</v>
      </c>
      <c r="N38" s="8" t="s">
        <v>43</v>
      </c>
      <c r="O38" s="8" t="s">
        <v>43</v>
      </c>
      <c r="P38" s="121">
        <v>10</v>
      </c>
      <c r="Q38" s="122">
        <v>254</v>
      </c>
      <c r="R38" s="123">
        <v>2263</v>
      </c>
      <c r="S38" s="121">
        <v>0</v>
      </c>
      <c r="T38" s="122">
        <v>0</v>
      </c>
      <c r="U38" s="123">
        <v>0</v>
      </c>
      <c r="V38" s="121">
        <v>192</v>
      </c>
      <c r="W38" s="122">
        <v>23367</v>
      </c>
      <c r="X38" s="123">
        <v>507085</v>
      </c>
      <c r="Y38" s="8" t="s">
        <v>43</v>
      </c>
      <c r="AA38" s="74" t="s">
        <v>197</v>
      </c>
      <c r="AB38" s="74" t="s">
        <v>197</v>
      </c>
      <c r="AC38" s="74" t="s">
        <v>197</v>
      </c>
    </row>
    <row r="39" spans="1:29" ht="17.100000000000001" customHeight="1">
      <c r="A39" s="8" t="s">
        <v>44</v>
      </c>
      <c r="B39" s="121">
        <v>1</v>
      </c>
      <c r="C39" s="122">
        <v>2263</v>
      </c>
      <c r="D39" s="123">
        <v>69545</v>
      </c>
      <c r="E39" s="121">
        <v>7</v>
      </c>
      <c r="F39" s="122">
        <v>921</v>
      </c>
      <c r="G39" s="123">
        <v>49560</v>
      </c>
      <c r="H39" s="121">
        <v>14</v>
      </c>
      <c r="I39" s="122">
        <v>3306</v>
      </c>
      <c r="J39" s="123">
        <v>66124</v>
      </c>
      <c r="K39" s="121">
        <v>12</v>
      </c>
      <c r="L39" s="122">
        <v>1898</v>
      </c>
      <c r="M39" s="123">
        <v>10318</v>
      </c>
      <c r="N39" s="8" t="s">
        <v>44</v>
      </c>
      <c r="O39" s="8" t="s">
        <v>44</v>
      </c>
      <c r="P39" s="121">
        <v>4</v>
      </c>
      <c r="Q39" s="122">
        <v>122</v>
      </c>
      <c r="R39" s="123">
        <v>2813</v>
      </c>
      <c r="S39" s="121">
        <v>0</v>
      </c>
      <c r="T39" s="122">
        <v>0</v>
      </c>
      <c r="U39" s="123">
        <v>0</v>
      </c>
      <c r="V39" s="121">
        <v>38</v>
      </c>
      <c r="W39" s="122">
        <v>8510</v>
      </c>
      <c r="X39" s="123">
        <v>198360</v>
      </c>
      <c r="Y39" s="8" t="s">
        <v>44</v>
      </c>
      <c r="AA39" s="74" t="s">
        <v>197</v>
      </c>
      <c r="AB39" s="74" t="s">
        <v>197</v>
      </c>
      <c r="AC39" s="74" t="s">
        <v>197</v>
      </c>
    </row>
    <row r="40" spans="1:29" ht="17.100000000000001" customHeight="1">
      <c r="A40" s="8" t="s">
        <v>45</v>
      </c>
      <c r="B40" s="121">
        <v>2</v>
      </c>
      <c r="C40" s="122">
        <v>652</v>
      </c>
      <c r="D40" s="123">
        <v>36917</v>
      </c>
      <c r="E40" s="121">
        <v>34</v>
      </c>
      <c r="F40" s="122">
        <v>20200</v>
      </c>
      <c r="G40" s="123">
        <v>658923</v>
      </c>
      <c r="H40" s="121">
        <v>98</v>
      </c>
      <c r="I40" s="122">
        <v>25894</v>
      </c>
      <c r="J40" s="123">
        <v>594322</v>
      </c>
      <c r="K40" s="121">
        <v>117</v>
      </c>
      <c r="L40" s="122">
        <v>10428</v>
      </c>
      <c r="M40" s="123">
        <v>79163</v>
      </c>
      <c r="N40" s="8" t="s">
        <v>45</v>
      </c>
      <c r="O40" s="8" t="s">
        <v>45</v>
      </c>
      <c r="P40" s="121">
        <v>6</v>
      </c>
      <c r="Q40" s="122">
        <v>258</v>
      </c>
      <c r="R40" s="123">
        <v>2458</v>
      </c>
      <c r="S40" s="121">
        <v>0</v>
      </c>
      <c r="T40" s="122">
        <v>0</v>
      </c>
      <c r="U40" s="123">
        <v>0</v>
      </c>
      <c r="V40" s="121">
        <v>257</v>
      </c>
      <c r="W40" s="122">
        <v>57432</v>
      </c>
      <c r="X40" s="123">
        <v>1371783</v>
      </c>
      <c r="Y40" s="8" t="s">
        <v>45</v>
      </c>
      <c r="AA40" s="74" t="s">
        <v>197</v>
      </c>
      <c r="AB40" s="74" t="s">
        <v>197</v>
      </c>
      <c r="AC40" s="74" t="s">
        <v>197</v>
      </c>
    </row>
    <row r="41" spans="1:29" ht="17.100000000000001" customHeight="1">
      <c r="A41" s="8" t="s">
        <v>46</v>
      </c>
      <c r="B41" s="121">
        <v>11</v>
      </c>
      <c r="C41" s="122">
        <v>7751</v>
      </c>
      <c r="D41" s="123">
        <v>116832</v>
      </c>
      <c r="E41" s="121">
        <v>9</v>
      </c>
      <c r="F41" s="122">
        <v>1066</v>
      </c>
      <c r="G41" s="123">
        <v>41709</v>
      </c>
      <c r="H41" s="121">
        <v>6</v>
      </c>
      <c r="I41" s="122">
        <v>1969</v>
      </c>
      <c r="J41" s="123">
        <v>98265</v>
      </c>
      <c r="K41" s="121">
        <v>76</v>
      </c>
      <c r="L41" s="122">
        <v>7299</v>
      </c>
      <c r="M41" s="123">
        <v>92832</v>
      </c>
      <c r="N41" s="8" t="s">
        <v>46</v>
      </c>
      <c r="O41" s="8" t="s">
        <v>46</v>
      </c>
      <c r="P41" s="121">
        <v>4</v>
      </c>
      <c r="Q41" s="122">
        <v>158</v>
      </c>
      <c r="R41" s="123">
        <v>1126</v>
      </c>
      <c r="S41" s="121">
        <v>0</v>
      </c>
      <c r="T41" s="122">
        <v>0</v>
      </c>
      <c r="U41" s="123">
        <v>0</v>
      </c>
      <c r="V41" s="121">
        <v>106</v>
      </c>
      <c r="W41" s="122">
        <v>18243</v>
      </c>
      <c r="X41" s="123">
        <v>350764</v>
      </c>
      <c r="Y41" s="8" t="s">
        <v>46</v>
      </c>
      <c r="AA41" s="74" t="s">
        <v>197</v>
      </c>
      <c r="AB41" s="74" t="s">
        <v>197</v>
      </c>
      <c r="AC41" s="74" t="s">
        <v>197</v>
      </c>
    </row>
    <row r="42" spans="1:29" ht="17.100000000000001" customHeight="1">
      <c r="A42" s="8" t="s">
        <v>47</v>
      </c>
      <c r="B42" s="121">
        <v>0</v>
      </c>
      <c r="C42" s="122">
        <v>0</v>
      </c>
      <c r="D42" s="123">
        <v>0</v>
      </c>
      <c r="E42" s="121">
        <v>3</v>
      </c>
      <c r="F42" s="122">
        <v>344</v>
      </c>
      <c r="G42" s="123">
        <v>16440</v>
      </c>
      <c r="H42" s="121">
        <v>5</v>
      </c>
      <c r="I42" s="122">
        <v>647</v>
      </c>
      <c r="J42" s="123">
        <v>19298</v>
      </c>
      <c r="K42" s="121">
        <v>75</v>
      </c>
      <c r="L42" s="122">
        <v>10352</v>
      </c>
      <c r="M42" s="123">
        <v>138714</v>
      </c>
      <c r="N42" s="8" t="s">
        <v>47</v>
      </c>
      <c r="O42" s="8" t="s">
        <v>47</v>
      </c>
      <c r="P42" s="121">
        <v>1</v>
      </c>
      <c r="Q42" s="122">
        <v>18</v>
      </c>
      <c r="R42" s="123">
        <v>54</v>
      </c>
      <c r="S42" s="121">
        <v>0</v>
      </c>
      <c r="T42" s="122">
        <v>0</v>
      </c>
      <c r="U42" s="123">
        <v>0</v>
      </c>
      <c r="V42" s="121">
        <v>84</v>
      </c>
      <c r="W42" s="122">
        <v>11361</v>
      </c>
      <c r="X42" s="123">
        <v>174506</v>
      </c>
      <c r="Y42" s="8" t="s">
        <v>47</v>
      </c>
      <c r="AA42" s="74" t="s">
        <v>197</v>
      </c>
      <c r="AB42" s="74" t="s">
        <v>197</v>
      </c>
      <c r="AC42" s="74" t="s">
        <v>197</v>
      </c>
    </row>
    <row r="43" spans="1:29" ht="17.100000000000001" customHeight="1">
      <c r="A43" s="8" t="s">
        <v>48</v>
      </c>
      <c r="B43" s="121">
        <v>1</v>
      </c>
      <c r="C43" s="122">
        <v>576</v>
      </c>
      <c r="D43" s="123">
        <v>35625</v>
      </c>
      <c r="E43" s="121">
        <v>5</v>
      </c>
      <c r="F43" s="122">
        <v>810</v>
      </c>
      <c r="G43" s="123">
        <v>20152</v>
      </c>
      <c r="H43" s="121">
        <v>29</v>
      </c>
      <c r="I43" s="122">
        <v>6771</v>
      </c>
      <c r="J43" s="123">
        <v>170140</v>
      </c>
      <c r="K43" s="121">
        <v>176</v>
      </c>
      <c r="L43" s="122">
        <v>16555</v>
      </c>
      <c r="M43" s="123">
        <v>165501</v>
      </c>
      <c r="N43" s="8" t="s">
        <v>48</v>
      </c>
      <c r="O43" s="8" t="s">
        <v>48</v>
      </c>
      <c r="P43" s="121">
        <v>26</v>
      </c>
      <c r="Q43" s="122">
        <v>553</v>
      </c>
      <c r="R43" s="123">
        <v>3677</v>
      </c>
      <c r="S43" s="121">
        <v>0</v>
      </c>
      <c r="T43" s="122">
        <v>0</v>
      </c>
      <c r="U43" s="123">
        <v>0</v>
      </c>
      <c r="V43" s="121">
        <v>237</v>
      </c>
      <c r="W43" s="122">
        <v>25265</v>
      </c>
      <c r="X43" s="123">
        <v>395095</v>
      </c>
      <c r="Y43" s="8" t="s">
        <v>48</v>
      </c>
      <c r="AA43" s="74" t="s">
        <v>197</v>
      </c>
      <c r="AB43" s="74" t="s">
        <v>197</v>
      </c>
      <c r="AC43" s="74" t="s">
        <v>197</v>
      </c>
    </row>
    <row r="44" spans="1:29" ht="17.100000000000001" customHeight="1" thickBot="1">
      <c r="A44" s="9" t="s">
        <v>49</v>
      </c>
      <c r="B44" s="121">
        <v>3</v>
      </c>
      <c r="C44" s="122">
        <v>105</v>
      </c>
      <c r="D44" s="123">
        <v>1524</v>
      </c>
      <c r="E44" s="121">
        <v>13</v>
      </c>
      <c r="F44" s="122">
        <v>1569</v>
      </c>
      <c r="G44" s="123">
        <v>47587</v>
      </c>
      <c r="H44" s="121">
        <v>80</v>
      </c>
      <c r="I44" s="122">
        <v>20834</v>
      </c>
      <c r="J44" s="123">
        <v>313695</v>
      </c>
      <c r="K44" s="121">
        <v>177</v>
      </c>
      <c r="L44" s="122">
        <v>14577</v>
      </c>
      <c r="M44" s="123">
        <v>85272</v>
      </c>
      <c r="N44" s="9" t="s">
        <v>49</v>
      </c>
      <c r="O44" s="9" t="s">
        <v>49</v>
      </c>
      <c r="P44" s="121">
        <v>50</v>
      </c>
      <c r="Q44" s="122">
        <v>1049</v>
      </c>
      <c r="R44" s="123">
        <v>5252</v>
      </c>
      <c r="S44" s="121">
        <v>0</v>
      </c>
      <c r="T44" s="122">
        <v>0</v>
      </c>
      <c r="U44" s="123">
        <v>0</v>
      </c>
      <c r="V44" s="121">
        <v>323</v>
      </c>
      <c r="W44" s="122">
        <v>38134</v>
      </c>
      <c r="X44" s="123">
        <v>453330</v>
      </c>
      <c r="Y44" s="9" t="s">
        <v>49</v>
      </c>
      <c r="AA44" s="74" t="s">
        <v>197</v>
      </c>
      <c r="AB44" s="74" t="s">
        <v>197</v>
      </c>
      <c r="AC44" s="74" t="s">
        <v>197</v>
      </c>
    </row>
    <row r="45" spans="1:29" ht="17.100000000000001" customHeight="1" thickBot="1">
      <c r="A45" s="78" t="s">
        <v>67</v>
      </c>
      <c r="B45" s="127">
        <v>843</v>
      </c>
      <c r="C45" s="128">
        <v>832992</v>
      </c>
      <c r="D45" s="129">
        <v>47185945</v>
      </c>
      <c r="E45" s="127">
        <v>27844</v>
      </c>
      <c r="F45" s="128">
        <v>9844717</v>
      </c>
      <c r="G45" s="129">
        <v>476683292</v>
      </c>
      <c r="H45" s="127">
        <v>35077</v>
      </c>
      <c r="I45" s="128">
        <v>12664608</v>
      </c>
      <c r="J45" s="129">
        <v>384486147</v>
      </c>
      <c r="K45" s="127">
        <v>53809</v>
      </c>
      <c r="L45" s="128">
        <v>6786285</v>
      </c>
      <c r="M45" s="129">
        <v>155093278</v>
      </c>
      <c r="N45" s="78" t="s">
        <v>67</v>
      </c>
      <c r="O45" s="78" t="s">
        <v>67</v>
      </c>
      <c r="P45" s="127">
        <v>10223</v>
      </c>
      <c r="Q45" s="128">
        <v>255212</v>
      </c>
      <c r="R45" s="129">
        <v>2546175</v>
      </c>
      <c r="S45" s="127">
        <v>103</v>
      </c>
      <c r="T45" s="128">
        <v>2490</v>
      </c>
      <c r="U45" s="129">
        <v>22963</v>
      </c>
      <c r="V45" s="127">
        <v>127899</v>
      </c>
      <c r="W45" s="128">
        <v>30386304</v>
      </c>
      <c r="X45" s="129">
        <v>1066017800</v>
      </c>
      <c r="Y45" s="78" t="s">
        <v>67</v>
      </c>
    </row>
    <row r="46" spans="1:29" s="79" customFormat="1" ht="17.100000000000001" customHeight="1" thickBot="1">
      <c r="A46" s="78" t="s">
        <v>68</v>
      </c>
      <c r="B46" s="127">
        <v>177</v>
      </c>
      <c r="C46" s="128">
        <v>292539</v>
      </c>
      <c r="D46" s="129">
        <v>15000900</v>
      </c>
      <c r="E46" s="127">
        <v>6457</v>
      </c>
      <c r="F46" s="128">
        <v>1326861</v>
      </c>
      <c r="G46" s="129">
        <v>55256058</v>
      </c>
      <c r="H46" s="127">
        <v>10197</v>
      </c>
      <c r="I46" s="128">
        <v>2943262</v>
      </c>
      <c r="J46" s="129">
        <v>73175454</v>
      </c>
      <c r="K46" s="127">
        <v>21338</v>
      </c>
      <c r="L46" s="128">
        <v>2362337</v>
      </c>
      <c r="M46" s="129">
        <v>46858985</v>
      </c>
      <c r="N46" s="78" t="s">
        <v>68</v>
      </c>
      <c r="O46" s="78" t="s">
        <v>68</v>
      </c>
      <c r="P46" s="127">
        <v>3732</v>
      </c>
      <c r="Q46" s="128">
        <v>94519</v>
      </c>
      <c r="R46" s="129">
        <v>740806</v>
      </c>
      <c r="S46" s="127">
        <v>20</v>
      </c>
      <c r="T46" s="128">
        <v>773</v>
      </c>
      <c r="U46" s="129">
        <v>9241</v>
      </c>
      <c r="V46" s="127">
        <v>41921</v>
      </c>
      <c r="W46" s="128">
        <v>7020291</v>
      </c>
      <c r="X46" s="129">
        <v>191041444</v>
      </c>
      <c r="Y46" s="78" t="s">
        <v>68</v>
      </c>
    </row>
    <row r="47" spans="1:29" s="79" customFormat="1" ht="17.100000000000001" customHeight="1" thickBot="1">
      <c r="A47" s="78" t="s">
        <v>13</v>
      </c>
      <c r="B47" s="127">
        <v>1020</v>
      </c>
      <c r="C47" s="128">
        <v>1125531</v>
      </c>
      <c r="D47" s="129">
        <v>62186845</v>
      </c>
      <c r="E47" s="127">
        <v>34301</v>
      </c>
      <c r="F47" s="128">
        <v>11171578</v>
      </c>
      <c r="G47" s="129">
        <v>531939350</v>
      </c>
      <c r="H47" s="127">
        <v>45274</v>
      </c>
      <c r="I47" s="128">
        <v>15607870</v>
      </c>
      <c r="J47" s="129">
        <v>457661601</v>
      </c>
      <c r="K47" s="127">
        <v>75147</v>
      </c>
      <c r="L47" s="128">
        <v>9148622</v>
      </c>
      <c r="M47" s="129">
        <v>201952263</v>
      </c>
      <c r="N47" s="78" t="s">
        <v>13</v>
      </c>
      <c r="O47" s="78" t="s">
        <v>13</v>
      </c>
      <c r="P47" s="127">
        <v>13955</v>
      </c>
      <c r="Q47" s="128">
        <v>349731</v>
      </c>
      <c r="R47" s="129">
        <v>3286981</v>
      </c>
      <c r="S47" s="127">
        <v>123</v>
      </c>
      <c r="T47" s="128">
        <v>3263</v>
      </c>
      <c r="U47" s="129">
        <v>32204</v>
      </c>
      <c r="V47" s="127">
        <v>169820</v>
      </c>
      <c r="W47" s="128">
        <v>37406595</v>
      </c>
      <c r="X47" s="129">
        <v>1257059244</v>
      </c>
      <c r="Y47" s="78" t="s">
        <v>13</v>
      </c>
    </row>
    <row r="48" spans="1:29">
      <c r="N48" s="37" t="s">
        <v>194</v>
      </c>
      <c r="Y48" s="37" t="s">
        <v>196</v>
      </c>
    </row>
  </sheetData>
  <mergeCells count="11">
    <mergeCell ref="N3:N5"/>
    <mergeCell ref="A3:A5"/>
    <mergeCell ref="B3:D3"/>
    <mergeCell ref="E3:G3"/>
    <mergeCell ref="H3:J3"/>
    <mergeCell ref="K3:M3"/>
    <mergeCell ref="O3:O5"/>
    <mergeCell ref="P3:R3"/>
    <mergeCell ref="S3:U3"/>
    <mergeCell ref="V3:X3"/>
    <mergeCell ref="Y3:Y5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horizontalDpi="360" verticalDpi="36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R49"/>
  <sheetViews>
    <sheetView view="pageBreakPreview" zoomScale="70" zoomScaleNormal="100" zoomScaleSheetLayoutView="70" workbookViewId="0">
      <pane xSplit="1" ySplit="6" topLeftCell="B34" activePane="bottomRight" state="frozen"/>
      <selection activeCell="CE12" sqref="CE12"/>
      <selection pane="topRight" activeCell="CE12" sqref="CE12"/>
      <selection pane="bottomLeft" activeCell="CE12" sqref="CE12"/>
      <selection pane="bottomRight" activeCell="CE12" sqref="CE12"/>
    </sheetView>
  </sheetViews>
  <sheetFormatPr defaultRowHeight="17.25" customHeight="1"/>
  <cols>
    <col min="1" max="1" width="15.7109375" style="13" customWidth="1"/>
    <col min="2" max="2" width="15.85546875" style="1" bestFit="1" customWidth="1"/>
    <col min="3" max="3" width="17.42578125" style="1" bestFit="1" customWidth="1"/>
    <col min="4" max="4" width="10.5703125" style="1" bestFit="1" customWidth="1"/>
    <col min="5" max="5" width="12.140625" style="1" bestFit="1" customWidth="1"/>
    <col min="6" max="6" width="14.42578125" style="1" bestFit="1" customWidth="1"/>
    <col min="7" max="7" width="12.140625" style="1" bestFit="1" customWidth="1"/>
    <col min="8" max="8" width="14.42578125" style="1" bestFit="1" customWidth="1"/>
    <col min="9" max="10" width="14.28515625" style="1" customWidth="1"/>
    <col min="11" max="11" width="10.7109375" style="1" bestFit="1" customWidth="1"/>
    <col min="12" max="12" width="11.85546875" style="2" bestFit="1" customWidth="1"/>
    <col min="13" max="13" width="12.85546875" style="2" bestFit="1" customWidth="1"/>
    <col min="14" max="14" width="15.85546875" style="2" bestFit="1" customWidth="1"/>
    <col min="15" max="15" width="17.42578125" style="2" bestFit="1" customWidth="1"/>
    <col min="16" max="16" width="12.140625" style="2" bestFit="1" customWidth="1"/>
    <col min="17" max="17" width="15.85546875" style="2" bestFit="1" customWidth="1"/>
    <col min="18" max="18" width="8.85546875" style="2" customWidth="1"/>
    <col min="19" max="19" width="11.7109375" style="2" customWidth="1"/>
    <col min="20" max="20" width="15.85546875" style="2" bestFit="1" customWidth="1"/>
    <col min="21" max="21" width="17.42578125" style="2" bestFit="1" customWidth="1"/>
    <col min="22" max="22" width="10.42578125" style="2" customWidth="1"/>
    <col min="23" max="23" width="15.7109375" style="13" customWidth="1"/>
    <col min="24" max="24" width="15.85546875" style="1" bestFit="1" customWidth="1"/>
    <col min="25" max="25" width="19.42578125" style="1" bestFit="1" customWidth="1"/>
    <col min="26" max="26" width="10.5703125" style="1" bestFit="1" customWidth="1"/>
    <col min="27" max="27" width="12.140625" style="1" bestFit="1" customWidth="1"/>
    <col min="28" max="28" width="14.42578125" style="1" bestFit="1" customWidth="1"/>
    <col min="29" max="29" width="12.140625" style="1" bestFit="1" customWidth="1"/>
    <col min="30" max="30" width="14.42578125" style="1" bestFit="1" customWidth="1"/>
    <col min="31" max="32" width="14.28515625" style="1" customWidth="1"/>
    <col min="33" max="33" width="10.7109375" style="1" bestFit="1" customWidth="1"/>
    <col min="34" max="34" width="11.85546875" style="2" bestFit="1" customWidth="1"/>
    <col min="35" max="35" width="14.5703125" style="2" customWidth="1"/>
    <col min="36" max="36" width="15.85546875" style="2" bestFit="1" customWidth="1"/>
    <col min="37" max="37" width="19.42578125" style="2" bestFit="1" customWidth="1"/>
    <col min="38" max="38" width="12.140625" style="2" bestFit="1" customWidth="1"/>
    <col min="39" max="39" width="15.85546875" style="2" bestFit="1" customWidth="1"/>
    <col min="40" max="40" width="8.85546875" style="2" bestFit="1" customWidth="1"/>
    <col min="41" max="41" width="11.7109375" style="2" bestFit="1" customWidth="1"/>
    <col min="42" max="42" width="15.85546875" style="2" bestFit="1" customWidth="1"/>
    <col min="43" max="43" width="19.42578125" style="2" bestFit="1" customWidth="1"/>
    <col min="44" max="44" width="10.42578125" style="2" customWidth="1"/>
    <col min="45" max="16384" width="9.140625" style="2"/>
  </cols>
  <sheetData>
    <row r="1" spans="1:44" ht="17.25" customHeight="1">
      <c r="A1" s="76" t="s">
        <v>183</v>
      </c>
      <c r="B1" s="10"/>
      <c r="C1" s="13"/>
      <c r="D1" s="13"/>
      <c r="E1" s="10" t="s">
        <v>85</v>
      </c>
      <c r="G1" s="10"/>
      <c r="W1" s="76" t="s">
        <v>200</v>
      </c>
      <c r="X1" s="10"/>
      <c r="Y1" s="13"/>
      <c r="Z1" s="13"/>
      <c r="AA1" s="10" t="s">
        <v>87</v>
      </c>
      <c r="AC1" s="10"/>
    </row>
    <row r="2" spans="1:44" s="17" customFormat="1" ht="17.25" customHeight="1" thickBot="1">
      <c r="A2" s="12"/>
      <c r="B2" s="15"/>
      <c r="C2" s="15"/>
      <c r="D2" s="15"/>
      <c r="E2" s="15"/>
      <c r="F2" s="15"/>
      <c r="G2" s="15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  <c r="S2" s="14"/>
      <c r="T2" s="16"/>
      <c r="U2" s="16"/>
      <c r="V2" s="6"/>
      <c r="W2" s="12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4"/>
      <c r="AI2" s="14"/>
      <c r="AJ2" s="14"/>
      <c r="AK2" s="14"/>
      <c r="AL2" s="14"/>
      <c r="AM2" s="14"/>
      <c r="AN2" s="14"/>
      <c r="AO2" s="14"/>
      <c r="AP2" s="16"/>
      <c r="AQ2" s="16"/>
      <c r="AR2" s="6"/>
    </row>
    <row r="3" spans="1:44" s="50" customFormat="1" ht="17.25" customHeight="1">
      <c r="A3" s="259" t="s">
        <v>51</v>
      </c>
      <c r="B3" s="282" t="s">
        <v>167</v>
      </c>
      <c r="C3" s="278"/>
      <c r="D3" s="283"/>
      <c r="E3" s="278" t="s">
        <v>90</v>
      </c>
      <c r="F3" s="278"/>
      <c r="G3" s="282" t="s">
        <v>160</v>
      </c>
      <c r="H3" s="283"/>
      <c r="I3" s="282" t="s">
        <v>154</v>
      </c>
      <c r="J3" s="283"/>
      <c r="K3" s="252" t="s">
        <v>155</v>
      </c>
      <c r="L3" s="277" t="s">
        <v>156</v>
      </c>
      <c r="M3" s="278"/>
      <c r="N3" s="279" t="s">
        <v>157</v>
      </c>
      <c r="O3" s="281"/>
      <c r="P3" s="282" t="s">
        <v>158</v>
      </c>
      <c r="Q3" s="278"/>
      <c r="R3" s="282" t="s">
        <v>159</v>
      </c>
      <c r="S3" s="278"/>
      <c r="T3" s="279" t="s">
        <v>168</v>
      </c>
      <c r="U3" s="280"/>
      <c r="V3" s="281"/>
      <c r="W3" s="259" t="s">
        <v>51</v>
      </c>
      <c r="X3" s="282" t="s">
        <v>167</v>
      </c>
      <c r="Y3" s="278"/>
      <c r="Z3" s="283"/>
      <c r="AA3" s="278" t="s">
        <v>90</v>
      </c>
      <c r="AB3" s="278"/>
      <c r="AC3" s="282" t="s">
        <v>160</v>
      </c>
      <c r="AD3" s="283"/>
      <c r="AE3" s="282" t="s">
        <v>154</v>
      </c>
      <c r="AF3" s="283"/>
      <c r="AG3" s="252" t="s">
        <v>155</v>
      </c>
      <c r="AH3" s="277" t="s">
        <v>156</v>
      </c>
      <c r="AI3" s="278"/>
      <c r="AJ3" s="279" t="s">
        <v>157</v>
      </c>
      <c r="AK3" s="281"/>
      <c r="AL3" s="282" t="s">
        <v>158</v>
      </c>
      <c r="AM3" s="278"/>
      <c r="AN3" s="282" t="s">
        <v>159</v>
      </c>
      <c r="AO3" s="278"/>
      <c r="AP3" s="279" t="s">
        <v>168</v>
      </c>
      <c r="AQ3" s="280"/>
      <c r="AR3" s="281"/>
    </row>
    <row r="4" spans="1:44" s="49" customFormat="1" ht="17.25" customHeight="1">
      <c r="A4" s="260"/>
      <c r="B4" s="130" t="s">
        <v>92</v>
      </c>
      <c r="C4" s="131" t="s">
        <v>55</v>
      </c>
      <c r="D4" s="284" t="s">
        <v>70</v>
      </c>
      <c r="E4" s="132" t="s">
        <v>92</v>
      </c>
      <c r="F4" s="133" t="s">
        <v>93</v>
      </c>
      <c r="G4" s="130" t="s">
        <v>92</v>
      </c>
      <c r="H4" s="249" t="s">
        <v>93</v>
      </c>
      <c r="I4" s="134" t="s">
        <v>92</v>
      </c>
      <c r="J4" s="135" t="s">
        <v>93</v>
      </c>
      <c r="K4" s="136" t="s">
        <v>55</v>
      </c>
      <c r="L4" s="132" t="s">
        <v>92</v>
      </c>
      <c r="M4" s="133" t="s">
        <v>55</v>
      </c>
      <c r="N4" s="137" t="s">
        <v>91</v>
      </c>
      <c r="O4" s="138" t="s">
        <v>89</v>
      </c>
      <c r="P4" s="130" t="s">
        <v>92</v>
      </c>
      <c r="Q4" s="131" t="s">
        <v>55</v>
      </c>
      <c r="R4" s="130" t="s">
        <v>92</v>
      </c>
      <c r="S4" s="131" t="s">
        <v>55</v>
      </c>
      <c r="T4" s="130" t="s">
        <v>92</v>
      </c>
      <c r="U4" s="131" t="s">
        <v>55</v>
      </c>
      <c r="V4" s="286" t="s">
        <v>70</v>
      </c>
      <c r="W4" s="260"/>
      <c r="X4" s="130" t="s">
        <v>92</v>
      </c>
      <c r="Y4" s="131" t="s">
        <v>55</v>
      </c>
      <c r="Z4" s="284" t="s">
        <v>70</v>
      </c>
      <c r="AA4" s="132" t="s">
        <v>92</v>
      </c>
      <c r="AB4" s="133" t="s">
        <v>93</v>
      </c>
      <c r="AC4" s="137" t="s">
        <v>92</v>
      </c>
      <c r="AD4" s="249" t="s">
        <v>93</v>
      </c>
      <c r="AE4" s="134" t="s">
        <v>92</v>
      </c>
      <c r="AF4" s="139" t="s">
        <v>93</v>
      </c>
      <c r="AG4" s="136" t="s">
        <v>55</v>
      </c>
      <c r="AH4" s="132" t="s">
        <v>92</v>
      </c>
      <c r="AI4" s="133" t="s">
        <v>55</v>
      </c>
      <c r="AJ4" s="137" t="s">
        <v>91</v>
      </c>
      <c r="AK4" s="138" t="s">
        <v>89</v>
      </c>
      <c r="AL4" s="130" t="s">
        <v>92</v>
      </c>
      <c r="AM4" s="131" t="s">
        <v>55</v>
      </c>
      <c r="AN4" s="130" t="s">
        <v>92</v>
      </c>
      <c r="AO4" s="131" t="s">
        <v>55</v>
      </c>
      <c r="AP4" s="130" t="s">
        <v>92</v>
      </c>
      <c r="AQ4" s="131" t="s">
        <v>55</v>
      </c>
      <c r="AR4" s="286" t="s">
        <v>70</v>
      </c>
    </row>
    <row r="5" spans="1:44" s="49" customFormat="1" ht="17.25" customHeight="1">
      <c r="A5" s="260"/>
      <c r="B5" s="140"/>
      <c r="C5" s="141"/>
      <c r="D5" s="285"/>
      <c r="E5" s="142"/>
      <c r="F5" s="143"/>
      <c r="G5" s="140"/>
      <c r="H5" s="248"/>
      <c r="I5" s="144"/>
      <c r="J5" s="145"/>
      <c r="K5" s="146"/>
      <c r="L5" s="142"/>
      <c r="M5" s="143"/>
      <c r="N5" s="147" t="s">
        <v>88</v>
      </c>
      <c r="O5" s="148" t="s">
        <v>94</v>
      </c>
      <c r="P5" s="140"/>
      <c r="Q5" s="141"/>
      <c r="R5" s="140"/>
      <c r="S5" s="141"/>
      <c r="T5" s="140"/>
      <c r="U5" s="141"/>
      <c r="V5" s="285"/>
      <c r="W5" s="260"/>
      <c r="X5" s="140"/>
      <c r="Y5" s="141"/>
      <c r="Z5" s="285"/>
      <c r="AA5" s="142"/>
      <c r="AB5" s="143"/>
      <c r="AC5" s="140"/>
      <c r="AD5" s="248"/>
      <c r="AE5" s="144"/>
      <c r="AF5" s="149"/>
      <c r="AG5" s="146"/>
      <c r="AH5" s="142"/>
      <c r="AI5" s="143"/>
      <c r="AJ5" s="147" t="s">
        <v>88</v>
      </c>
      <c r="AK5" s="148" t="s">
        <v>94</v>
      </c>
      <c r="AL5" s="140"/>
      <c r="AM5" s="141"/>
      <c r="AN5" s="140"/>
      <c r="AO5" s="141"/>
      <c r="AP5" s="140"/>
      <c r="AQ5" s="141"/>
      <c r="AR5" s="285"/>
    </row>
    <row r="6" spans="1:44" s="49" customFormat="1" ht="17.25" customHeight="1" thickBot="1">
      <c r="A6" s="261"/>
      <c r="B6" s="150" t="s">
        <v>56</v>
      </c>
      <c r="C6" s="151" t="s">
        <v>1</v>
      </c>
      <c r="D6" s="152" t="s">
        <v>2</v>
      </c>
      <c r="E6" s="153" t="s">
        <v>52</v>
      </c>
      <c r="F6" s="154" t="s">
        <v>1</v>
      </c>
      <c r="G6" s="150" t="s">
        <v>52</v>
      </c>
      <c r="H6" s="152" t="s">
        <v>1</v>
      </c>
      <c r="I6" s="155" t="s">
        <v>61</v>
      </c>
      <c r="J6" s="156" t="s">
        <v>1</v>
      </c>
      <c r="K6" s="157" t="s">
        <v>1</v>
      </c>
      <c r="L6" s="153" t="s">
        <v>59</v>
      </c>
      <c r="M6" s="154" t="s">
        <v>1</v>
      </c>
      <c r="N6" s="150" t="s">
        <v>52</v>
      </c>
      <c r="O6" s="152" t="s">
        <v>1</v>
      </c>
      <c r="P6" s="150" t="s">
        <v>52</v>
      </c>
      <c r="Q6" s="151" t="s">
        <v>1</v>
      </c>
      <c r="R6" s="150" t="s">
        <v>52</v>
      </c>
      <c r="S6" s="151" t="s">
        <v>1</v>
      </c>
      <c r="T6" s="150" t="s">
        <v>52</v>
      </c>
      <c r="U6" s="151" t="s">
        <v>1</v>
      </c>
      <c r="V6" s="152" t="s">
        <v>2</v>
      </c>
      <c r="W6" s="261"/>
      <c r="X6" s="150" t="s">
        <v>52</v>
      </c>
      <c r="Y6" s="151" t="s">
        <v>1</v>
      </c>
      <c r="Z6" s="152" t="s">
        <v>2</v>
      </c>
      <c r="AA6" s="153" t="s">
        <v>71</v>
      </c>
      <c r="AB6" s="154" t="s">
        <v>1</v>
      </c>
      <c r="AC6" s="150" t="s">
        <v>52</v>
      </c>
      <c r="AD6" s="152" t="s">
        <v>1</v>
      </c>
      <c r="AE6" s="155" t="s">
        <v>61</v>
      </c>
      <c r="AF6" s="158" t="s">
        <v>1</v>
      </c>
      <c r="AG6" s="157" t="s">
        <v>1</v>
      </c>
      <c r="AH6" s="153" t="s">
        <v>52</v>
      </c>
      <c r="AI6" s="154" t="s">
        <v>1</v>
      </c>
      <c r="AJ6" s="150" t="s">
        <v>52</v>
      </c>
      <c r="AK6" s="152" t="s">
        <v>1</v>
      </c>
      <c r="AL6" s="150" t="s">
        <v>52</v>
      </c>
      <c r="AM6" s="151" t="s">
        <v>1</v>
      </c>
      <c r="AN6" s="150" t="s">
        <v>52</v>
      </c>
      <c r="AO6" s="151" t="s">
        <v>1</v>
      </c>
      <c r="AP6" s="150" t="s">
        <v>52</v>
      </c>
      <c r="AQ6" s="151" t="s">
        <v>1</v>
      </c>
      <c r="AR6" s="152" t="s">
        <v>2</v>
      </c>
    </row>
    <row r="7" spans="1:44" s="19" customFormat="1" ht="17.25" customHeight="1">
      <c r="A7" s="7" t="s">
        <v>14</v>
      </c>
      <c r="B7" s="159">
        <v>10438519</v>
      </c>
      <c r="C7" s="160">
        <v>210465102</v>
      </c>
      <c r="D7" s="161">
        <v>20162</v>
      </c>
      <c r="E7" s="162">
        <v>70064</v>
      </c>
      <c r="F7" s="163">
        <v>663611</v>
      </c>
      <c r="G7" s="159">
        <v>0</v>
      </c>
      <c r="H7" s="164">
        <v>0</v>
      </c>
      <c r="I7" s="159">
        <v>0</v>
      </c>
      <c r="J7" s="164">
        <v>0</v>
      </c>
      <c r="K7" s="165">
        <v>0</v>
      </c>
      <c r="L7" s="166">
        <v>-1889</v>
      </c>
      <c r="M7" s="163">
        <v>-23277</v>
      </c>
      <c r="N7" s="159">
        <v>10366566</v>
      </c>
      <c r="O7" s="164">
        <v>209778214</v>
      </c>
      <c r="P7" s="159">
        <v>113153</v>
      </c>
      <c r="Q7" s="160">
        <v>7827152</v>
      </c>
      <c r="R7" s="159">
        <v>692</v>
      </c>
      <c r="S7" s="160">
        <v>43329</v>
      </c>
      <c r="T7" s="159">
        <v>10480411</v>
      </c>
      <c r="U7" s="160">
        <v>217648695</v>
      </c>
      <c r="V7" s="161">
        <v>20767</v>
      </c>
      <c r="W7" s="7" t="s">
        <v>14</v>
      </c>
      <c r="X7" s="159">
        <v>10613699</v>
      </c>
      <c r="Y7" s="160">
        <v>426195654</v>
      </c>
      <c r="Z7" s="161">
        <v>40155</v>
      </c>
      <c r="AA7" s="162">
        <v>67240</v>
      </c>
      <c r="AB7" s="163">
        <v>971600</v>
      </c>
      <c r="AC7" s="159">
        <v>0</v>
      </c>
      <c r="AD7" s="164">
        <v>0</v>
      </c>
      <c r="AE7" s="202">
        <v>0</v>
      </c>
      <c r="AF7" s="160">
        <v>0</v>
      </c>
      <c r="AG7" s="165">
        <v>0</v>
      </c>
      <c r="AH7" s="166">
        <v>-649</v>
      </c>
      <c r="AI7" s="163">
        <v>-11877</v>
      </c>
      <c r="AJ7" s="159">
        <v>10545810</v>
      </c>
      <c r="AK7" s="164">
        <v>425212177</v>
      </c>
      <c r="AL7" s="159">
        <v>80384</v>
      </c>
      <c r="AM7" s="160">
        <v>7126426</v>
      </c>
      <c r="AN7" s="159">
        <v>875</v>
      </c>
      <c r="AO7" s="160">
        <v>51727</v>
      </c>
      <c r="AP7" s="159">
        <v>10627069</v>
      </c>
      <c r="AQ7" s="160">
        <v>432390330</v>
      </c>
      <c r="AR7" s="161">
        <v>40688</v>
      </c>
    </row>
    <row r="8" spans="1:44" s="19" customFormat="1" ht="17.25" customHeight="1">
      <c r="A8" s="8" t="s">
        <v>15</v>
      </c>
      <c r="B8" s="167">
        <v>2255428</v>
      </c>
      <c r="C8" s="168">
        <v>38260927</v>
      </c>
      <c r="D8" s="169">
        <v>16964</v>
      </c>
      <c r="E8" s="170">
        <v>14528</v>
      </c>
      <c r="F8" s="171">
        <v>93411</v>
      </c>
      <c r="G8" s="167">
        <v>0</v>
      </c>
      <c r="H8" s="172">
        <v>0</v>
      </c>
      <c r="I8" s="167">
        <v>0</v>
      </c>
      <c r="J8" s="172">
        <v>0</v>
      </c>
      <c r="K8" s="173">
        <v>0</v>
      </c>
      <c r="L8" s="174">
        <v>-163</v>
      </c>
      <c r="M8" s="171">
        <v>-1731</v>
      </c>
      <c r="N8" s="159">
        <v>2240737</v>
      </c>
      <c r="O8" s="172">
        <v>38165785</v>
      </c>
      <c r="P8" s="167">
        <v>22535</v>
      </c>
      <c r="Q8" s="168">
        <v>1494556</v>
      </c>
      <c r="R8" s="167">
        <v>55</v>
      </c>
      <c r="S8" s="168">
        <v>3541</v>
      </c>
      <c r="T8" s="167">
        <v>2263327</v>
      </c>
      <c r="U8" s="168">
        <v>39663882</v>
      </c>
      <c r="V8" s="169">
        <v>17525</v>
      </c>
      <c r="W8" s="8" t="s">
        <v>15</v>
      </c>
      <c r="X8" s="167">
        <v>1667761</v>
      </c>
      <c r="Y8" s="168">
        <v>49096611</v>
      </c>
      <c r="Z8" s="169">
        <v>29439</v>
      </c>
      <c r="AA8" s="170">
        <v>5701</v>
      </c>
      <c r="AB8" s="171">
        <v>96237</v>
      </c>
      <c r="AC8" s="167">
        <v>0</v>
      </c>
      <c r="AD8" s="172">
        <v>0</v>
      </c>
      <c r="AE8" s="203">
        <v>0</v>
      </c>
      <c r="AF8" s="168">
        <v>0</v>
      </c>
      <c r="AG8" s="173">
        <v>0</v>
      </c>
      <c r="AH8" s="174">
        <v>408</v>
      </c>
      <c r="AI8" s="171">
        <v>17769</v>
      </c>
      <c r="AJ8" s="159">
        <v>1662468</v>
      </c>
      <c r="AK8" s="172">
        <v>49018143</v>
      </c>
      <c r="AL8" s="167">
        <v>2894</v>
      </c>
      <c r="AM8" s="168">
        <v>220913</v>
      </c>
      <c r="AN8" s="167">
        <v>0</v>
      </c>
      <c r="AO8" s="168">
        <v>0</v>
      </c>
      <c r="AP8" s="167">
        <v>1665362</v>
      </c>
      <c r="AQ8" s="168">
        <v>49239056</v>
      </c>
      <c r="AR8" s="169">
        <v>29567</v>
      </c>
    </row>
    <row r="9" spans="1:44" s="19" customFormat="1" ht="17.25" customHeight="1">
      <c r="A9" s="8" t="s">
        <v>16</v>
      </c>
      <c r="B9" s="167">
        <v>2826831</v>
      </c>
      <c r="C9" s="168">
        <v>50978134</v>
      </c>
      <c r="D9" s="169">
        <v>18034</v>
      </c>
      <c r="E9" s="170">
        <v>19667</v>
      </c>
      <c r="F9" s="171">
        <v>137523</v>
      </c>
      <c r="G9" s="167">
        <v>0</v>
      </c>
      <c r="H9" s="172">
        <v>0</v>
      </c>
      <c r="I9" s="167">
        <v>0</v>
      </c>
      <c r="J9" s="172">
        <v>0</v>
      </c>
      <c r="K9" s="173">
        <v>0</v>
      </c>
      <c r="L9" s="174">
        <v>-55</v>
      </c>
      <c r="M9" s="171">
        <v>-21</v>
      </c>
      <c r="N9" s="159">
        <v>2807109</v>
      </c>
      <c r="O9" s="172">
        <v>50840590</v>
      </c>
      <c r="P9" s="167">
        <v>28857</v>
      </c>
      <c r="Q9" s="168">
        <v>1817047</v>
      </c>
      <c r="R9" s="167">
        <v>273</v>
      </c>
      <c r="S9" s="168">
        <v>13291</v>
      </c>
      <c r="T9" s="167">
        <v>2836239</v>
      </c>
      <c r="U9" s="168">
        <v>52670928</v>
      </c>
      <c r="V9" s="169">
        <v>18571</v>
      </c>
      <c r="W9" s="8" t="s">
        <v>16</v>
      </c>
      <c r="X9" s="167">
        <v>3193884</v>
      </c>
      <c r="Y9" s="168">
        <v>103993191</v>
      </c>
      <c r="Z9" s="169">
        <v>32560</v>
      </c>
      <c r="AA9" s="170">
        <v>15295</v>
      </c>
      <c r="AB9" s="171">
        <v>479541</v>
      </c>
      <c r="AC9" s="167">
        <v>0</v>
      </c>
      <c r="AD9" s="172">
        <v>0</v>
      </c>
      <c r="AE9" s="203">
        <v>0</v>
      </c>
      <c r="AF9" s="168">
        <v>0</v>
      </c>
      <c r="AG9" s="173">
        <v>0</v>
      </c>
      <c r="AH9" s="174">
        <v>-281</v>
      </c>
      <c r="AI9" s="171">
        <v>-12377</v>
      </c>
      <c r="AJ9" s="159">
        <v>3178308</v>
      </c>
      <c r="AK9" s="172">
        <v>103501273</v>
      </c>
      <c r="AL9" s="167">
        <v>20812</v>
      </c>
      <c r="AM9" s="168">
        <v>1250741</v>
      </c>
      <c r="AN9" s="167">
        <v>0</v>
      </c>
      <c r="AO9" s="168">
        <v>0</v>
      </c>
      <c r="AP9" s="167">
        <v>3199120</v>
      </c>
      <c r="AQ9" s="168">
        <v>104752014</v>
      </c>
      <c r="AR9" s="169">
        <v>32744</v>
      </c>
    </row>
    <row r="10" spans="1:44" s="19" customFormat="1" ht="17.25" customHeight="1">
      <c r="A10" s="8" t="s">
        <v>17</v>
      </c>
      <c r="B10" s="167">
        <v>2413636</v>
      </c>
      <c r="C10" s="168">
        <v>42479565</v>
      </c>
      <c r="D10" s="169">
        <v>17600</v>
      </c>
      <c r="E10" s="170">
        <v>10946</v>
      </c>
      <c r="F10" s="171">
        <v>50683</v>
      </c>
      <c r="G10" s="167">
        <v>0</v>
      </c>
      <c r="H10" s="172">
        <v>0</v>
      </c>
      <c r="I10" s="167">
        <v>0</v>
      </c>
      <c r="J10" s="172">
        <v>0</v>
      </c>
      <c r="K10" s="173">
        <v>0</v>
      </c>
      <c r="L10" s="174">
        <v>295</v>
      </c>
      <c r="M10" s="171">
        <v>5703</v>
      </c>
      <c r="N10" s="159">
        <v>2402985</v>
      </c>
      <c r="O10" s="172">
        <v>42434585</v>
      </c>
      <c r="P10" s="167">
        <v>24851</v>
      </c>
      <c r="Q10" s="168">
        <v>1647002</v>
      </c>
      <c r="R10" s="167">
        <v>113</v>
      </c>
      <c r="S10" s="168">
        <v>5157</v>
      </c>
      <c r="T10" s="167">
        <v>2427949</v>
      </c>
      <c r="U10" s="168">
        <v>44086744</v>
      </c>
      <c r="V10" s="169">
        <v>18158</v>
      </c>
      <c r="W10" s="8" t="s">
        <v>17</v>
      </c>
      <c r="X10" s="167">
        <v>2170722</v>
      </c>
      <c r="Y10" s="168">
        <v>60959351</v>
      </c>
      <c r="Z10" s="169">
        <v>28083</v>
      </c>
      <c r="AA10" s="170">
        <v>12158</v>
      </c>
      <c r="AB10" s="171">
        <v>225806</v>
      </c>
      <c r="AC10" s="167">
        <v>0</v>
      </c>
      <c r="AD10" s="172">
        <v>0</v>
      </c>
      <c r="AE10" s="203">
        <v>0</v>
      </c>
      <c r="AF10" s="168">
        <v>0</v>
      </c>
      <c r="AG10" s="173">
        <v>0</v>
      </c>
      <c r="AH10" s="174">
        <v>33</v>
      </c>
      <c r="AI10" s="171">
        <v>342</v>
      </c>
      <c r="AJ10" s="159">
        <v>2158597</v>
      </c>
      <c r="AK10" s="172">
        <v>60733887</v>
      </c>
      <c r="AL10" s="167">
        <v>15373</v>
      </c>
      <c r="AM10" s="168">
        <v>919754</v>
      </c>
      <c r="AN10" s="167">
        <v>684</v>
      </c>
      <c r="AO10" s="168">
        <v>47108</v>
      </c>
      <c r="AP10" s="167">
        <v>2174654</v>
      </c>
      <c r="AQ10" s="168">
        <v>61700749</v>
      </c>
      <c r="AR10" s="169">
        <v>28373</v>
      </c>
    </row>
    <row r="11" spans="1:44" s="19" customFormat="1" ht="17.25" customHeight="1">
      <c r="A11" s="8" t="s">
        <v>18</v>
      </c>
      <c r="B11" s="167">
        <v>4058771</v>
      </c>
      <c r="C11" s="168">
        <v>78973534</v>
      </c>
      <c r="D11" s="169">
        <v>19457</v>
      </c>
      <c r="E11" s="170">
        <v>24430</v>
      </c>
      <c r="F11" s="171">
        <v>182753</v>
      </c>
      <c r="G11" s="167">
        <v>0</v>
      </c>
      <c r="H11" s="172">
        <v>0</v>
      </c>
      <c r="I11" s="167">
        <v>0</v>
      </c>
      <c r="J11" s="172">
        <v>0</v>
      </c>
      <c r="K11" s="173">
        <v>0</v>
      </c>
      <c r="L11" s="174">
        <v>-127</v>
      </c>
      <c r="M11" s="171">
        <v>-1006</v>
      </c>
      <c r="N11" s="159">
        <v>4034214</v>
      </c>
      <c r="O11" s="172">
        <v>78789775</v>
      </c>
      <c r="P11" s="167">
        <v>49383</v>
      </c>
      <c r="Q11" s="168">
        <v>3480444</v>
      </c>
      <c r="R11" s="167">
        <v>226</v>
      </c>
      <c r="S11" s="168">
        <v>13331</v>
      </c>
      <c r="T11" s="167">
        <v>4083823</v>
      </c>
      <c r="U11" s="168">
        <v>82283550</v>
      </c>
      <c r="V11" s="169">
        <v>20149</v>
      </c>
      <c r="W11" s="8" t="s">
        <v>18</v>
      </c>
      <c r="X11" s="167">
        <v>3386072</v>
      </c>
      <c r="Y11" s="168">
        <v>122783020</v>
      </c>
      <c r="Z11" s="169">
        <v>36261</v>
      </c>
      <c r="AA11" s="170">
        <v>15402</v>
      </c>
      <c r="AB11" s="171">
        <v>300800</v>
      </c>
      <c r="AC11" s="167">
        <v>0</v>
      </c>
      <c r="AD11" s="172">
        <v>0</v>
      </c>
      <c r="AE11" s="203">
        <v>0</v>
      </c>
      <c r="AF11" s="168">
        <v>0</v>
      </c>
      <c r="AG11" s="173">
        <v>0</v>
      </c>
      <c r="AH11" s="174">
        <v>-885</v>
      </c>
      <c r="AI11" s="171">
        <v>-116729</v>
      </c>
      <c r="AJ11" s="159">
        <v>3369785</v>
      </c>
      <c r="AK11" s="172">
        <v>122365491</v>
      </c>
      <c r="AL11" s="167">
        <v>22611</v>
      </c>
      <c r="AM11" s="168">
        <v>1752825</v>
      </c>
      <c r="AN11" s="167">
        <v>0</v>
      </c>
      <c r="AO11" s="168">
        <v>0</v>
      </c>
      <c r="AP11" s="167">
        <v>3392396</v>
      </c>
      <c r="AQ11" s="168">
        <v>124118316</v>
      </c>
      <c r="AR11" s="169">
        <v>36587</v>
      </c>
    </row>
    <row r="12" spans="1:44" s="19" customFormat="1" ht="17.25" customHeight="1">
      <c r="A12" s="8" t="s">
        <v>19</v>
      </c>
      <c r="B12" s="167">
        <v>2550777</v>
      </c>
      <c r="C12" s="168">
        <v>44334948</v>
      </c>
      <c r="D12" s="169">
        <v>17381</v>
      </c>
      <c r="E12" s="170">
        <v>13548</v>
      </c>
      <c r="F12" s="171">
        <v>82552</v>
      </c>
      <c r="G12" s="167">
        <v>0</v>
      </c>
      <c r="H12" s="172">
        <v>0</v>
      </c>
      <c r="I12" s="167">
        <v>0</v>
      </c>
      <c r="J12" s="172">
        <v>0</v>
      </c>
      <c r="K12" s="173">
        <v>0</v>
      </c>
      <c r="L12" s="174">
        <v>-231</v>
      </c>
      <c r="M12" s="171">
        <v>-2411</v>
      </c>
      <c r="N12" s="159">
        <v>2536998</v>
      </c>
      <c r="O12" s="172">
        <v>44249985</v>
      </c>
      <c r="P12" s="167">
        <v>18010</v>
      </c>
      <c r="Q12" s="168">
        <v>1266659</v>
      </c>
      <c r="R12" s="167">
        <v>83</v>
      </c>
      <c r="S12" s="168">
        <v>5270</v>
      </c>
      <c r="T12" s="167">
        <v>2555091</v>
      </c>
      <c r="U12" s="168">
        <v>45521914</v>
      </c>
      <c r="V12" s="169">
        <v>17816</v>
      </c>
      <c r="W12" s="8" t="s">
        <v>19</v>
      </c>
      <c r="X12" s="167">
        <v>1364330</v>
      </c>
      <c r="Y12" s="168">
        <v>37317908</v>
      </c>
      <c r="Z12" s="169">
        <v>27353</v>
      </c>
      <c r="AA12" s="170">
        <v>7971</v>
      </c>
      <c r="AB12" s="171">
        <v>117253</v>
      </c>
      <c r="AC12" s="167">
        <v>0</v>
      </c>
      <c r="AD12" s="172">
        <v>0</v>
      </c>
      <c r="AE12" s="203">
        <v>0</v>
      </c>
      <c r="AF12" s="168">
        <v>0</v>
      </c>
      <c r="AG12" s="173">
        <v>0</v>
      </c>
      <c r="AH12" s="174">
        <v>-101</v>
      </c>
      <c r="AI12" s="171">
        <v>-703</v>
      </c>
      <c r="AJ12" s="159">
        <v>1356258</v>
      </c>
      <c r="AK12" s="172">
        <v>37199952</v>
      </c>
      <c r="AL12" s="167">
        <v>6211</v>
      </c>
      <c r="AM12" s="168">
        <v>406553</v>
      </c>
      <c r="AN12" s="167">
        <v>6</v>
      </c>
      <c r="AO12" s="168">
        <v>1639</v>
      </c>
      <c r="AP12" s="167">
        <v>1362475</v>
      </c>
      <c r="AQ12" s="168">
        <v>37608144</v>
      </c>
      <c r="AR12" s="169">
        <v>27603</v>
      </c>
    </row>
    <row r="13" spans="1:44" s="19" customFormat="1" ht="17.25" customHeight="1">
      <c r="A13" s="8" t="s">
        <v>20</v>
      </c>
      <c r="B13" s="167">
        <v>1822725</v>
      </c>
      <c r="C13" s="168">
        <v>20505368</v>
      </c>
      <c r="D13" s="169">
        <v>11250</v>
      </c>
      <c r="E13" s="170">
        <v>7707</v>
      </c>
      <c r="F13" s="171">
        <v>25333</v>
      </c>
      <c r="G13" s="167">
        <v>0</v>
      </c>
      <c r="H13" s="172">
        <v>0</v>
      </c>
      <c r="I13" s="167">
        <v>0</v>
      </c>
      <c r="J13" s="172">
        <v>0</v>
      </c>
      <c r="K13" s="173">
        <v>0</v>
      </c>
      <c r="L13" s="174">
        <v>-295</v>
      </c>
      <c r="M13" s="171">
        <v>-4852</v>
      </c>
      <c r="N13" s="159">
        <v>1814723</v>
      </c>
      <c r="O13" s="172">
        <v>20475183</v>
      </c>
      <c r="P13" s="167">
        <v>5840</v>
      </c>
      <c r="Q13" s="168">
        <v>398531</v>
      </c>
      <c r="R13" s="167">
        <v>0</v>
      </c>
      <c r="S13" s="168">
        <v>0</v>
      </c>
      <c r="T13" s="167">
        <v>1820563</v>
      </c>
      <c r="U13" s="168">
        <v>20873714</v>
      </c>
      <c r="V13" s="169">
        <v>11466</v>
      </c>
      <c r="W13" s="8" t="s">
        <v>20</v>
      </c>
      <c r="X13" s="167">
        <v>997180</v>
      </c>
      <c r="Y13" s="168">
        <v>21934348</v>
      </c>
      <c r="Z13" s="169">
        <v>21996</v>
      </c>
      <c r="AA13" s="170">
        <v>3409</v>
      </c>
      <c r="AB13" s="171">
        <v>46236</v>
      </c>
      <c r="AC13" s="167">
        <v>0</v>
      </c>
      <c r="AD13" s="172">
        <v>0</v>
      </c>
      <c r="AE13" s="203">
        <v>0</v>
      </c>
      <c r="AF13" s="168">
        <v>0</v>
      </c>
      <c r="AG13" s="173">
        <v>0</v>
      </c>
      <c r="AH13" s="174">
        <v>0</v>
      </c>
      <c r="AI13" s="171">
        <v>0</v>
      </c>
      <c r="AJ13" s="159">
        <v>993771</v>
      </c>
      <c r="AK13" s="172">
        <v>21888112</v>
      </c>
      <c r="AL13" s="167">
        <v>5671</v>
      </c>
      <c r="AM13" s="168">
        <v>462216</v>
      </c>
      <c r="AN13" s="167">
        <v>0</v>
      </c>
      <c r="AO13" s="168">
        <v>0</v>
      </c>
      <c r="AP13" s="167">
        <v>999442</v>
      </c>
      <c r="AQ13" s="168">
        <v>22350328</v>
      </c>
      <c r="AR13" s="169">
        <v>22363</v>
      </c>
    </row>
    <row r="14" spans="1:44" s="19" customFormat="1" ht="17.25" customHeight="1">
      <c r="A14" s="8" t="s">
        <v>21</v>
      </c>
      <c r="B14" s="167">
        <v>1609227</v>
      </c>
      <c r="C14" s="168">
        <v>25558958</v>
      </c>
      <c r="D14" s="169">
        <v>15883</v>
      </c>
      <c r="E14" s="170">
        <v>5480</v>
      </c>
      <c r="F14" s="171">
        <v>24860</v>
      </c>
      <c r="G14" s="167">
        <v>0</v>
      </c>
      <c r="H14" s="172">
        <v>0</v>
      </c>
      <c r="I14" s="167">
        <v>0</v>
      </c>
      <c r="J14" s="172">
        <v>0</v>
      </c>
      <c r="K14" s="173">
        <v>0</v>
      </c>
      <c r="L14" s="174">
        <v>-397</v>
      </c>
      <c r="M14" s="171">
        <v>-2724</v>
      </c>
      <c r="N14" s="159">
        <v>1603350</v>
      </c>
      <c r="O14" s="172">
        <v>25531374</v>
      </c>
      <c r="P14" s="167">
        <v>5401</v>
      </c>
      <c r="Q14" s="168">
        <v>350394</v>
      </c>
      <c r="R14" s="167">
        <v>0</v>
      </c>
      <c r="S14" s="168">
        <v>0</v>
      </c>
      <c r="T14" s="167">
        <v>1608751</v>
      </c>
      <c r="U14" s="168">
        <v>25881768</v>
      </c>
      <c r="V14" s="169">
        <v>16088</v>
      </c>
      <c r="W14" s="8" t="s">
        <v>21</v>
      </c>
      <c r="X14" s="167">
        <v>767753</v>
      </c>
      <c r="Y14" s="168">
        <v>19091441</v>
      </c>
      <c r="Z14" s="169">
        <v>24867</v>
      </c>
      <c r="AA14" s="170">
        <v>1086</v>
      </c>
      <c r="AB14" s="171">
        <v>12443</v>
      </c>
      <c r="AC14" s="167">
        <v>0</v>
      </c>
      <c r="AD14" s="172">
        <v>0</v>
      </c>
      <c r="AE14" s="203">
        <v>0</v>
      </c>
      <c r="AF14" s="168">
        <v>0</v>
      </c>
      <c r="AG14" s="173">
        <v>0</v>
      </c>
      <c r="AH14" s="174">
        <v>0</v>
      </c>
      <c r="AI14" s="171">
        <v>0</v>
      </c>
      <c r="AJ14" s="159">
        <v>766667</v>
      </c>
      <c r="AK14" s="172">
        <v>19078998</v>
      </c>
      <c r="AL14" s="167">
        <v>3934</v>
      </c>
      <c r="AM14" s="168">
        <v>291964</v>
      </c>
      <c r="AN14" s="167">
        <v>0</v>
      </c>
      <c r="AO14" s="168">
        <v>0</v>
      </c>
      <c r="AP14" s="167">
        <v>770601</v>
      </c>
      <c r="AQ14" s="168">
        <v>19370962</v>
      </c>
      <c r="AR14" s="169">
        <v>25137</v>
      </c>
    </row>
    <row r="15" spans="1:44" s="19" customFormat="1" ht="17.25" customHeight="1">
      <c r="A15" s="8" t="s">
        <v>22</v>
      </c>
      <c r="B15" s="167">
        <v>3513428</v>
      </c>
      <c r="C15" s="168">
        <v>79813459</v>
      </c>
      <c r="D15" s="169">
        <v>22717</v>
      </c>
      <c r="E15" s="170">
        <v>26269</v>
      </c>
      <c r="F15" s="171">
        <v>167754</v>
      </c>
      <c r="G15" s="167">
        <v>0</v>
      </c>
      <c r="H15" s="172">
        <v>0</v>
      </c>
      <c r="I15" s="167">
        <v>0</v>
      </c>
      <c r="J15" s="172">
        <v>0</v>
      </c>
      <c r="K15" s="173">
        <v>0</v>
      </c>
      <c r="L15" s="174">
        <v>-178</v>
      </c>
      <c r="M15" s="171">
        <v>-7197</v>
      </c>
      <c r="N15" s="159">
        <v>3486981</v>
      </c>
      <c r="O15" s="172">
        <v>79638508</v>
      </c>
      <c r="P15" s="167">
        <v>39964</v>
      </c>
      <c r="Q15" s="168">
        <v>2596072</v>
      </c>
      <c r="R15" s="167">
        <v>46</v>
      </c>
      <c r="S15" s="168">
        <v>3260</v>
      </c>
      <c r="T15" s="167">
        <v>3526991</v>
      </c>
      <c r="U15" s="168">
        <v>82237840</v>
      </c>
      <c r="V15" s="169">
        <v>23317</v>
      </c>
      <c r="W15" s="8" t="s">
        <v>22</v>
      </c>
      <c r="X15" s="167">
        <v>2799450</v>
      </c>
      <c r="Y15" s="168">
        <v>109524160</v>
      </c>
      <c r="Z15" s="169">
        <v>39123</v>
      </c>
      <c r="AA15" s="170">
        <v>13336</v>
      </c>
      <c r="AB15" s="171">
        <v>365133</v>
      </c>
      <c r="AC15" s="167">
        <v>0</v>
      </c>
      <c r="AD15" s="172">
        <v>0</v>
      </c>
      <c r="AE15" s="203">
        <v>0</v>
      </c>
      <c r="AF15" s="168">
        <v>0</v>
      </c>
      <c r="AG15" s="173">
        <v>0</v>
      </c>
      <c r="AH15" s="174">
        <v>-285</v>
      </c>
      <c r="AI15" s="171">
        <v>-10045</v>
      </c>
      <c r="AJ15" s="159">
        <v>2785829</v>
      </c>
      <c r="AK15" s="172">
        <v>109148982</v>
      </c>
      <c r="AL15" s="167">
        <v>33835</v>
      </c>
      <c r="AM15" s="168">
        <v>2539196</v>
      </c>
      <c r="AN15" s="167">
        <v>0</v>
      </c>
      <c r="AO15" s="168">
        <v>0</v>
      </c>
      <c r="AP15" s="167">
        <v>2819664</v>
      </c>
      <c r="AQ15" s="168">
        <v>111688178</v>
      </c>
      <c r="AR15" s="169">
        <v>39610</v>
      </c>
    </row>
    <row r="16" spans="1:44" s="19" customFormat="1" ht="17.25" customHeight="1">
      <c r="A16" s="8" t="s">
        <v>23</v>
      </c>
      <c r="B16" s="167">
        <v>2458794</v>
      </c>
      <c r="C16" s="168">
        <v>57327290</v>
      </c>
      <c r="D16" s="169">
        <v>23315</v>
      </c>
      <c r="E16" s="170">
        <v>13595</v>
      </c>
      <c r="F16" s="171">
        <v>149326</v>
      </c>
      <c r="G16" s="167">
        <v>0</v>
      </c>
      <c r="H16" s="172">
        <v>0</v>
      </c>
      <c r="I16" s="167">
        <v>0</v>
      </c>
      <c r="J16" s="172">
        <v>0</v>
      </c>
      <c r="K16" s="173">
        <v>0</v>
      </c>
      <c r="L16" s="174">
        <v>4</v>
      </c>
      <c r="M16" s="171">
        <v>84</v>
      </c>
      <c r="N16" s="159">
        <v>2445203</v>
      </c>
      <c r="O16" s="172">
        <v>57178048</v>
      </c>
      <c r="P16" s="167">
        <v>40336</v>
      </c>
      <c r="Q16" s="168">
        <v>2621361</v>
      </c>
      <c r="R16" s="167">
        <v>30</v>
      </c>
      <c r="S16" s="168">
        <v>2051</v>
      </c>
      <c r="T16" s="167">
        <v>2485569</v>
      </c>
      <c r="U16" s="168">
        <v>59801460</v>
      </c>
      <c r="V16" s="169">
        <v>24059</v>
      </c>
      <c r="W16" s="8" t="s">
        <v>23</v>
      </c>
      <c r="X16" s="167">
        <v>1666841</v>
      </c>
      <c r="Y16" s="168">
        <v>58903167</v>
      </c>
      <c r="Z16" s="169">
        <v>35338</v>
      </c>
      <c r="AA16" s="170">
        <v>2704</v>
      </c>
      <c r="AB16" s="171">
        <v>39556</v>
      </c>
      <c r="AC16" s="167">
        <v>0</v>
      </c>
      <c r="AD16" s="172">
        <v>0</v>
      </c>
      <c r="AE16" s="203">
        <v>0</v>
      </c>
      <c r="AF16" s="168">
        <v>0</v>
      </c>
      <c r="AG16" s="173">
        <v>0</v>
      </c>
      <c r="AH16" s="174">
        <v>587</v>
      </c>
      <c r="AI16" s="171">
        <v>51564</v>
      </c>
      <c r="AJ16" s="159">
        <v>1664724</v>
      </c>
      <c r="AK16" s="172">
        <v>58915175</v>
      </c>
      <c r="AL16" s="167">
        <v>14355</v>
      </c>
      <c r="AM16" s="168">
        <v>1029303</v>
      </c>
      <c r="AN16" s="167">
        <v>0</v>
      </c>
      <c r="AO16" s="168">
        <v>0</v>
      </c>
      <c r="AP16" s="167">
        <v>1679079</v>
      </c>
      <c r="AQ16" s="168">
        <v>59944478</v>
      </c>
      <c r="AR16" s="169">
        <v>35701</v>
      </c>
    </row>
    <row r="17" spans="1:44" s="19" customFormat="1" ht="17.25" customHeight="1">
      <c r="A17" s="75" t="s">
        <v>166</v>
      </c>
      <c r="B17" s="167">
        <v>1609259</v>
      </c>
      <c r="C17" s="168">
        <v>32672893</v>
      </c>
      <c r="D17" s="169">
        <v>20303</v>
      </c>
      <c r="E17" s="170">
        <v>7731</v>
      </c>
      <c r="F17" s="171">
        <v>51605</v>
      </c>
      <c r="G17" s="167">
        <v>0</v>
      </c>
      <c r="H17" s="172">
        <v>0</v>
      </c>
      <c r="I17" s="167">
        <v>0</v>
      </c>
      <c r="J17" s="172">
        <v>0</v>
      </c>
      <c r="K17" s="173">
        <v>0</v>
      </c>
      <c r="L17" s="174">
        <v>0</v>
      </c>
      <c r="M17" s="171">
        <v>0</v>
      </c>
      <c r="N17" s="159">
        <v>1601528</v>
      </c>
      <c r="O17" s="172">
        <v>32621288</v>
      </c>
      <c r="P17" s="167">
        <v>20044</v>
      </c>
      <c r="Q17" s="168">
        <v>1404557</v>
      </c>
      <c r="R17" s="167">
        <v>121</v>
      </c>
      <c r="S17" s="168">
        <v>7672</v>
      </c>
      <c r="T17" s="167">
        <v>1621693</v>
      </c>
      <c r="U17" s="168">
        <v>34033517</v>
      </c>
      <c r="V17" s="169">
        <v>20986</v>
      </c>
      <c r="W17" s="8" t="s">
        <v>166</v>
      </c>
      <c r="X17" s="167">
        <v>986212</v>
      </c>
      <c r="Y17" s="168">
        <v>26960683</v>
      </c>
      <c r="Z17" s="169">
        <v>27338</v>
      </c>
      <c r="AA17" s="170">
        <v>3041</v>
      </c>
      <c r="AB17" s="171">
        <v>19696</v>
      </c>
      <c r="AC17" s="167">
        <v>0</v>
      </c>
      <c r="AD17" s="172">
        <v>0</v>
      </c>
      <c r="AE17" s="203">
        <v>0</v>
      </c>
      <c r="AF17" s="168">
        <v>0</v>
      </c>
      <c r="AG17" s="173">
        <v>0</v>
      </c>
      <c r="AH17" s="174">
        <v>3430</v>
      </c>
      <c r="AI17" s="171">
        <v>287472</v>
      </c>
      <c r="AJ17" s="159">
        <v>986601</v>
      </c>
      <c r="AK17" s="172">
        <v>27228459</v>
      </c>
      <c r="AL17" s="167">
        <v>9373</v>
      </c>
      <c r="AM17" s="168">
        <v>658360</v>
      </c>
      <c r="AN17" s="167">
        <v>1475</v>
      </c>
      <c r="AO17" s="168">
        <v>106184</v>
      </c>
      <c r="AP17" s="167">
        <v>997449</v>
      </c>
      <c r="AQ17" s="168">
        <v>27993003</v>
      </c>
      <c r="AR17" s="169">
        <v>28065</v>
      </c>
    </row>
    <row r="18" spans="1:44" s="19" customFormat="1" ht="17.25" customHeight="1">
      <c r="A18" s="8" t="s">
        <v>60</v>
      </c>
      <c r="B18" s="175">
        <v>1928937</v>
      </c>
      <c r="C18" s="176">
        <v>23907591</v>
      </c>
      <c r="D18" s="169">
        <v>12394</v>
      </c>
      <c r="E18" s="177">
        <v>6879</v>
      </c>
      <c r="F18" s="178">
        <v>24302</v>
      </c>
      <c r="G18" s="175">
        <v>0</v>
      </c>
      <c r="H18" s="179">
        <v>0</v>
      </c>
      <c r="I18" s="175">
        <v>0</v>
      </c>
      <c r="J18" s="179">
        <v>0</v>
      </c>
      <c r="K18" s="180">
        <v>-5398</v>
      </c>
      <c r="L18" s="181">
        <v>-193</v>
      </c>
      <c r="M18" s="178">
        <v>-668</v>
      </c>
      <c r="N18" s="159">
        <v>1921865</v>
      </c>
      <c r="O18" s="179">
        <v>23877223</v>
      </c>
      <c r="P18" s="167">
        <v>6093</v>
      </c>
      <c r="Q18" s="168">
        <v>395200</v>
      </c>
      <c r="R18" s="167">
        <v>246</v>
      </c>
      <c r="S18" s="168">
        <v>10346</v>
      </c>
      <c r="T18" s="175">
        <v>1928204</v>
      </c>
      <c r="U18" s="176">
        <v>24282769</v>
      </c>
      <c r="V18" s="200">
        <v>12593</v>
      </c>
      <c r="W18" s="8" t="s">
        <v>60</v>
      </c>
      <c r="X18" s="175">
        <v>700246</v>
      </c>
      <c r="Y18" s="176">
        <v>14858253</v>
      </c>
      <c r="Z18" s="169">
        <v>21219</v>
      </c>
      <c r="AA18" s="177">
        <v>1985</v>
      </c>
      <c r="AB18" s="178">
        <v>26997</v>
      </c>
      <c r="AC18" s="175">
        <v>0</v>
      </c>
      <c r="AD18" s="179">
        <v>0</v>
      </c>
      <c r="AE18" s="203">
        <v>0</v>
      </c>
      <c r="AF18" s="168">
        <v>0</v>
      </c>
      <c r="AG18" s="180">
        <v>-361</v>
      </c>
      <c r="AH18" s="181">
        <v>0</v>
      </c>
      <c r="AI18" s="178">
        <v>0</v>
      </c>
      <c r="AJ18" s="159">
        <v>698261</v>
      </c>
      <c r="AK18" s="179">
        <v>14830895</v>
      </c>
      <c r="AL18" s="167">
        <v>732</v>
      </c>
      <c r="AM18" s="168">
        <v>31347</v>
      </c>
      <c r="AN18" s="167">
        <v>0</v>
      </c>
      <c r="AO18" s="168">
        <v>0</v>
      </c>
      <c r="AP18" s="175">
        <v>698993</v>
      </c>
      <c r="AQ18" s="176">
        <v>14862242</v>
      </c>
      <c r="AR18" s="200">
        <v>21262</v>
      </c>
    </row>
    <row r="19" spans="1:44" s="19" customFormat="1" ht="17.25" customHeight="1">
      <c r="A19" s="7" t="s">
        <v>24</v>
      </c>
      <c r="B19" s="182">
        <v>398272</v>
      </c>
      <c r="C19" s="183">
        <v>3824195</v>
      </c>
      <c r="D19" s="169">
        <v>9602</v>
      </c>
      <c r="E19" s="170">
        <v>814</v>
      </c>
      <c r="F19" s="171">
        <v>2649</v>
      </c>
      <c r="G19" s="167">
        <v>0</v>
      </c>
      <c r="H19" s="172">
        <v>0</v>
      </c>
      <c r="I19" s="167">
        <v>0</v>
      </c>
      <c r="J19" s="172">
        <v>0</v>
      </c>
      <c r="K19" s="173">
        <v>0</v>
      </c>
      <c r="L19" s="174">
        <v>0</v>
      </c>
      <c r="M19" s="184">
        <v>0</v>
      </c>
      <c r="N19" s="167">
        <v>397458</v>
      </c>
      <c r="O19" s="172">
        <v>3821546</v>
      </c>
      <c r="P19" s="159">
        <v>655</v>
      </c>
      <c r="Q19" s="160">
        <v>21529</v>
      </c>
      <c r="R19" s="159">
        <v>0</v>
      </c>
      <c r="S19" s="160">
        <v>0</v>
      </c>
      <c r="T19" s="167">
        <v>398113</v>
      </c>
      <c r="U19" s="168">
        <v>3843075</v>
      </c>
      <c r="V19" s="169">
        <v>9653</v>
      </c>
      <c r="W19" s="7" t="s">
        <v>24</v>
      </c>
      <c r="X19" s="182">
        <v>154659</v>
      </c>
      <c r="Y19" s="183">
        <v>3216819</v>
      </c>
      <c r="Z19" s="169">
        <v>20799</v>
      </c>
      <c r="AA19" s="170">
        <v>254</v>
      </c>
      <c r="AB19" s="171">
        <v>2610</v>
      </c>
      <c r="AC19" s="167">
        <v>0</v>
      </c>
      <c r="AD19" s="172">
        <v>0</v>
      </c>
      <c r="AE19" s="202">
        <v>0</v>
      </c>
      <c r="AF19" s="160">
        <v>0</v>
      </c>
      <c r="AG19" s="173">
        <v>0</v>
      </c>
      <c r="AH19" s="174">
        <v>0</v>
      </c>
      <c r="AI19" s="184">
        <v>0</v>
      </c>
      <c r="AJ19" s="167">
        <v>154405</v>
      </c>
      <c r="AK19" s="172">
        <v>3214209</v>
      </c>
      <c r="AL19" s="159">
        <v>277</v>
      </c>
      <c r="AM19" s="160">
        <v>7430</v>
      </c>
      <c r="AN19" s="159">
        <v>0</v>
      </c>
      <c r="AO19" s="160">
        <v>0</v>
      </c>
      <c r="AP19" s="167">
        <v>154682</v>
      </c>
      <c r="AQ19" s="168">
        <v>3221639</v>
      </c>
      <c r="AR19" s="169">
        <v>20827</v>
      </c>
    </row>
    <row r="20" spans="1:44" s="19" customFormat="1" ht="17.25" customHeight="1">
      <c r="A20" s="8" t="s">
        <v>25</v>
      </c>
      <c r="B20" s="182">
        <v>775991</v>
      </c>
      <c r="C20" s="183">
        <v>16190391</v>
      </c>
      <c r="D20" s="169">
        <v>20864</v>
      </c>
      <c r="E20" s="170">
        <v>3000</v>
      </c>
      <c r="F20" s="171">
        <v>21879</v>
      </c>
      <c r="G20" s="167">
        <v>0</v>
      </c>
      <c r="H20" s="172">
        <v>0</v>
      </c>
      <c r="I20" s="167">
        <v>0</v>
      </c>
      <c r="J20" s="172">
        <v>0</v>
      </c>
      <c r="K20" s="173">
        <v>0</v>
      </c>
      <c r="L20" s="174">
        <v>0</v>
      </c>
      <c r="M20" s="184">
        <v>0</v>
      </c>
      <c r="N20" s="167">
        <v>772991</v>
      </c>
      <c r="O20" s="172">
        <v>16168512</v>
      </c>
      <c r="P20" s="167">
        <v>7011</v>
      </c>
      <c r="Q20" s="168">
        <v>473600</v>
      </c>
      <c r="R20" s="167">
        <v>0</v>
      </c>
      <c r="S20" s="168">
        <v>0</v>
      </c>
      <c r="T20" s="167">
        <v>780002</v>
      </c>
      <c r="U20" s="168">
        <v>16642112</v>
      </c>
      <c r="V20" s="169">
        <v>21336</v>
      </c>
      <c r="W20" s="8" t="s">
        <v>25</v>
      </c>
      <c r="X20" s="182">
        <v>380294</v>
      </c>
      <c r="Y20" s="183">
        <v>9196604</v>
      </c>
      <c r="Z20" s="169">
        <v>24183</v>
      </c>
      <c r="AA20" s="170">
        <v>1570</v>
      </c>
      <c r="AB20" s="171">
        <v>19515</v>
      </c>
      <c r="AC20" s="167">
        <v>0</v>
      </c>
      <c r="AD20" s="172">
        <v>0</v>
      </c>
      <c r="AE20" s="203">
        <v>0</v>
      </c>
      <c r="AF20" s="168">
        <v>0</v>
      </c>
      <c r="AG20" s="173">
        <v>0</v>
      </c>
      <c r="AH20" s="174">
        <v>0</v>
      </c>
      <c r="AI20" s="184">
        <v>0</v>
      </c>
      <c r="AJ20" s="167">
        <v>378724</v>
      </c>
      <c r="AK20" s="172">
        <v>9177089</v>
      </c>
      <c r="AL20" s="167">
        <v>2541</v>
      </c>
      <c r="AM20" s="168">
        <v>169133</v>
      </c>
      <c r="AN20" s="167">
        <v>339</v>
      </c>
      <c r="AO20" s="168">
        <v>11307</v>
      </c>
      <c r="AP20" s="167">
        <v>381604</v>
      </c>
      <c r="AQ20" s="168">
        <v>9357529</v>
      </c>
      <c r="AR20" s="169">
        <v>24522</v>
      </c>
    </row>
    <row r="21" spans="1:44" s="19" customFormat="1" ht="17.25" customHeight="1">
      <c r="A21" s="8" t="s">
        <v>26</v>
      </c>
      <c r="B21" s="182">
        <v>738669</v>
      </c>
      <c r="C21" s="183">
        <v>16836118</v>
      </c>
      <c r="D21" s="169">
        <v>22793</v>
      </c>
      <c r="E21" s="170">
        <v>3735</v>
      </c>
      <c r="F21" s="171">
        <v>44136</v>
      </c>
      <c r="G21" s="167">
        <v>0</v>
      </c>
      <c r="H21" s="172">
        <v>0</v>
      </c>
      <c r="I21" s="167">
        <v>0</v>
      </c>
      <c r="J21" s="172">
        <v>0</v>
      </c>
      <c r="K21" s="173">
        <v>0</v>
      </c>
      <c r="L21" s="174">
        <v>-108</v>
      </c>
      <c r="M21" s="184">
        <v>-1742</v>
      </c>
      <c r="N21" s="167">
        <v>734826</v>
      </c>
      <c r="O21" s="172">
        <v>16790240</v>
      </c>
      <c r="P21" s="159">
        <v>10489</v>
      </c>
      <c r="Q21" s="160">
        <v>662287</v>
      </c>
      <c r="R21" s="159">
        <v>27</v>
      </c>
      <c r="S21" s="160">
        <v>2049</v>
      </c>
      <c r="T21" s="167">
        <v>745342</v>
      </c>
      <c r="U21" s="168">
        <v>17454576</v>
      </c>
      <c r="V21" s="169">
        <v>23418</v>
      </c>
      <c r="W21" s="8" t="s">
        <v>26</v>
      </c>
      <c r="X21" s="182">
        <v>437332</v>
      </c>
      <c r="Y21" s="183">
        <v>13863472</v>
      </c>
      <c r="Z21" s="169">
        <v>31700</v>
      </c>
      <c r="AA21" s="170">
        <v>2342</v>
      </c>
      <c r="AB21" s="171">
        <v>41208</v>
      </c>
      <c r="AC21" s="167">
        <v>0</v>
      </c>
      <c r="AD21" s="172">
        <v>0</v>
      </c>
      <c r="AE21" s="203">
        <v>0</v>
      </c>
      <c r="AF21" s="168">
        <v>0</v>
      </c>
      <c r="AG21" s="173">
        <v>0</v>
      </c>
      <c r="AH21" s="174">
        <v>-1709</v>
      </c>
      <c r="AI21" s="184">
        <v>-167934</v>
      </c>
      <c r="AJ21" s="167">
        <v>433281</v>
      </c>
      <c r="AK21" s="172">
        <v>13654330</v>
      </c>
      <c r="AL21" s="159">
        <v>2239</v>
      </c>
      <c r="AM21" s="160">
        <v>203466</v>
      </c>
      <c r="AN21" s="159">
        <v>0</v>
      </c>
      <c r="AO21" s="160">
        <v>0</v>
      </c>
      <c r="AP21" s="167">
        <v>435520</v>
      </c>
      <c r="AQ21" s="168">
        <v>13857796</v>
      </c>
      <c r="AR21" s="169">
        <v>31819</v>
      </c>
    </row>
    <row r="22" spans="1:44" s="19" customFormat="1" ht="17.25" customHeight="1">
      <c r="A22" s="8" t="s">
        <v>27</v>
      </c>
      <c r="B22" s="182">
        <v>1032497</v>
      </c>
      <c r="C22" s="183">
        <v>20668614</v>
      </c>
      <c r="D22" s="169">
        <v>20018</v>
      </c>
      <c r="E22" s="170">
        <v>6899</v>
      </c>
      <c r="F22" s="171">
        <v>28823</v>
      </c>
      <c r="G22" s="167">
        <v>0</v>
      </c>
      <c r="H22" s="172">
        <v>0</v>
      </c>
      <c r="I22" s="167">
        <v>0</v>
      </c>
      <c r="J22" s="172">
        <v>0</v>
      </c>
      <c r="K22" s="173">
        <v>0</v>
      </c>
      <c r="L22" s="174">
        <v>0</v>
      </c>
      <c r="M22" s="184">
        <v>0</v>
      </c>
      <c r="N22" s="167">
        <v>1025598</v>
      </c>
      <c r="O22" s="172">
        <v>20639791</v>
      </c>
      <c r="P22" s="167">
        <v>14618</v>
      </c>
      <c r="Q22" s="168">
        <v>1006626</v>
      </c>
      <c r="R22" s="167">
        <v>0</v>
      </c>
      <c r="S22" s="168">
        <v>0</v>
      </c>
      <c r="T22" s="167">
        <v>1040216</v>
      </c>
      <c r="U22" s="168">
        <v>21646417</v>
      </c>
      <c r="V22" s="169">
        <v>20810</v>
      </c>
      <c r="W22" s="8" t="s">
        <v>27</v>
      </c>
      <c r="X22" s="182">
        <v>572363</v>
      </c>
      <c r="Y22" s="183">
        <v>14671962</v>
      </c>
      <c r="Z22" s="169">
        <v>25634</v>
      </c>
      <c r="AA22" s="170">
        <v>3588</v>
      </c>
      <c r="AB22" s="171">
        <v>124813</v>
      </c>
      <c r="AC22" s="167">
        <v>0</v>
      </c>
      <c r="AD22" s="172">
        <v>0</v>
      </c>
      <c r="AE22" s="203">
        <v>0</v>
      </c>
      <c r="AF22" s="168">
        <v>0</v>
      </c>
      <c r="AG22" s="173">
        <v>0</v>
      </c>
      <c r="AH22" s="174">
        <v>0</v>
      </c>
      <c r="AI22" s="184">
        <v>0</v>
      </c>
      <c r="AJ22" s="167">
        <v>568775</v>
      </c>
      <c r="AK22" s="172">
        <v>14547149</v>
      </c>
      <c r="AL22" s="167">
        <v>4272</v>
      </c>
      <c r="AM22" s="168">
        <v>279162</v>
      </c>
      <c r="AN22" s="167">
        <v>93</v>
      </c>
      <c r="AO22" s="168">
        <v>8341</v>
      </c>
      <c r="AP22" s="167">
        <v>573140</v>
      </c>
      <c r="AQ22" s="168">
        <v>14834652</v>
      </c>
      <c r="AR22" s="169">
        <v>25883</v>
      </c>
    </row>
    <row r="23" spans="1:44" s="19" customFormat="1" ht="17.25" customHeight="1">
      <c r="A23" s="8" t="s">
        <v>28</v>
      </c>
      <c r="B23" s="182">
        <v>297714</v>
      </c>
      <c r="C23" s="183">
        <v>4387391</v>
      </c>
      <c r="D23" s="169">
        <v>14737</v>
      </c>
      <c r="E23" s="170">
        <v>1093</v>
      </c>
      <c r="F23" s="171">
        <v>4944</v>
      </c>
      <c r="G23" s="167">
        <v>0</v>
      </c>
      <c r="H23" s="172">
        <v>0</v>
      </c>
      <c r="I23" s="167">
        <v>0</v>
      </c>
      <c r="J23" s="172">
        <v>0</v>
      </c>
      <c r="K23" s="173">
        <v>0</v>
      </c>
      <c r="L23" s="174">
        <v>-407</v>
      </c>
      <c r="M23" s="184">
        <v>-465</v>
      </c>
      <c r="N23" s="167">
        <v>296214</v>
      </c>
      <c r="O23" s="172">
        <v>4381982</v>
      </c>
      <c r="P23" s="159">
        <v>1368</v>
      </c>
      <c r="Q23" s="160">
        <v>85813</v>
      </c>
      <c r="R23" s="159">
        <v>293</v>
      </c>
      <c r="S23" s="160">
        <v>2974</v>
      </c>
      <c r="T23" s="167">
        <v>297875</v>
      </c>
      <c r="U23" s="168">
        <v>4470769</v>
      </c>
      <c r="V23" s="169">
        <v>15009</v>
      </c>
      <c r="W23" s="8" t="s">
        <v>28</v>
      </c>
      <c r="X23" s="182">
        <v>240808</v>
      </c>
      <c r="Y23" s="183">
        <v>6314040</v>
      </c>
      <c r="Z23" s="169">
        <v>26220</v>
      </c>
      <c r="AA23" s="170">
        <v>190</v>
      </c>
      <c r="AB23" s="171">
        <v>2386</v>
      </c>
      <c r="AC23" s="167">
        <v>0</v>
      </c>
      <c r="AD23" s="172">
        <v>0</v>
      </c>
      <c r="AE23" s="203">
        <v>0</v>
      </c>
      <c r="AF23" s="168">
        <v>0</v>
      </c>
      <c r="AG23" s="173">
        <v>0</v>
      </c>
      <c r="AH23" s="174">
        <v>0</v>
      </c>
      <c r="AI23" s="184">
        <v>0</v>
      </c>
      <c r="AJ23" s="167">
        <v>240618</v>
      </c>
      <c r="AK23" s="172">
        <v>6311654</v>
      </c>
      <c r="AL23" s="159">
        <v>234</v>
      </c>
      <c r="AM23" s="160">
        <v>16012</v>
      </c>
      <c r="AN23" s="159">
        <v>0</v>
      </c>
      <c r="AO23" s="160">
        <v>0</v>
      </c>
      <c r="AP23" s="167">
        <v>240852</v>
      </c>
      <c r="AQ23" s="168">
        <v>6327666</v>
      </c>
      <c r="AR23" s="169">
        <v>26272</v>
      </c>
    </row>
    <row r="24" spans="1:44" s="19" customFormat="1" ht="17.25" customHeight="1">
      <c r="A24" s="8" t="s">
        <v>29</v>
      </c>
      <c r="B24" s="182">
        <v>368264</v>
      </c>
      <c r="C24" s="183">
        <v>7079918</v>
      </c>
      <c r="D24" s="169">
        <v>19225</v>
      </c>
      <c r="E24" s="170">
        <v>1807</v>
      </c>
      <c r="F24" s="171">
        <v>21227</v>
      </c>
      <c r="G24" s="167">
        <v>0</v>
      </c>
      <c r="H24" s="172">
        <v>0</v>
      </c>
      <c r="I24" s="167">
        <v>0</v>
      </c>
      <c r="J24" s="172">
        <v>0</v>
      </c>
      <c r="K24" s="173">
        <v>0</v>
      </c>
      <c r="L24" s="174">
        <v>0</v>
      </c>
      <c r="M24" s="184">
        <v>0</v>
      </c>
      <c r="N24" s="167">
        <v>366457</v>
      </c>
      <c r="O24" s="172">
        <v>7058691</v>
      </c>
      <c r="P24" s="167">
        <v>2412</v>
      </c>
      <c r="Q24" s="168">
        <v>158566</v>
      </c>
      <c r="R24" s="167">
        <v>18</v>
      </c>
      <c r="S24" s="168">
        <v>594</v>
      </c>
      <c r="T24" s="167">
        <v>368887</v>
      </c>
      <c r="U24" s="168">
        <v>7217851</v>
      </c>
      <c r="V24" s="169">
        <v>19567</v>
      </c>
      <c r="W24" s="8" t="s">
        <v>29</v>
      </c>
      <c r="X24" s="182">
        <v>358536</v>
      </c>
      <c r="Y24" s="183">
        <v>9963121</v>
      </c>
      <c r="Z24" s="169">
        <v>27788</v>
      </c>
      <c r="AA24" s="170">
        <v>40</v>
      </c>
      <c r="AB24" s="171">
        <v>230</v>
      </c>
      <c r="AC24" s="167">
        <v>0</v>
      </c>
      <c r="AD24" s="172">
        <v>0</v>
      </c>
      <c r="AE24" s="203">
        <v>0</v>
      </c>
      <c r="AF24" s="168">
        <v>0</v>
      </c>
      <c r="AG24" s="173">
        <v>0</v>
      </c>
      <c r="AH24" s="174">
        <v>-78</v>
      </c>
      <c r="AI24" s="184">
        <v>-341</v>
      </c>
      <c r="AJ24" s="167">
        <v>358418</v>
      </c>
      <c r="AK24" s="172">
        <v>9962550</v>
      </c>
      <c r="AL24" s="167">
        <v>1294</v>
      </c>
      <c r="AM24" s="168">
        <v>83296</v>
      </c>
      <c r="AN24" s="167">
        <v>0</v>
      </c>
      <c r="AO24" s="168">
        <v>0</v>
      </c>
      <c r="AP24" s="167">
        <v>359712</v>
      </c>
      <c r="AQ24" s="168">
        <v>10045846</v>
      </c>
      <c r="AR24" s="169">
        <v>27927</v>
      </c>
    </row>
    <row r="25" spans="1:44" s="19" customFormat="1" ht="17.25" customHeight="1">
      <c r="A25" s="8" t="s">
        <v>30</v>
      </c>
      <c r="B25" s="182">
        <v>333857</v>
      </c>
      <c r="C25" s="183">
        <v>5390874</v>
      </c>
      <c r="D25" s="169">
        <v>16147</v>
      </c>
      <c r="E25" s="170">
        <v>1221</v>
      </c>
      <c r="F25" s="171">
        <v>12349</v>
      </c>
      <c r="G25" s="167">
        <v>0</v>
      </c>
      <c r="H25" s="172">
        <v>0</v>
      </c>
      <c r="I25" s="167">
        <v>0</v>
      </c>
      <c r="J25" s="172">
        <v>0</v>
      </c>
      <c r="K25" s="173">
        <v>0</v>
      </c>
      <c r="L25" s="174">
        <v>0</v>
      </c>
      <c r="M25" s="184">
        <v>0</v>
      </c>
      <c r="N25" s="167">
        <v>332636</v>
      </c>
      <c r="O25" s="172">
        <v>5378525</v>
      </c>
      <c r="P25" s="159">
        <v>3181</v>
      </c>
      <c r="Q25" s="160">
        <v>218951</v>
      </c>
      <c r="R25" s="159">
        <v>0</v>
      </c>
      <c r="S25" s="160">
        <v>0</v>
      </c>
      <c r="T25" s="167">
        <v>335817</v>
      </c>
      <c r="U25" s="168">
        <v>5597476</v>
      </c>
      <c r="V25" s="169">
        <v>16668</v>
      </c>
      <c r="W25" s="8" t="s">
        <v>30</v>
      </c>
      <c r="X25" s="182">
        <v>159117</v>
      </c>
      <c r="Y25" s="183">
        <v>2842463</v>
      </c>
      <c r="Z25" s="169">
        <v>17864</v>
      </c>
      <c r="AA25" s="170">
        <v>1416</v>
      </c>
      <c r="AB25" s="171">
        <v>35138</v>
      </c>
      <c r="AC25" s="167">
        <v>0</v>
      </c>
      <c r="AD25" s="172">
        <v>0</v>
      </c>
      <c r="AE25" s="203">
        <v>0</v>
      </c>
      <c r="AF25" s="168">
        <v>0</v>
      </c>
      <c r="AG25" s="173">
        <v>1615</v>
      </c>
      <c r="AH25" s="174">
        <v>0</v>
      </c>
      <c r="AI25" s="184">
        <v>0</v>
      </c>
      <c r="AJ25" s="167">
        <v>157701</v>
      </c>
      <c r="AK25" s="172">
        <v>2808940</v>
      </c>
      <c r="AL25" s="159">
        <v>1676</v>
      </c>
      <c r="AM25" s="160">
        <v>110759</v>
      </c>
      <c r="AN25" s="159">
        <v>8</v>
      </c>
      <c r="AO25" s="160">
        <v>339</v>
      </c>
      <c r="AP25" s="167">
        <v>159385</v>
      </c>
      <c r="AQ25" s="168">
        <v>2920038</v>
      </c>
      <c r="AR25" s="169">
        <v>18321</v>
      </c>
    </row>
    <row r="26" spans="1:44" s="19" customFormat="1" ht="17.25" customHeight="1">
      <c r="A26" s="8" t="s">
        <v>31</v>
      </c>
      <c r="B26" s="182">
        <v>1443988</v>
      </c>
      <c r="C26" s="183">
        <v>26279126</v>
      </c>
      <c r="D26" s="169">
        <v>18199</v>
      </c>
      <c r="E26" s="170">
        <v>7763</v>
      </c>
      <c r="F26" s="171">
        <v>48207</v>
      </c>
      <c r="G26" s="167">
        <v>0</v>
      </c>
      <c r="H26" s="172">
        <v>0</v>
      </c>
      <c r="I26" s="167">
        <v>0</v>
      </c>
      <c r="J26" s="172">
        <v>0</v>
      </c>
      <c r="K26" s="173">
        <v>0</v>
      </c>
      <c r="L26" s="174">
        <v>0</v>
      </c>
      <c r="M26" s="184">
        <v>0</v>
      </c>
      <c r="N26" s="167">
        <v>1436225</v>
      </c>
      <c r="O26" s="172">
        <v>26230919</v>
      </c>
      <c r="P26" s="167">
        <v>16071</v>
      </c>
      <c r="Q26" s="168">
        <v>1084917</v>
      </c>
      <c r="R26" s="167">
        <v>3</v>
      </c>
      <c r="S26" s="168">
        <v>164</v>
      </c>
      <c r="T26" s="167">
        <v>1452299</v>
      </c>
      <c r="U26" s="168">
        <v>27316000</v>
      </c>
      <c r="V26" s="169">
        <v>18809</v>
      </c>
      <c r="W26" s="8" t="s">
        <v>31</v>
      </c>
      <c r="X26" s="182">
        <v>888628</v>
      </c>
      <c r="Y26" s="183">
        <v>20520585</v>
      </c>
      <c r="Z26" s="169">
        <v>23092</v>
      </c>
      <c r="AA26" s="170">
        <v>2533</v>
      </c>
      <c r="AB26" s="171">
        <v>21238</v>
      </c>
      <c r="AC26" s="167">
        <v>0</v>
      </c>
      <c r="AD26" s="172">
        <v>0</v>
      </c>
      <c r="AE26" s="203">
        <v>0</v>
      </c>
      <c r="AF26" s="168">
        <v>0</v>
      </c>
      <c r="AG26" s="173">
        <v>0</v>
      </c>
      <c r="AH26" s="174">
        <v>0</v>
      </c>
      <c r="AI26" s="184">
        <v>0</v>
      </c>
      <c r="AJ26" s="167">
        <v>886095</v>
      </c>
      <c r="AK26" s="172">
        <v>20499347</v>
      </c>
      <c r="AL26" s="167">
        <v>7551</v>
      </c>
      <c r="AM26" s="168">
        <v>610919</v>
      </c>
      <c r="AN26" s="167">
        <v>419</v>
      </c>
      <c r="AO26" s="168">
        <v>33510</v>
      </c>
      <c r="AP26" s="167">
        <v>894065</v>
      </c>
      <c r="AQ26" s="168">
        <v>21143776</v>
      </c>
      <c r="AR26" s="169">
        <v>23649</v>
      </c>
    </row>
    <row r="27" spans="1:44" s="19" customFormat="1" ht="17.25" customHeight="1">
      <c r="A27" s="8" t="s">
        <v>73</v>
      </c>
      <c r="B27" s="182">
        <v>156123</v>
      </c>
      <c r="C27" s="183">
        <v>1452274</v>
      </c>
      <c r="D27" s="169">
        <v>9302</v>
      </c>
      <c r="E27" s="170">
        <v>605</v>
      </c>
      <c r="F27" s="171">
        <v>2157</v>
      </c>
      <c r="G27" s="167">
        <v>0</v>
      </c>
      <c r="H27" s="172">
        <v>0</v>
      </c>
      <c r="I27" s="167">
        <v>0</v>
      </c>
      <c r="J27" s="172">
        <v>0</v>
      </c>
      <c r="K27" s="173">
        <v>0</v>
      </c>
      <c r="L27" s="174">
        <v>-84</v>
      </c>
      <c r="M27" s="184">
        <v>-58</v>
      </c>
      <c r="N27" s="167">
        <v>155434</v>
      </c>
      <c r="O27" s="172">
        <v>1450059</v>
      </c>
      <c r="P27" s="159">
        <v>0</v>
      </c>
      <c r="Q27" s="160">
        <v>0</v>
      </c>
      <c r="R27" s="159">
        <v>0</v>
      </c>
      <c r="S27" s="160">
        <v>0</v>
      </c>
      <c r="T27" s="167">
        <v>155434</v>
      </c>
      <c r="U27" s="168">
        <v>1450059</v>
      </c>
      <c r="V27" s="169">
        <v>9329</v>
      </c>
      <c r="W27" s="8" t="s">
        <v>73</v>
      </c>
      <c r="X27" s="182">
        <v>30124</v>
      </c>
      <c r="Y27" s="183">
        <v>592694</v>
      </c>
      <c r="Z27" s="169">
        <v>19675</v>
      </c>
      <c r="AA27" s="170">
        <v>0</v>
      </c>
      <c r="AB27" s="171">
        <v>0</v>
      </c>
      <c r="AC27" s="167">
        <v>0</v>
      </c>
      <c r="AD27" s="172">
        <v>0</v>
      </c>
      <c r="AE27" s="203">
        <v>0</v>
      </c>
      <c r="AF27" s="168">
        <v>0</v>
      </c>
      <c r="AG27" s="173">
        <v>0</v>
      </c>
      <c r="AH27" s="174">
        <v>0</v>
      </c>
      <c r="AI27" s="184">
        <v>0</v>
      </c>
      <c r="AJ27" s="167">
        <v>30124</v>
      </c>
      <c r="AK27" s="172">
        <v>592694</v>
      </c>
      <c r="AL27" s="159">
        <v>45</v>
      </c>
      <c r="AM27" s="160">
        <v>1735</v>
      </c>
      <c r="AN27" s="159">
        <v>0</v>
      </c>
      <c r="AO27" s="160">
        <v>0</v>
      </c>
      <c r="AP27" s="167">
        <v>30169</v>
      </c>
      <c r="AQ27" s="168">
        <v>594429</v>
      </c>
      <c r="AR27" s="169">
        <v>19703</v>
      </c>
    </row>
    <row r="28" spans="1:44" s="19" customFormat="1" ht="17.25" customHeight="1">
      <c r="A28" s="8" t="s">
        <v>32</v>
      </c>
      <c r="B28" s="182">
        <v>194679</v>
      </c>
      <c r="C28" s="183">
        <v>1663540</v>
      </c>
      <c r="D28" s="169">
        <v>8545</v>
      </c>
      <c r="E28" s="170">
        <v>601</v>
      </c>
      <c r="F28" s="171">
        <v>4692</v>
      </c>
      <c r="G28" s="167">
        <v>0</v>
      </c>
      <c r="H28" s="172">
        <v>0</v>
      </c>
      <c r="I28" s="167">
        <v>0</v>
      </c>
      <c r="J28" s="172">
        <v>0</v>
      </c>
      <c r="K28" s="173">
        <v>4830</v>
      </c>
      <c r="L28" s="174">
        <v>0</v>
      </c>
      <c r="M28" s="184">
        <v>0</v>
      </c>
      <c r="N28" s="167">
        <v>194078</v>
      </c>
      <c r="O28" s="172">
        <v>1663678</v>
      </c>
      <c r="P28" s="167">
        <v>174</v>
      </c>
      <c r="Q28" s="168">
        <v>9616</v>
      </c>
      <c r="R28" s="167">
        <v>0</v>
      </c>
      <c r="S28" s="168">
        <v>0</v>
      </c>
      <c r="T28" s="167">
        <v>194252</v>
      </c>
      <c r="U28" s="168">
        <v>1673294</v>
      </c>
      <c r="V28" s="169">
        <v>8614</v>
      </c>
      <c r="W28" s="8" t="s">
        <v>32</v>
      </c>
      <c r="X28" s="182">
        <v>27329</v>
      </c>
      <c r="Y28" s="183">
        <v>291118</v>
      </c>
      <c r="Z28" s="169">
        <v>10652</v>
      </c>
      <c r="AA28" s="170">
        <v>93</v>
      </c>
      <c r="AB28" s="171">
        <v>902</v>
      </c>
      <c r="AC28" s="167">
        <v>0</v>
      </c>
      <c r="AD28" s="172">
        <v>0</v>
      </c>
      <c r="AE28" s="203">
        <v>0</v>
      </c>
      <c r="AF28" s="168">
        <v>0</v>
      </c>
      <c r="AG28" s="173">
        <v>0</v>
      </c>
      <c r="AH28" s="174">
        <v>0</v>
      </c>
      <c r="AI28" s="184">
        <v>0</v>
      </c>
      <c r="AJ28" s="167">
        <v>27236</v>
      </c>
      <c r="AK28" s="172">
        <v>290216</v>
      </c>
      <c r="AL28" s="167">
        <v>0</v>
      </c>
      <c r="AM28" s="168">
        <v>0</v>
      </c>
      <c r="AN28" s="167">
        <v>0</v>
      </c>
      <c r="AO28" s="168">
        <v>0</v>
      </c>
      <c r="AP28" s="167">
        <v>27236</v>
      </c>
      <c r="AQ28" s="168">
        <v>290216</v>
      </c>
      <c r="AR28" s="169">
        <v>10656</v>
      </c>
    </row>
    <row r="29" spans="1:44" s="19" customFormat="1" ht="17.25" customHeight="1">
      <c r="A29" s="8" t="s">
        <v>33</v>
      </c>
      <c r="B29" s="182">
        <v>465277</v>
      </c>
      <c r="C29" s="183">
        <v>6706124</v>
      </c>
      <c r="D29" s="169">
        <v>14413</v>
      </c>
      <c r="E29" s="170">
        <v>1704</v>
      </c>
      <c r="F29" s="171">
        <v>6517</v>
      </c>
      <c r="G29" s="167">
        <v>0</v>
      </c>
      <c r="H29" s="172">
        <v>0</v>
      </c>
      <c r="I29" s="167">
        <v>0</v>
      </c>
      <c r="J29" s="172">
        <v>0</v>
      </c>
      <c r="K29" s="173">
        <v>0</v>
      </c>
      <c r="L29" s="174">
        <v>0</v>
      </c>
      <c r="M29" s="184">
        <v>0</v>
      </c>
      <c r="N29" s="167">
        <v>463573</v>
      </c>
      <c r="O29" s="172">
        <v>6699607</v>
      </c>
      <c r="P29" s="159">
        <v>2123</v>
      </c>
      <c r="Q29" s="160">
        <v>144631</v>
      </c>
      <c r="R29" s="159">
        <v>57</v>
      </c>
      <c r="S29" s="160">
        <v>1329</v>
      </c>
      <c r="T29" s="167">
        <v>465753</v>
      </c>
      <c r="U29" s="168">
        <v>6845567</v>
      </c>
      <c r="V29" s="169">
        <v>14698</v>
      </c>
      <c r="W29" s="8" t="s">
        <v>33</v>
      </c>
      <c r="X29" s="182">
        <v>143564</v>
      </c>
      <c r="Y29" s="183">
        <v>2829565</v>
      </c>
      <c r="Z29" s="169">
        <v>19709</v>
      </c>
      <c r="AA29" s="170">
        <v>87</v>
      </c>
      <c r="AB29" s="171">
        <v>404</v>
      </c>
      <c r="AC29" s="167">
        <v>0</v>
      </c>
      <c r="AD29" s="172">
        <v>0</v>
      </c>
      <c r="AE29" s="203">
        <v>0</v>
      </c>
      <c r="AF29" s="168">
        <v>0</v>
      </c>
      <c r="AG29" s="173">
        <v>0</v>
      </c>
      <c r="AH29" s="174">
        <v>0</v>
      </c>
      <c r="AI29" s="184">
        <v>0</v>
      </c>
      <c r="AJ29" s="167">
        <v>143477</v>
      </c>
      <c r="AK29" s="172">
        <v>2829161</v>
      </c>
      <c r="AL29" s="159">
        <v>810</v>
      </c>
      <c r="AM29" s="160">
        <v>46052</v>
      </c>
      <c r="AN29" s="159">
        <v>0</v>
      </c>
      <c r="AO29" s="160">
        <v>0</v>
      </c>
      <c r="AP29" s="167">
        <v>144287</v>
      </c>
      <c r="AQ29" s="168">
        <v>2875213</v>
      </c>
      <c r="AR29" s="169">
        <v>19927</v>
      </c>
    </row>
    <row r="30" spans="1:44" s="19" customFormat="1" ht="17.25" customHeight="1">
      <c r="A30" s="8" t="s">
        <v>34</v>
      </c>
      <c r="B30" s="182">
        <v>394032</v>
      </c>
      <c r="C30" s="183">
        <v>5518364</v>
      </c>
      <c r="D30" s="169">
        <v>14005</v>
      </c>
      <c r="E30" s="170">
        <v>1260</v>
      </c>
      <c r="F30" s="171">
        <v>8262</v>
      </c>
      <c r="G30" s="167">
        <v>0</v>
      </c>
      <c r="H30" s="172">
        <v>0</v>
      </c>
      <c r="I30" s="167">
        <v>0</v>
      </c>
      <c r="J30" s="172">
        <v>0</v>
      </c>
      <c r="K30" s="173">
        <v>0</v>
      </c>
      <c r="L30" s="174">
        <v>0</v>
      </c>
      <c r="M30" s="184">
        <v>0</v>
      </c>
      <c r="N30" s="167">
        <v>392772</v>
      </c>
      <c r="O30" s="172">
        <v>5510102</v>
      </c>
      <c r="P30" s="167">
        <v>2040</v>
      </c>
      <c r="Q30" s="168">
        <v>119541</v>
      </c>
      <c r="R30" s="167">
        <v>0</v>
      </c>
      <c r="S30" s="168">
        <v>0</v>
      </c>
      <c r="T30" s="167">
        <v>394812</v>
      </c>
      <c r="U30" s="168">
        <v>5629643</v>
      </c>
      <c r="V30" s="169">
        <v>14259</v>
      </c>
      <c r="W30" s="8" t="s">
        <v>34</v>
      </c>
      <c r="X30" s="182">
        <v>49075</v>
      </c>
      <c r="Y30" s="183">
        <v>993227</v>
      </c>
      <c r="Z30" s="169">
        <v>20239</v>
      </c>
      <c r="AA30" s="170">
        <v>365</v>
      </c>
      <c r="AB30" s="171">
        <v>3168</v>
      </c>
      <c r="AC30" s="167">
        <v>0</v>
      </c>
      <c r="AD30" s="172">
        <v>0</v>
      </c>
      <c r="AE30" s="203">
        <v>0</v>
      </c>
      <c r="AF30" s="168">
        <v>0</v>
      </c>
      <c r="AG30" s="173">
        <v>0</v>
      </c>
      <c r="AH30" s="174">
        <v>0</v>
      </c>
      <c r="AI30" s="184">
        <v>0</v>
      </c>
      <c r="AJ30" s="167">
        <v>48710</v>
      </c>
      <c r="AK30" s="172">
        <v>990059</v>
      </c>
      <c r="AL30" s="167">
        <v>0</v>
      </c>
      <c r="AM30" s="168">
        <v>0</v>
      </c>
      <c r="AN30" s="167">
        <v>0</v>
      </c>
      <c r="AO30" s="168">
        <v>0</v>
      </c>
      <c r="AP30" s="167">
        <v>48710</v>
      </c>
      <c r="AQ30" s="168">
        <v>990059</v>
      </c>
      <c r="AR30" s="169">
        <v>20326</v>
      </c>
    </row>
    <row r="31" spans="1:44" s="19" customFormat="1" ht="17.25" customHeight="1">
      <c r="A31" s="8" t="s">
        <v>35</v>
      </c>
      <c r="B31" s="182">
        <v>640463</v>
      </c>
      <c r="C31" s="183">
        <v>12579220</v>
      </c>
      <c r="D31" s="169">
        <v>19641</v>
      </c>
      <c r="E31" s="170">
        <v>1054</v>
      </c>
      <c r="F31" s="171">
        <v>10070</v>
      </c>
      <c r="G31" s="167">
        <v>0</v>
      </c>
      <c r="H31" s="172">
        <v>0</v>
      </c>
      <c r="I31" s="167">
        <v>0</v>
      </c>
      <c r="J31" s="172">
        <v>0</v>
      </c>
      <c r="K31" s="173">
        <v>0</v>
      </c>
      <c r="L31" s="174">
        <v>0</v>
      </c>
      <c r="M31" s="184">
        <v>0</v>
      </c>
      <c r="N31" s="167">
        <v>639409</v>
      </c>
      <c r="O31" s="172">
        <v>12569150</v>
      </c>
      <c r="P31" s="159">
        <v>11286</v>
      </c>
      <c r="Q31" s="160">
        <v>716479</v>
      </c>
      <c r="R31" s="159">
        <v>6</v>
      </c>
      <c r="S31" s="160">
        <v>338</v>
      </c>
      <c r="T31" s="167">
        <v>650701</v>
      </c>
      <c r="U31" s="168">
        <v>13285967</v>
      </c>
      <c r="V31" s="169">
        <v>20418</v>
      </c>
      <c r="W31" s="8" t="s">
        <v>35</v>
      </c>
      <c r="X31" s="182">
        <v>581439</v>
      </c>
      <c r="Y31" s="183">
        <v>17585416</v>
      </c>
      <c r="Z31" s="169">
        <v>30245</v>
      </c>
      <c r="AA31" s="170">
        <v>609</v>
      </c>
      <c r="AB31" s="171">
        <v>5743</v>
      </c>
      <c r="AC31" s="167">
        <v>0</v>
      </c>
      <c r="AD31" s="172">
        <v>0</v>
      </c>
      <c r="AE31" s="203">
        <v>0</v>
      </c>
      <c r="AF31" s="168">
        <v>0</v>
      </c>
      <c r="AG31" s="173">
        <v>0</v>
      </c>
      <c r="AH31" s="174">
        <v>0</v>
      </c>
      <c r="AI31" s="184">
        <v>0</v>
      </c>
      <c r="AJ31" s="167">
        <v>580830</v>
      </c>
      <c r="AK31" s="172">
        <v>17579673</v>
      </c>
      <c r="AL31" s="159">
        <v>2624</v>
      </c>
      <c r="AM31" s="160">
        <v>173087</v>
      </c>
      <c r="AN31" s="159">
        <v>0</v>
      </c>
      <c r="AO31" s="160">
        <v>0</v>
      </c>
      <c r="AP31" s="167">
        <v>583454</v>
      </c>
      <c r="AQ31" s="168">
        <v>17752760</v>
      </c>
      <c r="AR31" s="169">
        <v>30427</v>
      </c>
    </row>
    <row r="32" spans="1:44" s="19" customFormat="1" ht="17.25" customHeight="1">
      <c r="A32" s="8" t="s">
        <v>36</v>
      </c>
      <c r="B32" s="182">
        <v>658644</v>
      </c>
      <c r="C32" s="183">
        <v>13672335</v>
      </c>
      <c r="D32" s="169">
        <v>20758</v>
      </c>
      <c r="E32" s="170">
        <v>5990</v>
      </c>
      <c r="F32" s="171">
        <v>34619</v>
      </c>
      <c r="G32" s="167">
        <v>0</v>
      </c>
      <c r="H32" s="172">
        <v>0</v>
      </c>
      <c r="I32" s="167">
        <v>0</v>
      </c>
      <c r="J32" s="172">
        <v>0</v>
      </c>
      <c r="K32" s="173">
        <v>0</v>
      </c>
      <c r="L32" s="174">
        <v>0</v>
      </c>
      <c r="M32" s="184">
        <v>0</v>
      </c>
      <c r="N32" s="167">
        <v>652654</v>
      </c>
      <c r="O32" s="172">
        <v>13637716</v>
      </c>
      <c r="P32" s="167">
        <v>10495</v>
      </c>
      <c r="Q32" s="168">
        <v>761258</v>
      </c>
      <c r="R32" s="167">
        <v>0</v>
      </c>
      <c r="S32" s="168">
        <v>0</v>
      </c>
      <c r="T32" s="167">
        <v>663149</v>
      </c>
      <c r="U32" s="168">
        <v>14398974</v>
      </c>
      <c r="V32" s="169">
        <v>21713</v>
      </c>
      <c r="W32" s="8" t="s">
        <v>36</v>
      </c>
      <c r="X32" s="182">
        <v>642951</v>
      </c>
      <c r="Y32" s="183">
        <v>26849820</v>
      </c>
      <c r="Z32" s="169">
        <v>41760</v>
      </c>
      <c r="AA32" s="170">
        <v>1458</v>
      </c>
      <c r="AB32" s="171">
        <v>35142</v>
      </c>
      <c r="AC32" s="167">
        <v>0</v>
      </c>
      <c r="AD32" s="172">
        <v>0</v>
      </c>
      <c r="AE32" s="203">
        <v>0</v>
      </c>
      <c r="AF32" s="168">
        <v>0</v>
      </c>
      <c r="AG32" s="173">
        <v>0</v>
      </c>
      <c r="AH32" s="174">
        <v>0</v>
      </c>
      <c r="AI32" s="184">
        <v>0</v>
      </c>
      <c r="AJ32" s="167">
        <v>641493</v>
      </c>
      <c r="AK32" s="172">
        <v>26814678</v>
      </c>
      <c r="AL32" s="167">
        <v>7457</v>
      </c>
      <c r="AM32" s="168">
        <v>662359</v>
      </c>
      <c r="AN32" s="167">
        <v>0</v>
      </c>
      <c r="AO32" s="168">
        <v>0</v>
      </c>
      <c r="AP32" s="167">
        <v>648950</v>
      </c>
      <c r="AQ32" s="168">
        <v>27477037</v>
      </c>
      <c r="AR32" s="169">
        <v>42341</v>
      </c>
    </row>
    <row r="33" spans="1:44" s="19" customFormat="1" ht="17.25" customHeight="1">
      <c r="A33" s="8" t="s">
        <v>37</v>
      </c>
      <c r="B33" s="182">
        <v>1300870</v>
      </c>
      <c r="C33" s="183">
        <v>28104145</v>
      </c>
      <c r="D33" s="169">
        <v>21604</v>
      </c>
      <c r="E33" s="170">
        <v>6161</v>
      </c>
      <c r="F33" s="171">
        <v>61089</v>
      </c>
      <c r="G33" s="167">
        <v>0</v>
      </c>
      <c r="H33" s="172">
        <v>0</v>
      </c>
      <c r="I33" s="167">
        <v>0</v>
      </c>
      <c r="J33" s="172">
        <v>0</v>
      </c>
      <c r="K33" s="173">
        <v>0</v>
      </c>
      <c r="L33" s="174">
        <v>135</v>
      </c>
      <c r="M33" s="184">
        <v>8630</v>
      </c>
      <c r="N33" s="167">
        <v>1294844</v>
      </c>
      <c r="O33" s="172">
        <v>28051686</v>
      </c>
      <c r="P33" s="159">
        <v>19539</v>
      </c>
      <c r="Q33" s="160">
        <v>1336505</v>
      </c>
      <c r="R33" s="159">
        <v>37</v>
      </c>
      <c r="S33" s="160">
        <v>2422</v>
      </c>
      <c r="T33" s="167">
        <v>1314420</v>
      </c>
      <c r="U33" s="168">
        <v>29390613</v>
      </c>
      <c r="V33" s="169">
        <v>22360</v>
      </c>
      <c r="W33" s="8" t="s">
        <v>37</v>
      </c>
      <c r="X33" s="182">
        <v>864401</v>
      </c>
      <c r="Y33" s="183">
        <v>23457058</v>
      </c>
      <c r="Z33" s="169">
        <v>27137</v>
      </c>
      <c r="AA33" s="170">
        <v>3916</v>
      </c>
      <c r="AB33" s="171">
        <v>165169</v>
      </c>
      <c r="AC33" s="167">
        <v>0</v>
      </c>
      <c r="AD33" s="172">
        <v>0</v>
      </c>
      <c r="AE33" s="203">
        <v>0</v>
      </c>
      <c r="AF33" s="168">
        <v>0</v>
      </c>
      <c r="AG33" s="173">
        <v>0</v>
      </c>
      <c r="AH33" s="174">
        <v>-1024</v>
      </c>
      <c r="AI33" s="184">
        <v>-69134</v>
      </c>
      <c r="AJ33" s="167">
        <v>859461</v>
      </c>
      <c r="AK33" s="172">
        <v>23222755</v>
      </c>
      <c r="AL33" s="159">
        <v>7837</v>
      </c>
      <c r="AM33" s="160">
        <v>632294</v>
      </c>
      <c r="AN33" s="159">
        <v>8</v>
      </c>
      <c r="AO33" s="160">
        <v>266</v>
      </c>
      <c r="AP33" s="167">
        <v>867306</v>
      </c>
      <c r="AQ33" s="168">
        <v>23855315</v>
      </c>
      <c r="AR33" s="169">
        <v>27505</v>
      </c>
    </row>
    <row r="34" spans="1:44" s="19" customFormat="1" ht="17.25" customHeight="1">
      <c r="A34" s="8" t="s">
        <v>38</v>
      </c>
      <c r="B34" s="182">
        <v>624045</v>
      </c>
      <c r="C34" s="183">
        <v>11997667</v>
      </c>
      <c r="D34" s="169">
        <v>19226</v>
      </c>
      <c r="E34" s="170">
        <v>2397</v>
      </c>
      <c r="F34" s="171">
        <v>26526</v>
      </c>
      <c r="G34" s="167">
        <v>0</v>
      </c>
      <c r="H34" s="172">
        <v>0</v>
      </c>
      <c r="I34" s="167">
        <v>0</v>
      </c>
      <c r="J34" s="172">
        <v>0</v>
      </c>
      <c r="K34" s="173">
        <v>0</v>
      </c>
      <c r="L34" s="174">
        <v>0</v>
      </c>
      <c r="M34" s="184">
        <v>0</v>
      </c>
      <c r="N34" s="167">
        <v>621648</v>
      </c>
      <c r="O34" s="172">
        <v>11971141</v>
      </c>
      <c r="P34" s="167">
        <v>4811</v>
      </c>
      <c r="Q34" s="168">
        <v>325054</v>
      </c>
      <c r="R34" s="167">
        <v>70</v>
      </c>
      <c r="S34" s="168">
        <v>4559</v>
      </c>
      <c r="T34" s="167">
        <v>626529</v>
      </c>
      <c r="U34" s="168">
        <v>12300754</v>
      </c>
      <c r="V34" s="169">
        <v>19633</v>
      </c>
      <c r="W34" s="8" t="s">
        <v>38</v>
      </c>
      <c r="X34" s="182">
        <v>446261</v>
      </c>
      <c r="Y34" s="183">
        <v>14848410</v>
      </c>
      <c r="Z34" s="169">
        <v>33273</v>
      </c>
      <c r="AA34" s="170">
        <v>801</v>
      </c>
      <c r="AB34" s="171">
        <v>7653</v>
      </c>
      <c r="AC34" s="167">
        <v>0</v>
      </c>
      <c r="AD34" s="172">
        <v>0</v>
      </c>
      <c r="AE34" s="203">
        <v>0</v>
      </c>
      <c r="AF34" s="168">
        <v>0</v>
      </c>
      <c r="AG34" s="173">
        <v>0</v>
      </c>
      <c r="AH34" s="174">
        <v>0</v>
      </c>
      <c r="AI34" s="184">
        <v>0</v>
      </c>
      <c r="AJ34" s="167">
        <v>445460</v>
      </c>
      <c r="AK34" s="172">
        <v>14840757</v>
      </c>
      <c r="AL34" s="167">
        <v>2627</v>
      </c>
      <c r="AM34" s="168">
        <v>181834</v>
      </c>
      <c r="AN34" s="167">
        <v>0</v>
      </c>
      <c r="AO34" s="168">
        <v>0</v>
      </c>
      <c r="AP34" s="167">
        <v>448087</v>
      </c>
      <c r="AQ34" s="168">
        <v>15022591</v>
      </c>
      <c r="AR34" s="169">
        <v>33526</v>
      </c>
    </row>
    <row r="35" spans="1:44" s="19" customFormat="1" ht="17.25" customHeight="1">
      <c r="A35" s="8" t="s">
        <v>39</v>
      </c>
      <c r="B35" s="182">
        <v>677327</v>
      </c>
      <c r="C35" s="183">
        <v>5633394</v>
      </c>
      <c r="D35" s="169">
        <v>8317</v>
      </c>
      <c r="E35" s="170">
        <v>2599</v>
      </c>
      <c r="F35" s="171">
        <v>4189</v>
      </c>
      <c r="G35" s="167">
        <v>0</v>
      </c>
      <c r="H35" s="172">
        <v>0</v>
      </c>
      <c r="I35" s="167">
        <v>0</v>
      </c>
      <c r="J35" s="172">
        <v>0</v>
      </c>
      <c r="K35" s="173">
        <v>0</v>
      </c>
      <c r="L35" s="174">
        <v>-1256</v>
      </c>
      <c r="M35" s="184">
        <v>-3076</v>
      </c>
      <c r="N35" s="167">
        <v>673472</v>
      </c>
      <c r="O35" s="172">
        <v>5626129</v>
      </c>
      <c r="P35" s="159">
        <v>143</v>
      </c>
      <c r="Q35" s="160">
        <v>9704</v>
      </c>
      <c r="R35" s="159">
        <v>0</v>
      </c>
      <c r="S35" s="160">
        <v>0</v>
      </c>
      <c r="T35" s="167">
        <v>673615</v>
      </c>
      <c r="U35" s="168">
        <v>5635833</v>
      </c>
      <c r="V35" s="169">
        <v>8367</v>
      </c>
      <c r="W35" s="8" t="s">
        <v>39</v>
      </c>
      <c r="X35" s="182">
        <v>245581</v>
      </c>
      <c r="Y35" s="183">
        <v>4141797</v>
      </c>
      <c r="Z35" s="169">
        <v>16865</v>
      </c>
      <c r="AA35" s="170">
        <v>708</v>
      </c>
      <c r="AB35" s="171">
        <v>6598</v>
      </c>
      <c r="AC35" s="167">
        <v>0</v>
      </c>
      <c r="AD35" s="172">
        <v>0</v>
      </c>
      <c r="AE35" s="203">
        <v>0</v>
      </c>
      <c r="AF35" s="168">
        <v>0</v>
      </c>
      <c r="AG35" s="173">
        <v>0</v>
      </c>
      <c r="AH35" s="174">
        <v>-1311</v>
      </c>
      <c r="AI35" s="184">
        <v>-5658</v>
      </c>
      <c r="AJ35" s="167">
        <v>243562</v>
      </c>
      <c r="AK35" s="172">
        <v>4129541</v>
      </c>
      <c r="AL35" s="159">
        <v>1463</v>
      </c>
      <c r="AM35" s="160">
        <v>92467</v>
      </c>
      <c r="AN35" s="159">
        <v>0</v>
      </c>
      <c r="AO35" s="160">
        <v>0</v>
      </c>
      <c r="AP35" s="167">
        <v>245025</v>
      </c>
      <c r="AQ35" s="168">
        <v>4222008</v>
      </c>
      <c r="AR35" s="169">
        <v>17231</v>
      </c>
    </row>
    <row r="36" spans="1:44" s="19" customFormat="1" ht="17.25" customHeight="1">
      <c r="A36" s="8" t="s">
        <v>40</v>
      </c>
      <c r="B36" s="182">
        <v>851961</v>
      </c>
      <c r="C36" s="183">
        <v>14693676</v>
      </c>
      <c r="D36" s="169">
        <v>17247</v>
      </c>
      <c r="E36" s="170">
        <v>1984</v>
      </c>
      <c r="F36" s="171">
        <v>14903</v>
      </c>
      <c r="G36" s="167">
        <v>0</v>
      </c>
      <c r="H36" s="172">
        <v>0</v>
      </c>
      <c r="I36" s="167">
        <v>0</v>
      </c>
      <c r="J36" s="172">
        <v>0</v>
      </c>
      <c r="K36" s="173">
        <v>0</v>
      </c>
      <c r="L36" s="174">
        <v>0</v>
      </c>
      <c r="M36" s="184">
        <v>0</v>
      </c>
      <c r="N36" s="167">
        <v>849977</v>
      </c>
      <c r="O36" s="172">
        <v>14678773</v>
      </c>
      <c r="P36" s="167">
        <v>4634</v>
      </c>
      <c r="Q36" s="168">
        <v>279690</v>
      </c>
      <c r="R36" s="167">
        <v>172</v>
      </c>
      <c r="S36" s="168">
        <v>9595</v>
      </c>
      <c r="T36" s="167">
        <v>854783</v>
      </c>
      <c r="U36" s="168">
        <v>14968058</v>
      </c>
      <c r="V36" s="169">
        <v>17511</v>
      </c>
      <c r="W36" s="8" t="s">
        <v>40</v>
      </c>
      <c r="X36" s="182">
        <v>418696</v>
      </c>
      <c r="Y36" s="183">
        <v>10277386</v>
      </c>
      <c r="Z36" s="169">
        <v>24546</v>
      </c>
      <c r="AA36" s="170">
        <v>955</v>
      </c>
      <c r="AB36" s="171">
        <v>7688</v>
      </c>
      <c r="AC36" s="167">
        <v>0</v>
      </c>
      <c r="AD36" s="172">
        <v>0</v>
      </c>
      <c r="AE36" s="203">
        <v>0</v>
      </c>
      <c r="AF36" s="168">
        <v>0</v>
      </c>
      <c r="AG36" s="173">
        <v>0</v>
      </c>
      <c r="AH36" s="174">
        <v>0</v>
      </c>
      <c r="AI36" s="184">
        <v>0</v>
      </c>
      <c r="AJ36" s="167">
        <v>417741</v>
      </c>
      <c r="AK36" s="172">
        <v>10269698</v>
      </c>
      <c r="AL36" s="167">
        <v>1046</v>
      </c>
      <c r="AM36" s="168">
        <v>52404</v>
      </c>
      <c r="AN36" s="167">
        <v>0</v>
      </c>
      <c r="AO36" s="168">
        <v>0</v>
      </c>
      <c r="AP36" s="167">
        <v>418787</v>
      </c>
      <c r="AQ36" s="168">
        <v>10322102</v>
      </c>
      <c r="AR36" s="169">
        <v>24648</v>
      </c>
    </row>
    <row r="37" spans="1:44" s="19" customFormat="1" ht="17.25" customHeight="1">
      <c r="A37" s="8" t="s">
        <v>41</v>
      </c>
      <c r="B37" s="182">
        <v>444593</v>
      </c>
      <c r="C37" s="183">
        <v>3983078</v>
      </c>
      <c r="D37" s="169">
        <v>8959</v>
      </c>
      <c r="E37" s="170">
        <v>2119</v>
      </c>
      <c r="F37" s="171">
        <v>10408</v>
      </c>
      <c r="G37" s="167">
        <v>0</v>
      </c>
      <c r="H37" s="172">
        <v>0</v>
      </c>
      <c r="I37" s="167">
        <v>0</v>
      </c>
      <c r="J37" s="172">
        <v>0</v>
      </c>
      <c r="K37" s="173">
        <v>0</v>
      </c>
      <c r="L37" s="174">
        <v>0</v>
      </c>
      <c r="M37" s="184">
        <v>0</v>
      </c>
      <c r="N37" s="167">
        <v>442474</v>
      </c>
      <c r="O37" s="172">
        <v>3972670</v>
      </c>
      <c r="P37" s="159">
        <v>237</v>
      </c>
      <c r="Q37" s="160">
        <v>15756</v>
      </c>
      <c r="R37" s="159">
        <v>0</v>
      </c>
      <c r="S37" s="160">
        <v>0</v>
      </c>
      <c r="T37" s="167">
        <v>442711</v>
      </c>
      <c r="U37" s="168">
        <v>3988426</v>
      </c>
      <c r="V37" s="169">
        <v>9009</v>
      </c>
      <c r="W37" s="8" t="s">
        <v>41</v>
      </c>
      <c r="X37" s="182">
        <v>169364</v>
      </c>
      <c r="Y37" s="183">
        <v>2501044</v>
      </c>
      <c r="Z37" s="169">
        <v>14767</v>
      </c>
      <c r="AA37" s="170">
        <v>5950</v>
      </c>
      <c r="AB37" s="171">
        <v>135696</v>
      </c>
      <c r="AC37" s="167">
        <v>0</v>
      </c>
      <c r="AD37" s="172">
        <v>0</v>
      </c>
      <c r="AE37" s="203">
        <v>0</v>
      </c>
      <c r="AF37" s="168">
        <v>0</v>
      </c>
      <c r="AG37" s="173">
        <v>0</v>
      </c>
      <c r="AH37" s="174">
        <v>-617</v>
      </c>
      <c r="AI37" s="184">
        <v>-27459</v>
      </c>
      <c r="AJ37" s="167">
        <v>162797</v>
      </c>
      <c r="AK37" s="172">
        <v>2337889</v>
      </c>
      <c r="AL37" s="159">
        <v>51</v>
      </c>
      <c r="AM37" s="160">
        <v>1194</v>
      </c>
      <c r="AN37" s="159">
        <v>0</v>
      </c>
      <c r="AO37" s="160">
        <v>0</v>
      </c>
      <c r="AP37" s="167">
        <v>162848</v>
      </c>
      <c r="AQ37" s="168">
        <v>2339083</v>
      </c>
      <c r="AR37" s="169">
        <v>14364</v>
      </c>
    </row>
    <row r="38" spans="1:44" s="19" customFormat="1" ht="17.25" customHeight="1">
      <c r="A38" s="8" t="s">
        <v>42</v>
      </c>
      <c r="B38" s="182">
        <v>93225</v>
      </c>
      <c r="C38" s="183">
        <v>519419</v>
      </c>
      <c r="D38" s="169">
        <v>5572</v>
      </c>
      <c r="E38" s="170">
        <v>0</v>
      </c>
      <c r="F38" s="171">
        <v>0</v>
      </c>
      <c r="G38" s="167">
        <v>0</v>
      </c>
      <c r="H38" s="172">
        <v>0</v>
      </c>
      <c r="I38" s="167">
        <v>0</v>
      </c>
      <c r="J38" s="172">
        <v>0</v>
      </c>
      <c r="K38" s="173">
        <v>0</v>
      </c>
      <c r="L38" s="174">
        <v>0</v>
      </c>
      <c r="M38" s="184">
        <v>0</v>
      </c>
      <c r="N38" s="167">
        <v>93225</v>
      </c>
      <c r="O38" s="172">
        <v>519419</v>
      </c>
      <c r="P38" s="167">
        <v>0</v>
      </c>
      <c r="Q38" s="168">
        <v>0</v>
      </c>
      <c r="R38" s="167">
        <v>0</v>
      </c>
      <c r="S38" s="168">
        <v>0</v>
      </c>
      <c r="T38" s="167">
        <v>93225</v>
      </c>
      <c r="U38" s="168">
        <v>519419</v>
      </c>
      <c r="V38" s="169">
        <v>5572</v>
      </c>
      <c r="W38" s="8" t="s">
        <v>42</v>
      </c>
      <c r="X38" s="182">
        <v>14160</v>
      </c>
      <c r="Y38" s="183">
        <v>140766</v>
      </c>
      <c r="Z38" s="169">
        <v>9941</v>
      </c>
      <c r="AA38" s="170">
        <v>0</v>
      </c>
      <c r="AB38" s="171">
        <v>0</v>
      </c>
      <c r="AC38" s="167">
        <v>0</v>
      </c>
      <c r="AD38" s="172">
        <v>0</v>
      </c>
      <c r="AE38" s="203">
        <v>0</v>
      </c>
      <c r="AF38" s="168">
        <v>0</v>
      </c>
      <c r="AG38" s="173">
        <v>0</v>
      </c>
      <c r="AH38" s="174">
        <v>0</v>
      </c>
      <c r="AI38" s="184">
        <v>0</v>
      </c>
      <c r="AJ38" s="167">
        <v>14160</v>
      </c>
      <c r="AK38" s="172">
        <v>140766</v>
      </c>
      <c r="AL38" s="167">
        <v>0</v>
      </c>
      <c r="AM38" s="168">
        <v>0</v>
      </c>
      <c r="AN38" s="167">
        <v>0</v>
      </c>
      <c r="AO38" s="168">
        <v>0</v>
      </c>
      <c r="AP38" s="167">
        <v>14160</v>
      </c>
      <c r="AQ38" s="168">
        <v>140766</v>
      </c>
      <c r="AR38" s="169">
        <v>9941</v>
      </c>
    </row>
    <row r="39" spans="1:44" s="19" customFormat="1" ht="17.25" customHeight="1">
      <c r="A39" s="8" t="s">
        <v>43</v>
      </c>
      <c r="B39" s="182">
        <v>181114</v>
      </c>
      <c r="C39" s="183">
        <v>1395745</v>
      </c>
      <c r="D39" s="169">
        <v>7706</v>
      </c>
      <c r="E39" s="170">
        <v>126</v>
      </c>
      <c r="F39" s="171">
        <v>80</v>
      </c>
      <c r="G39" s="167">
        <v>0</v>
      </c>
      <c r="H39" s="172">
        <v>0</v>
      </c>
      <c r="I39" s="167">
        <v>0</v>
      </c>
      <c r="J39" s="172">
        <v>0</v>
      </c>
      <c r="K39" s="173">
        <v>0</v>
      </c>
      <c r="L39" s="174">
        <v>-311</v>
      </c>
      <c r="M39" s="184">
        <v>-8484</v>
      </c>
      <c r="N39" s="167">
        <v>180677</v>
      </c>
      <c r="O39" s="172">
        <v>1387181</v>
      </c>
      <c r="P39" s="159">
        <v>122</v>
      </c>
      <c r="Q39" s="160">
        <v>4706</v>
      </c>
      <c r="R39" s="159">
        <v>0</v>
      </c>
      <c r="S39" s="160">
        <v>0</v>
      </c>
      <c r="T39" s="167">
        <v>180799</v>
      </c>
      <c r="U39" s="168">
        <v>1391887</v>
      </c>
      <c r="V39" s="169">
        <v>7699</v>
      </c>
      <c r="W39" s="8" t="s">
        <v>43</v>
      </c>
      <c r="X39" s="182">
        <v>23270</v>
      </c>
      <c r="Y39" s="183">
        <v>505940</v>
      </c>
      <c r="Z39" s="169">
        <v>21742</v>
      </c>
      <c r="AA39" s="170">
        <v>0</v>
      </c>
      <c r="AB39" s="171">
        <v>0</v>
      </c>
      <c r="AC39" s="167">
        <v>0</v>
      </c>
      <c r="AD39" s="172">
        <v>0</v>
      </c>
      <c r="AE39" s="203">
        <v>0</v>
      </c>
      <c r="AF39" s="168">
        <v>0</v>
      </c>
      <c r="AG39" s="173">
        <v>0</v>
      </c>
      <c r="AH39" s="174">
        <v>97</v>
      </c>
      <c r="AI39" s="184">
        <v>1145</v>
      </c>
      <c r="AJ39" s="167">
        <v>23367</v>
      </c>
      <c r="AK39" s="172">
        <v>507085</v>
      </c>
      <c r="AL39" s="159">
        <v>0</v>
      </c>
      <c r="AM39" s="160">
        <v>0</v>
      </c>
      <c r="AN39" s="159">
        <v>0</v>
      </c>
      <c r="AO39" s="160">
        <v>0</v>
      </c>
      <c r="AP39" s="167">
        <v>23367</v>
      </c>
      <c r="AQ39" s="168">
        <v>507085</v>
      </c>
      <c r="AR39" s="169">
        <v>21701</v>
      </c>
    </row>
    <row r="40" spans="1:44" s="19" customFormat="1" ht="17.25" customHeight="1">
      <c r="A40" s="8" t="s">
        <v>44</v>
      </c>
      <c r="B40" s="182">
        <v>47187</v>
      </c>
      <c r="C40" s="183">
        <v>192036</v>
      </c>
      <c r="D40" s="169">
        <v>4070</v>
      </c>
      <c r="E40" s="170">
        <v>166</v>
      </c>
      <c r="F40" s="171">
        <v>218</v>
      </c>
      <c r="G40" s="167">
        <v>0</v>
      </c>
      <c r="H40" s="172">
        <v>0</v>
      </c>
      <c r="I40" s="167">
        <v>0</v>
      </c>
      <c r="J40" s="172">
        <v>0</v>
      </c>
      <c r="K40" s="173">
        <v>0</v>
      </c>
      <c r="L40" s="174">
        <v>0</v>
      </c>
      <c r="M40" s="184">
        <v>0</v>
      </c>
      <c r="N40" s="167">
        <v>47021</v>
      </c>
      <c r="O40" s="172">
        <v>191818</v>
      </c>
      <c r="P40" s="167">
        <v>367</v>
      </c>
      <c r="Q40" s="168">
        <v>15798</v>
      </c>
      <c r="R40" s="167">
        <v>0</v>
      </c>
      <c r="S40" s="168">
        <v>0</v>
      </c>
      <c r="T40" s="167">
        <v>47388</v>
      </c>
      <c r="U40" s="168">
        <v>207616</v>
      </c>
      <c r="V40" s="169">
        <v>4381</v>
      </c>
      <c r="W40" s="8" t="s">
        <v>44</v>
      </c>
      <c r="X40" s="182">
        <v>8510</v>
      </c>
      <c r="Y40" s="183">
        <v>198360</v>
      </c>
      <c r="Z40" s="169">
        <v>23309</v>
      </c>
      <c r="AA40" s="170">
        <v>0</v>
      </c>
      <c r="AB40" s="171">
        <v>0</v>
      </c>
      <c r="AC40" s="167">
        <v>0</v>
      </c>
      <c r="AD40" s="172">
        <v>0</v>
      </c>
      <c r="AE40" s="203">
        <v>0</v>
      </c>
      <c r="AF40" s="168">
        <v>0</v>
      </c>
      <c r="AG40" s="173">
        <v>0</v>
      </c>
      <c r="AH40" s="174">
        <v>0</v>
      </c>
      <c r="AI40" s="184">
        <v>0</v>
      </c>
      <c r="AJ40" s="167">
        <v>8510</v>
      </c>
      <c r="AK40" s="172">
        <v>198360</v>
      </c>
      <c r="AL40" s="167">
        <v>0</v>
      </c>
      <c r="AM40" s="168">
        <v>0</v>
      </c>
      <c r="AN40" s="167">
        <v>0</v>
      </c>
      <c r="AO40" s="168">
        <v>0</v>
      </c>
      <c r="AP40" s="167">
        <v>8510</v>
      </c>
      <c r="AQ40" s="168">
        <v>198360</v>
      </c>
      <c r="AR40" s="169">
        <v>23309</v>
      </c>
    </row>
    <row r="41" spans="1:44" s="19" customFormat="1" ht="17.25" customHeight="1">
      <c r="A41" s="8" t="s">
        <v>45</v>
      </c>
      <c r="B41" s="182">
        <v>249333</v>
      </c>
      <c r="C41" s="183">
        <v>1462063</v>
      </c>
      <c r="D41" s="169">
        <v>5864</v>
      </c>
      <c r="E41" s="170">
        <v>856</v>
      </c>
      <c r="F41" s="171">
        <v>1900</v>
      </c>
      <c r="G41" s="167">
        <v>0</v>
      </c>
      <c r="H41" s="172">
        <v>0</v>
      </c>
      <c r="I41" s="167">
        <v>0</v>
      </c>
      <c r="J41" s="172">
        <v>0</v>
      </c>
      <c r="K41" s="173">
        <v>0</v>
      </c>
      <c r="L41" s="174">
        <v>0</v>
      </c>
      <c r="M41" s="184">
        <v>0</v>
      </c>
      <c r="N41" s="167">
        <v>248477</v>
      </c>
      <c r="O41" s="172">
        <v>1460163</v>
      </c>
      <c r="P41" s="159">
        <v>233</v>
      </c>
      <c r="Q41" s="160">
        <v>9233</v>
      </c>
      <c r="R41" s="159">
        <v>0</v>
      </c>
      <c r="S41" s="160">
        <v>0</v>
      </c>
      <c r="T41" s="167">
        <v>248710</v>
      </c>
      <c r="U41" s="168">
        <v>1469396</v>
      </c>
      <c r="V41" s="169">
        <v>5908</v>
      </c>
      <c r="W41" s="8" t="s">
        <v>45</v>
      </c>
      <c r="X41" s="182">
        <v>57432</v>
      </c>
      <c r="Y41" s="183">
        <v>1371783</v>
      </c>
      <c r="Z41" s="169">
        <v>23885</v>
      </c>
      <c r="AA41" s="170">
        <v>0</v>
      </c>
      <c r="AB41" s="171">
        <v>0</v>
      </c>
      <c r="AC41" s="167">
        <v>0</v>
      </c>
      <c r="AD41" s="172">
        <v>0</v>
      </c>
      <c r="AE41" s="203">
        <v>0</v>
      </c>
      <c r="AF41" s="168">
        <v>0</v>
      </c>
      <c r="AG41" s="173">
        <v>0</v>
      </c>
      <c r="AH41" s="174">
        <v>0</v>
      </c>
      <c r="AI41" s="184">
        <v>0</v>
      </c>
      <c r="AJ41" s="167">
        <v>57432</v>
      </c>
      <c r="AK41" s="172">
        <v>1371783</v>
      </c>
      <c r="AL41" s="159">
        <v>0</v>
      </c>
      <c r="AM41" s="160">
        <v>0</v>
      </c>
      <c r="AN41" s="159">
        <v>0</v>
      </c>
      <c r="AO41" s="160">
        <v>0</v>
      </c>
      <c r="AP41" s="167">
        <v>57432</v>
      </c>
      <c r="AQ41" s="168">
        <v>1371783</v>
      </c>
      <c r="AR41" s="169">
        <v>23885</v>
      </c>
    </row>
    <row r="42" spans="1:44" s="19" customFormat="1" ht="17.25" customHeight="1">
      <c r="A42" s="8" t="s">
        <v>46</v>
      </c>
      <c r="B42" s="182">
        <v>89287</v>
      </c>
      <c r="C42" s="183">
        <v>703277</v>
      </c>
      <c r="D42" s="169">
        <v>7877</v>
      </c>
      <c r="E42" s="170">
        <v>394</v>
      </c>
      <c r="F42" s="171">
        <v>3201</v>
      </c>
      <c r="G42" s="167">
        <v>0</v>
      </c>
      <c r="H42" s="172">
        <v>0</v>
      </c>
      <c r="I42" s="167">
        <v>0</v>
      </c>
      <c r="J42" s="172">
        <v>0</v>
      </c>
      <c r="K42" s="173">
        <v>0</v>
      </c>
      <c r="L42" s="174">
        <v>0</v>
      </c>
      <c r="M42" s="184">
        <v>0</v>
      </c>
      <c r="N42" s="167">
        <v>88893</v>
      </c>
      <c r="O42" s="172">
        <v>700076</v>
      </c>
      <c r="P42" s="167">
        <v>0</v>
      </c>
      <c r="Q42" s="168">
        <v>0</v>
      </c>
      <c r="R42" s="167">
        <v>0</v>
      </c>
      <c r="S42" s="168">
        <v>0</v>
      </c>
      <c r="T42" s="167">
        <v>88893</v>
      </c>
      <c r="U42" s="168">
        <v>700076</v>
      </c>
      <c r="V42" s="169">
        <v>7875</v>
      </c>
      <c r="W42" s="8" t="s">
        <v>46</v>
      </c>
      <c r="X42" s="182">
        <v>17951</v>
      </c>
      <c r="Y42" s="183">
        <v>302750</v>
      </c>
      <c r="Z42" s="169">
        <v>16865</v>
      </c>
      <c r="AA42" s="170">
        <v>124</v>
      </c>
      <c r="AB42" s="171">
        <v>565</v>
      </c>
      <c r="AC42" s="167">
        <v>0</v>
      </c>
      <c r="AD42" s="172">
        <v>0</v>
      </c>
      <c r="AE42" s="203">
        <v>0</v>
      </c>
      <c r="AF42" s="168">
        <v>0</v>
      </c>
      <c r="AG42" s="173">
        <v>0</v>
      </c>
      <c r="AH42" s="174">
        <v>0</v>
      </c>
      <c r="AI42" s="184">
        <v>0</v>
      </c>
      <c r="AJ42" s="167">
        <v>17827</v>
      </c>
      <c r="AK42" s="172">
        <v>302185</v>
      </c>
      <c r="AL42" s="167">
        <v>416</v>
      </c>
      <c r="AM42" s="168">
        <v>48579</v>
      </c>
      <c r="AN42" s="167">
        <v>0</v>
      </c>
      <c r="AO42" s="168">
        <v>0</v>
      </c>
      <c r="AP42" s="167">
        <v>18243</v>
      </c>
      <c r="AQ42" s="168">
        <v>350764</v>
      </c>
      <c r="AR42" s="169">
        <v>19227</v>
      </c>
    </row>
    <row r="43" spans="1:44" s="19" customFormat="1" ht="17.25" customHeight="1">
      <c r="A43" s="8" t="s">
        <v>47</v>
      </c>
      <c r="B43" s="182">
        <v>46672</v>
      </c>
      <c r="C43" s="183">
        <v>194254</v>
      </c>
      <c r="D43" s="169">
        <v>4162</v>
      </c>
      <c r="E43" s="170">
        <v>248</v>
      </c>
      <c r="F43" s="171">
        <v>139</v>
      </c>
      <c r="G43" s="167">
        <v>0</v>
      </c>
      <c r="H43" s="172">
        <v>0</v>
      </c>
      <c r="I43" s="167">
        <v>0</v>
      </c>
      <c r="J43" s="172">
        <v>0</v>
      </c>
      <c r="K43" s="173">
        <v>0</v>
      </c>
      <c r="L43" s="174">
        <v>0</v>
      </c>
      <c r="M43" s="184">
        <v>0</v>
      </c>
      <c r="N43" s="167">
        <v>46424</v>
      </c>
      <c r="O43" s="172">
        <v>194115</v>
      </c>
      <c r="P43" s="159">
        <v>0</v>
      </c>
      <c r="Q43" s="160">
        <v>0</v>
      </c>
      <c r="R43" s="159">
        <v>0</v>
      </c>
      <c r="S43" s="160">
        <v>0</v>
      </c>
      <c r="T43" s="167">
        <v>46424</v>
      </c>
      <c r="U43" s="168">
        <v>194115</v>
      </c>
      <c r="V43" s="169">
        <v>4181</v>
      </c>
      <c r="W43" s="8" t="s">
        <v>47</v>
      </c>
      <c r="X43" s="182">
        <v>11444</v>
      </c>
      <c r="Y43" s="183">
        <v>175065</v>
      </c>
      <c r="Z43" s="169">
        <v>15298</v>
      </c>
      <c r="AA43" s="170">
        <v>83</v>
      </c>
      <c r="AB43" s="171">
        <v>559</v>
      </c>
      <c r="AC43" s="167">
        <v>0</v>
      </c>
      <c r="AD43" s="172">
        <v>0</v>
      </c>
      <c r="AE43" s="203">
        <v>0</v>
      </c>
      <c r="AF43" s="168">
        <v>0</v>
      </c>
      <c r="AG43" s="173">
        <v>0</v>
      </c>
      <c r="AH43" s="174">
        <v>0</v>
      </c>
      <c r="AI43" s="184">
        <v>0</v>
      </c>
      <c r="AJ43" s="167">
        <v>11361</v>
      </c>
      <c r="AK43" s="172">
        <v>174506</v>
      </c>
      <c r="AL43" s="159">
        <v>0</v>
      </c>
      <c r="AM43" s="160">
        <v>0</v>
      </c>
      <c r="AN43" s="159">
        <v>0</v>
      </c>
      <c r="AO43" s="160">
        <v>0</v>
      </c>
      <c r="AP43" s="167">
        <v>11361</v>
      </c>
      <c r="AQ43" s="168">
        <v>174506</v>
      </c>
      <c r="AR43" s="169">
        <v>15360</v>
      </c>
    </row>
    <row r="44" spans="1:44" s="19" customFormat="1" ht="17.25" customHeight="1">
      <c r="A44" s="8" t="s">
        <v>48</v>
      </c>
      <c r="B44" s="182">
        <v>172529</v>
      </c>
      <c r="C44" s="183">
        <v>947234</v>
      </c>
      <c r="D44" s="169">
        <v>5490</v>
      </c>
      <c r="E44" s="170">
        <v>169</v>
      </c>
      <c r="F44" s="171">
        <v>261</v>
      </c>
      <c r="G44" s="167">
        <v>0</v>
      </c>
      <c r="H44" s="172">
        <v>0</v>
      </c>
      <c r="I44" s="167">
        <v>0</v>
      </c>
      <c r="J44" s="172">
        <v>0</v>
      </c>
      <c r="K44" s="173">
        <v>0</v>
      </c>
      <c r="L44" s="174">
        <v>0</v>
      </c>
      <c r="M44" s="184">
        <v>0</v>
      </c>
      <c r="N44" s="167">
        <v>172360</v>
      </c>
      <c r="O44" s="172">
        <v>946973</v>
      </c>
      <c r="P44" s="167">
        <v>0</v>
      </c>
      <c r="Q44" s="168">
        <v>0</v>
      </c>
      <c r="R44" s="167">
        <v>0</v>
      </c>
      <c r="S44" s="168">
        <v>0</v>
      </c>
      <c r="T44" s="167">
        <v>172360</v>
      </c>
      <c r="U44" s="168">
        <v>946973</v>
      </c>
      <c r="V44" s="169">
        <v>5494</v>
      </c>
      <c r="W44" s="8" t="s">
        <v>48</v>
      </c>
      <c r="X44" s="182">
        <v>25265</v>
      </c>
      <c r="Y44" s="183">
        <v>395095</v>
      </c>
      <c r="Z44" s="169">
        <v>15638</v>
      </c>
      <c r="AA44" s="170">
        <v>0</v>
      </c>
      <c r="AB44" s="171">
        <v>0</v>
      </c>
      <c r="AC44" s="167">
        <v>0</v>
      </c>
      <c r="AD44" s="172">
        <v>0</v>
      </c>
      <c r="AE44" s="203">
        <v>0</v>
      </c>
      <c r="AF44" s="168">
        <v>0</v>
      </c>
      <c r="AG44" s="173">
        <v>0</v>
      </c>
      <c r="AH44" s="174">
        <v>0</v>
      </c>
      <c r="AI44" s="184">
        <v>0</v>
      </c>
      <c r="AJ44" s="167">
        <v>25265</v>
      </c>
      <c r="AK44" s="172">
        <v>395095</v>
      </c>
      <c r="AL44" s="167">
        <v>0</v>
      </c>
      <c r="AM44" s="168">
        <v>0</v>
      </c>
      <c r="AN44" s="167">
        <v>0</v>
      </c>
      <c r="AO44" s="168">
        <v>0</v>
      </c>
      <c r="AP44" s="167">
        <v>25265</v>
      </c>
      <c r="AQ44" s="168">
        <v>395095</v>
      </c>
      <c r="AR44" s="169">
        <v>15638</v>
      </c>
    </row>
    <row r="45" spans="1:44" s="19" customFormat="1" ht="17.25" customHeight="1" thickBot="1">
      <c r="A45" s="9" t="s">
        <v>49</v>
      </c>
      <c r="B45" s="185">
        <v>234771</v>
      </c>
      <c r="C45" s="186">
        <v>1377581</v>
      </c>
      <c r="D45" s="169">
        <v>5868</v>
      </c>
      <c r="E45" s="187">
        <v>389</v>
      </c>
      <c r="F45" s="188">
        <v>818</v>
      </c>
      <c r="G45" s="189">
        <v>0</v>
      </c>
      <c r="H45" s="190">
        <v>0</v>
      </c>
      <c r="I45" s="189">
        <v>0</v>
      </c>
      <c r="J45" s="190">
        <v>0</v>
      </c>
      <c r="K45" s="191">
        <v>0</v>
      </c>
      <c r="L45" s="192">
        <v>-348</v>
      </c>
      <c r="M45" s="193">
        <v>-1105</v>
      </c>
      <c r="N45" s="167">
        <v>234034</v>
      </c>
      <c r="O45" s="190">
        <v>1375658</v>
      </c>
      <c r="P45" s="159">
        <v>150</v>
      </c>
      <c r="Q45" s="160">
        <v>5100</v>
      </c>
      <c r="R45" s="159">
        <v>0</v>
      </c>
      <c r="S45" s="160">
        <v>0</v>
      </c>
      <c r="T45" s="189">
        <v>234184</v>
      </c>
      <c r="U45" s="201">
        <v>1380758</v>
      </c>
      <c r="V45" s="169">
        <v>5896</v>
      </c>
      <c r="W45" s="9" t="s">
        <v>49</v>
      </c>
      <c r="X45" s="185">
        <v>38223</v>
      </c>
      <c r="Y45" s="186">
        <v>454120</v>
      </c>
      <c r="Z45" s="169">
        <v>11881</v>
      </c>
      <c r="AA45" s="187">
        <v>0</v>
      </c>
      <c r="AB45" s="188">
        <v>0</v>
      </c>
      <c r="AC45" s="189">
        <v>0</v>
      </c>
      <c r="AD45" s="190">
        <v>0</v>
      </c>
      <c r="AE45" s="203">
        <v>0</v>
      </c>
      <c r="AF45" s="168">
        <v>0</v>
      </c>
      <c r="AG45" s="191">
        <v>0</v>
      </c>
      <c r="AH45" s="192">
        <v>-89</v>
      </c>
      <c r="AI45" s="193">
        <v>-790</v>
      </c>
      <c r="AJ45" s="167">
        <v>38134</v>
      </c>
      <c r="AK45" s="190">
        <v>453330</v>
      </c>
      <c r="AL45" s="159">
        <v>0</v>
      </c>
      <c r="AM45" s="160">
        <v>0</v>
      </c>
      <c r="AN45" s="159">
        <v>0</v>
      </c>
      <c r="AO45" s="160">
        <v>0</v>
      </c>
      <c r="AP45" s="189">
        <v>38134</v>
      </c>
      <c r="AQ45" s="201">
        <v>453330</v>
      </c>
      <c r="AR45" s="169">
        <v>11888</v>
      </c>
    </row>
    <row r="46" spans="1:44" s="80" customFormat="1" ht="17.25" customHeight="1" thickBot="1">
      <c r="A46" s="78" t="s">
        <v>67</v>
      </c>
      <c r="B46" s="194">
        <v>37486332</v>
      </c>
      <c r="C46" s="195">
        <v>705277769</v>
      </c>
      <c r="D46" s="196">
        <v>18814</v>
      </c>
      <c r="E46" s="197">
        <v>220844</v>
      </c>
      <c r="F46" s="198">
        <v>1653713</v>
      </c>
      <c r="G46" s="194">
        <v>0</v>
      </c>
      <c r="H46" s="196">
        <v>0</v>
      </c>
      <c r="I46" s="194">
        <v>0</v>
      </c>
      <c r="J46" s="196">
        <v>0</v>
      </c>
      <c r="K46" s="199">
        <v>-5398</v>
      </c>
      <c r="L46" s="197">
        <v>-3229</v>
      </c>
      <c r="M46" s="198">
        <v>-38100</v>
      </c>
      <c r="N46" s="194">
        <v>37262259</v>
      </c>
      <c r="O46" s="196">
        <v>703580558</v>
      </c>
      <c r="P46" s="194">
        <v>374467</v>
      </c>
      <c r="Q46" s="195">
        <v>25298975</v>
      </c>
      <c r="R46" s="194">
        <v>1885</v>
      </c>
      <c r="S46" s="195">
        <v>107248</v>
      </c>
      <c r="T46" s="194">
        <v>37638611</v>
      </c>
      <c r="U46" s="195">
        <v>728986781</v>
      </c>
      <c r="V46" s="196">
        <v>19368</v>
      </c>
      <c r="W46" s="78" t="s">
        <v>67</v>
      </c>
      <c r="X46" s="194">
        <v>30314150</v>
      </c>
      <c r="Y46" s="195">
        <v>1051617787</v>
      </c>
      <c r="Z46" s="196">
        <v>34691</v>
      </c>
      <c r="AA46" s="197">
        <v>149328</v>
      </c>
      <c r="AB46" s="198">
        <v>2701298</v>
      </c>
      <c r="AC46" s="194">
        <v>0</v>
      </c>
      <c r="AD46" s="196">
        <v>0</v>
      </c>
      <c r="AE46" s="204">
        <v>0</v>
      </c>
      <c r="AF46" s="205">
        <v>0</v>
      </c>
      <c r="AG46" s="199">
        <v>-361</v>
      </c>
      <c r="AH46" s="197">
        <v>2257</v>
      </c>
      <c r="AI46" s="198">
        <v>205416</v>
      </c>
      <c r="AJ46" s="194">
        <v>30167079</v>
      </c>
      <c r="AK46" s="196">
        <v>1049121544</v>
      </c>
      <c r="AL46" s="194">
        <v>216185</v>
      </c>
      <c r="AM46" s="195">
        <v>16689598</v>
      </c>
      <c r="AN46" s="194">
        <v>3040</v>
      </c>
      <c r="AO46" s="195">
        <v>206658</v>
      </c>
      <c r="AP46" s="194">
        <v>30386304</v>
      </c>
      <c r="AQ46" s="195">
        <v>1066017800</v>
      </c>
      <c r="AR46" s="196">
        <v>35082</v>
      </c>
    </row>
    <row r="47" spans="1:44" s="80" customFormat="1" ht="17.25" customHeight="1" thickBot="1">
      <c r="A47" s="78" t="s">
        <v>68</v>
      </c>
      <c r="B47" s="194">
        <v>12911384</v>
      </c>
      <c r="C47" s="195">
        <v>213452053</v>
      </c>
      <c r="D47" s="196">
        <v>16532</v>
      </c>
      <c r="E47" s="197">
        <v>55154</v>
      </c>
      <c r="F47" s="198">
        <v>374263</v>
      </c>
      <c r="G47" s="194">
        <v>0</v>
      </c>
      <c r="H47" s="196">
        <v>0</v>
      </c>
      <c r="I47" s="194">
        <v>0</v>
      </c>
      <c r="J47" s="196">
        <v>0</v>
      </c>
      <c r="K47" s="199">
        <v>4830</v>
      </c>
      <c r="L47" s="197">
        <v>-2379</v>
      </c>
      <c r="M47" s="198">
        <v>-6300</v>
      </c>
      <c r="N47" s="194">
        <v>12853851</v>
      </c>
      <c r="O47" s="196">
        <v>213076320</v>
      </c>
      <c r="P47" s="194">
        <v>112159</v>
      </c>
      <c r="Q47" s="195">
        <v>7465360</v>
      </c>
      <c r="R47" s="194">
        <v>683</v>
      </c>
      <c r="S47" s="195">
        <v>24024</v>
      </c>
      <c r="T47" s="194">
        <v>12966693</v>
      </c>
      <c r="U47" s="195">
        <v>220565704</v>
      </c>
      <c r="V47" s="196">
        <v>17010</v>
      </c>
      <c r="W47" s="78" t="s">
        <v>68</v>
      </c>
      <c r="X47" s="194">
        <v>7006777</v>
      </c>
      <c r="Y47" s="195">
        <v>188500480</v>
      </c>
      <c r="Z47" s="196">
        <v>26903</v>
      </c>
      <c r="AA47" s="197">
        <v>27082</v>
      </c>
      <c r="AB47" s="198">
        <v>616425</v>
      </c>
      <c r="AC47" s="194">
        <v>0</v>
      </c>
      <c r="AD47" s="196">
        <v>0</v>
      </c>
      <c r="AE47" s="204">
        <v>0</v>
      </c>
      <c r="AF47" s="205">
        <v>0</v>
      </c>
      <c r="AG47" s="199">
        <v>1615</v>
      </c>
      <c r="AH47" s="197">
        <v>-4731</v>
      </c>
      <c r="AI47" s="198">
        <v>-270171</v>
      </c>
      <c r="AJ47" s="194">
        <v>6974964</v>
      </c>
      <c r="AK47" s="196">
        <v>187615499</v>
      </c>
      <c r="AL47" s="194">
        <v>44460</v>
      </c>
      <c r="AM47" s="195">
        <v>3372182</v>
      </c>
      <c r="AN47" s="194">
        <v>867</v>
      </c>
      <c r="AO47" s="195">
        <v>53763</v>
      </c>
      <c r="AP47" s="194">
        <v>7020291</v>
      </c>
      <c r="AQ47" s="195">
        <v>191041444</v>
      </c>
      <c r="AR47" s="196">
        <v>27213</v>
      </c>
    </row>
    <row r="48" spans="1:44" s="80" customFormat="1" ht="17.25" customHeight="1" thickBot="1">
      <c r="A48" s="78" t="s">
        <v>13</v>
      </c>
      <c r="B48" s="194">
        <v>50397716</v>
      </c>
      <c r="C48" s="195">
        <v>918729822</v>
      </c>
      <c r="D48" s="196">
        <v>18230</v>
      </c>
      <c r="E48" s="197">
        <v>275998</v>
      </c>
      <c r="F48" s="198">
        <v>2027976</v>
      </c>
      <c r="G48" s="194">
        <v>0</v>
      </c>
      <c r="H48" s="196">
        <v>0</v>
      </c>
      <c r="I48" s="194">
        <v>0</v>
      </c>
      <c r="J48" s="196">
        <v>0</v>
      </c>
      <c r="K48" s="199">
        <v>-568</v>
      </c>
      <c r="L48" s="197">
        <v>-5608</v>
      </c>
      <c r="M48" s="198">
        <v>-44400</v>
      </c>
      <c r="N48" s="194">
        <v>50116110</v>
      </c>
      <c r="O48" s="196">
        <v>916656878</v>
      </c>
      <c r="P48" s="194">
        <v>486626</v>
      </c>
      <c r="Q48" s="195">
        <v>32764335</v>
      </c>
      <c r="R48" s="194">
        <v>2568</v>
      </c>
      <c r="S48" s="195">
        <v>131272</v>
      </c>
      <c r="T48" s="194">
        <v>50605304</v>
      </c>
      <c r="U48" s="195">
        <v>949552485</v>
      </c>
      <c r="V48" s="196">
        <v>18764</v>
      </c>
      <c r="W48" s="78" t="s">
        <v>13</v>
      </c>
      <c r="X48" s="194">
        <v>37320927</v>
      </c>
      <c r="Y48" s="195">
        <v>1240118267</v>
      </c>
      <c r="Z48" s="196">
        <v>33228</v>
      </c>
      <c r="AA48" s="197">
        <v>176410</v>
      </c>
      <c r="AB48" s="198">
        <v>3317723</v>
      </c>
      <c r="AC48" s="194">
        <v>0</v>
      </c>
      <c r="AD48" s="196">
        <v>0</v>
      </c>
      <c r="AE48" s="204">
        <v>0</v>
      </c>
      <c r="AF48" s="205">
        <v>0</v>
      </c>
      <c r="AG48" s="199">
        <v>1254</v>
      </c>
      <c r="AH48" s="197">
        <v>-2474</v>
      </c>
      <c r="AI48" s="198">
        <v>-64755</v>
      </c>
      <c r="AJ48" s="194">
        <v>37142043</v>
      </c>
      <c r="AK48" s="196">
        <v>1236737043</v>
      </c>
      <c r="AL48" s="194">
        <v>260645</v>
      </c>
      <c r="AM48" s="195">
        <v>20061780</v>
      </c>
      <c r="AN48" s="194">
        <v>3907</v>
      </c>
      <c r="AO48" s="195">
        <v>260421</v>
      </c>
      <c r="AP48" s="194">
        <v>37406595</v>
      </c>
      <c r="AQ48" s="195">
        <v>1257059244</v>
      </c>
      <c r="AR48" s="196">
        <v>33605</v>
      </c>
    </row>
    <row r="49" spans="1:44" s="18" customFormat="1" ht="17.25" customHeight="1">
      <c r="A49" s="51"/>
      <c r="B49" s="21"/>
      <c r="C49" s="21"/>
      <c r="D49" s="21"/>
      <c r="E49" s="21"/>
      <c r="F49" s="21"/>
      <c r="G49" s="21"/>
      <c r="H49" s="21"/>
      <c r="I49" s="21"/>
      <c r="J49" s="21"/>
      <c r="K49" s="22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37" t="s">
        <v>194</v>
      </c>
      <c r="W49" s="51"/>
      <c r="X49" s="21"/>
      <c r="Y49" s="21"/>
      <c r="Z49" s="21"/>
      <c r="AA49" s="21"/>
      <c r="AB49" s="21"/>
      <c r="AC49" s="21"/>
      <c r="AD49" s="21"/>
      <c r="AE49" s="21"/>
      <c r="AF49" s="21"/>
      <c r="AG49" s="22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37" t="str">
        <f>V49</f>
        <v>【出典：平成２９年度概要調書（平成２９年４月１日現在）】</v>
      </c>
    </row>
  </sheetData>
  <mergeCells count="24">
    <mergeCell ref="AJ3:AK3"/>
    <mergeCell ref="AL3:AM3"/>
    <mergeCell ref="AN3:AO3"/>
    <mergeCell ref="AP3:AR3"/>
    <mergeCell ref="D4:D5"/>
    <mergeCell ref="AR4:AR5"/>
    <mergeCell ref="Z4:Z5"/>
    <mergeCell ref="V4:V5"/>
    <mergeCell ref="W3:W6"/>
    <mergeCell ref="X3:Z3"/>
    <mergeCell ref="AA3:AB3"/>
    <mergeCell ref="AE3:AF3"/>
    <mergeCell ref="AH3:AI3"/>
    <mergeCell ref="G3:H3"/>
    <mergeCell ref="AC3:AD3"/>
    <mergeCell ref="A3:A6"/>
    <mergeCell ref="L3:M3"/>
    <mergeCell ref="T3:V3"/>
    <mergeCell ref="N3:O3"/>
    <mergeCell ref="P3:Q3"/>
    <mergeCell ref="R3:S3"/>
    <mergeCell ref="B3:D3"/>
    <mergeCell ref="E3:F3"/>
    <mergeCell ref="I3:J3"/>
  </mergeCells>
  <phoneticPr fontId="3"/>
  <printOptions horizontalCentered="1"/>
  <pageMargins left="0.59055118110236227" right="0.59055118110236227" top="0.59055118110236227" bottom="0.59055118110236227" header="0.19685039370078741" footer="0.19685039370078741"/>
  <pageSetup paperSize="9" scale="48" fitToWidth="2" orientation="landscape" r:id="rId1"/>
  <headerFooter alignWithMargins="0"/>
  <colBreaks count="1" manualBreakCount="1">
    <brk id="22" max="4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F48"/>
  <sheetViews>
    <sheetView showZeros="0" view="pageBreakPreview" zoomScale="70" zoomScaleNormal="80" zoomScaleSheetLayoutView="70" workbookViewId="0">
      <pane xSplit="1" ySplit="5" topLeftCell="B36" activePane="bottomRight" state="frozen"/>
      <selection activeCell="CE12" sqref="CE12"/>
      <selection pane="topRight" activeCell="CE12" sqref="CE12"/>
      <selection pane="bottomLeft" activeCell="CE12" sqref="CE12"/>
      <selection pane="bottomRight" activeCell="CE12" sqref="CE12"/>
    </sheetView>
  </sheetViews>
  <sheetFormatPr defaultColWidth="10.28515625" defaultRowHeight="12"/>
  <cols>
    <col min="1" max="10" width="15.7109375" style="13" customWidth="1"/>
    <col min="11" max="16" width="12.28515625" style="13" customWidth="1"/>
    <col min="17" max="18" width="15.7109375" style="13" customWidth="1"/>
    <col min="19" max="19" width="19.42578125" style="13" bestFit="1" customWidth="1"/>
    <col min="20" max="21" width="15.7109375" style="13" customWidth="1"/>
    <col min="22" max="22" width="19.42578125" style="13" bestFit="1" customWidth="1"/>
    <col min="23" max="24" width="15.7109375" style="13" customWidth="1"/>
    <col min="25" max="25" width="19.42578125" style="13" bestFit="1" customWidth="1"/>
    <col min="26" max="26" width="15.7109375" style="13" customWidth="1"/>
    <col min="27" max="32" width="12.28515625" style="13" customWidth="1"/>
    <col min="33" max="16384" width="10.28515625" style="13"/>
  </cols>
  <sheetData>
    <row r="1" spans="1:32" ht="17.25">
      <c r="A1" s="76" t="s">
        <v>146</v>
      </c>
      <c r="B1" s="10"/>
      <c r="D1" s="10" t="s">
        <v>85</v>
      </c>
      <c r="Q1" s="76" t="s">
        <v>146</v>
      </c>
      <c r="R1" s="10"/>
      <c r="T1" s="10" t="s">
        <v>87</v>
      </c>
    </row>
    <row r="2" spans="1:32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11"/>
      <c r="L2" s="11"/>
      <c r="M2" s="11"/>
      <c r="N2" s="11"/>
      <c r="P2" s="3"/>
      <c r="R2" s="4"/>
      <c r="S2" s="4"/>
      <c r="T2" s="4"/>
      <c r="U2" s="4"/>
      <c r="V2" s="4"/>
      <c r="W2" s="4"/>
      <c r="X2" s="4"/>
      <c r="Y2" s="4"/>
      <c r="Z2" s="11"/>
      <c r="AA2" s="11"/>
      <c r="AB2" s="11"/>
      <c r="AC2" s="11"/>
      <c r="AD2" s="11"/>
      <c r="AF2" s="48"/>
    </row>
    <row r="3" spans="1:32" ht="19.5" customHeight="1">
      <c r="A3" s="259" t="s">
        <v>51</v>
      </c>
      <c r="B3" s="291" t="s">
        <v>153</v>
      </c>
      <c r="C3" s="292"/>
      <c r="D3" s="293"/>
      <c r="E3" s="290" t="s">
        <v>169</v>
      </c>
      <c r="F3" s="288"/>
      <c r="G3" s="289"/>
      <c r="H3" s="290" t="s">
        <v>184</v>
      </c>
      <c r="I3" s="288"/>
      <c r="J3" s="289"/>
      <c r="K3" s="287" t="s">
        <v>62</v>
      </c>
      <c r="L3" s="288"/>
      <c r="M3" s="288"/>
      <c r="N3" s="288"/>
      <c r="O3" s="288"/>
      <c r="P3" s="289"/>
      <c r="Q3" s="259" t="s">
        <v>51</v>
      </c>
      <c r="R3" s="291" t="s">
        <v>153</v>
      </c>
      <c r="S3" s="292"/>
      <c r="T3" s="293"/>
      <c r="U3" s="290" t="s">
        <v>169</v>
      </c>
      <c r="V3" s="288"/>
      <c r="W3" s="289"/>
      <c r="X3" s="290" t="s">
        <v>184</v>
      </c>
      <c r="Y3" s="288"/>
      <c r="Z3" s="289"/>
      <c r="AA3" s="287" t="s">
        <v>62</v>
      </c>
      <c r="AB3" s="288"/>
      <c r="AC3" s="288"/>
      <c r="AD3" s="288"/>
      <c r="AE3" s="288"/>
      <c r="AF3" s="289"/>
    </row>
    <row r="4" spans="1:32" ht="14.25" customHeight="1">
      <c r="A4" s="260"/>
      <c r="B4" s="38" t="s">
        <v>3</v>
      </c>
      <c r="C4" s="39" t="s">
        <v>50</v>
      </c>
      <c r="D4" s="40" t="s">
        <v>4</v>
      </c>
      <c r="E4" s="38" t="s">
        <v>3</v>
      </c>
      <c r="F4" s="39" t="s">
        <v>50</v>
      </c>
      <c r="G4" s="40" t="s">
        <v>4</v>
      </c>
      <c r="H4" s="38" t="s">
        <v>3</v>
      </c>
      <c r="I4" s="39" t="s">
        <v>50</v>
      </c>
      <c r="J4" s="40" t="s">
        <v>4</v>
      </c>
      <c r="K4" s="294" t="str">
        <f>E3&amp;"／"&amp;B3</f>
        <v>平成２８年度／平成２７年度</v>
      </c>
      <c r="L4" s="295"/>
      <c r="M4" s="295"/>
      <c r="N4" s="294" t="str">
        <f>H3&amp;"／"&amp;E3</f>
        <v>平成２９年度／平成２８年度</v>
      </c>
      <c r="O4" s="295"/>
      <c r="P4" s="296"/>
      <c r="Q4" s="260"/>
      <c r="R4" s="38" t="s">
        <v>3</v>
      </c>
      <c r="S4" s="39" t="s">
        <v>50</v>
      </c>
      <c r="T4" s="40" t="s">
        <v>4</v>
      </c>
      <c r="U4" s="38" t="s">
        <v>3</v>
      </c>
      <c r="V4" s="39" t="s">
        <v>50</v>
      </c>
      <c r="W4" s="40" t="s">
        <v>4</v>
      </c>
      <c r="X4" s="38" t="s">
        <v>3</v>
      </c>
      <c r="Y4" s="39" t="s">
        <v>50</v>
      </c>
      <c r="Z4" s="40" t="s">
        <v>4</v>
      </c>
      <c r="AA4" s="294" t="str">
        <f>U3&amp;"／"&amp;R3</f>
        <v>平成２８年度／平成２７年度</v>
      </c>
      <c r="AB4" s="295"/>
      <c r="AC4" s="295"/>
      <c r="AD4" s="294" t="str">
        <f>X3&amp;"／"&amp;U3</f>
        <v>平成２９年度／平成２８年度</v>
      </c>
      <c r="AE4" s="295"/>
      <c r="AF4" s="296"/>
    </row>
    <row r="5" spans="1:32" ht="14.25" customHeight="1" thickBot="1">
      <c r="A5" s="261"/>
      <c r="B5" s="41" t="s">
        <v>63</v>
      </c>
      <c r="C5" s="42" t="s">
        <v>1</v>
      </c>
      <c r="D5" s="43" t="s">
        <v>2</v>
      </c>
      <c r="E5" s="41" t="s">
        <v>64</v>
      </c>
      <c r="F5" s="42" t="s">
        <v>1</v>
      </c>
      <c r="G5" s="43" t="s">
        <v>2</v>
      </c>
      <c r="H5" s="41" t="s">
        <v>64</v>
      </c>
      <c r="I5" s="42" t="s">
        <v>1</v>
      </c>
      <c r="J5" s="43" t="s">
        <v>2</v>
      </c>
      <c r="K5" s="44" t="s">
        <v>65</v>
      </c>
      <c r="L5" s="45" t="s">
        <v>50</v>
      </c>
      <c r="M5" s="46" t="s">
        <v>66</v>
      </c>
      <c r="N5" s="44" t="s">
        <v>65</v>
      </c>
      <c r="O5" s="45" t="s">
        <v>50</v>
      </c>
      <c r="P5" s="47" t="s">
        <v>66</v>
      </c>
      <c r="Q5" s="261"/>
      <c r="R5" s="41" t="s">
        <v>52</v>
      </c>
      <c r="S5" s="42" t="s">
        <v>1</v>
      </c>
      <c r="T5" s="43" t="s">
        <v>2</v>
      </c>
      <c r="U5" s="41" t="s">
        <v>64</v>
      </c>
      <c r="V5" s="42" t="s">
        <v>1</v>
      </c>
      <c r="W5" s="43" t="s">
        <v>2</v>
      </c>
      <c r="X5" s="41" t="s">
        <v>64</v>
      </c>
      <c r="Y5" s="42" t="s">
        <v>1</v>
      </c>
      <c r="Z5" s="43" t="s">
        <v>2</v>
      </c>
      <c r="AA5" s="44" t="s">
        <v>65</v>
      </c>
      <c r="AB5" s="45" t="s">
        <v>50</v>
      </c>
      <c r="AC5" s="46" t="s">
        <v>66</v>
      </c>
      <c r="AD5" s="44" t="s">
        <v>65</v>
      </c>
      <c r="AE5" s="45" t="s">
        <v>50</v>
      </c>
      <c r="AF5" s="47" t="s">
        <v>66</v>
      </c>
    </row>
    <row r="6" spans="1:32" ht="16.5" customHeight="1">
      <c r="A6" s="7" t="s">
        <v>14</v>
      </c>
      <c r="B6" s="117">
        <v>10388964</v>
      </c>
      <c r="C6" s="118">
        <v>203400889</v>
      </c>
      <c r="D6" s="119">
        <v>19579</v>
      </c>
      <c r="E6" s="117">
        <v>10432605</v>
      </c>
      <c r="F6" s="118">
        <v>210233711</v>
      </c>
      <c r="G6" s="119">
        <v>20152</v>
      </c>
      <c r="H6" s="117">
        <v>10480411</v>
      </c>
      <c r="I6" s="118">
        <v>217648695</v>
      </c>
      <c r="J6" s="119">
        <v>20767</v>
      </c>
      <c r="K6" s="206">
        <v>100.4</v>
      </c>
      <c r="L6" s="207">
        <v>103.4</v>
      </c>
      <c r="M6" s="208">
        <v>102.9</v>
      </c>
      <c r="N6" s="206">
        <v>100.5</v>
      </c>
      <c r="O6" s="207">
        <v>103.5</v>
      </c>
      <c r="P6" s="209">
        <v>103.1</v>
      </c>
      <c r="Q6" s="7" t="s">
        <v>14</v>
      </c>
      <c r="R6" s="117">
        <v>10519574</v>
      </c>
      <c r="S6" s="118">
        <v>415979828</v>
      </c>
      <c r="T6" s="119">
        <v>39543</v>
      </c>
      <c r="U6" s="117">
        <v>10581786</v>
      </c>
      <c r="V6" s="118">
        <v>424749207</v>
      </c>
      <c r="W6" s="119">
        <v>40140</v>
      </c>
      <c r="X6" s="117">
        <v>10627069</v>
      </c>
      <c r="Y6" s="118">
        <v>432390330</v>
      </c>
      <c r="Z6" s="119">
        <v>40688</v>
      </c>
      <c r="AA6" s="206">
        <v>100.6</v>
      </c>
      <c r="AB6" s="207">
        <v>102.1</v>
      </c>
      <c r="AC6" s="208">
        <v>101.5</v>
      </c>
      <c r="AD6" s="206">
        <v>100.4</v>
      </c>
      <c r="AE6" s="207">
        <v>101.8</v>
      </c>
      <c r="AF6" s="209">
        <v>101.4</v>
      </c>
    </row>
    <row r="7" spans="1:32" ht="17.100000000000001" customHeight="1">
      <c r="A7" s="8" t="s">
        <v>15</v>
      </c>
      <c r="B7" s="121">
        <v>2243578</v>
      </c>
      <c r="C7" s="122">
        <v>36936947</v>
      </c>
      <c r="D7" s="123">
        <v>16463</v>
      </c>
      <c r="E7" s="121">
        <v>2251972</v>
      </c>
      <c r="F7" s="122">
        <v>38161302</v>
      </c>
      <c r="G7" s="123">
        <v>16946</v>
      </c>
      <c r="H7" s="121">
        <v>2263327</v>
      </c>
      <c r="I7" s="122">
        <v>39663882</v>
      </c>
      <c r="J7" s="123">
        <v>17525</v>
      </c>
      <c r="K7" s="206">
        <v>100.4</v>
      </c>
      <c r="L7" s="207">
        <v>103.3</v>
      </c>
      <c r="M7" s="208">
        <v>102.9</v>
      </c>
      <c r="N7" s="206">
        <v>100.5</v>
      </c>
      <c r="O7" s="207">
        <v>103.9</v>
      </c>
      <c r="P7" s="209">
        <v>103.4</v>
      </c>
      <c r="Q7" s="8" t="s">
        <v>15</v>
      </c>
      <c r="R7" s="121">
        <v>1665830</v>
      </c>
      <c r="S7" s="122">
        <v>48805185</v>
      </c>
      <c r="T7" s="123">
        <v>29298</v>
      </c>
      <c r="U7" s="121">
        <v>1666564</v>
      </c>
      <c r="V7" s="122">
        <v>49093784</v>
      </c>
      <c r="W7" s="123">
        <v>29458</v>
      </c>
      <c r="X7" s="121">
        <v>1665362</v>
      </c>
      <c r="Y7" s="122">
        <v>49239056</v>
      </c>
      <c r="Z7" s="123">
        <v>29567</v>
      </c>
      <c r="AA7" s="206">
        <v>100</v>
      </c>
      <c r="AB7" s="207">
        <v>100.6</v>
      </c>
      <c r="AC7" s="208">
        <v>100.5</v>
      </c>
      <c r="AD7" s="206">
        <v>99.9</v>
      </c>
      <c r="AE7" s="207">
        <v>100.3</v>
      </c>
      <c r="AF7" s="209">
        <v>100.4</v>
      </c>
    </row>
    <row r="8" spans="1:32" ht="17.100000000000001" customHeight="1">
      <c r="A8" s="8" t="s">
        <v>16</v>
      </c>
      <c r="B8" s="121">
        <v>2811756</v>
      </c>
      <c r="C8" s="122">
        <v>49605453</v>
      </c>
      <c r="D8" s="123">
        <v>17642</v>
      </c>
      <c r="E8" s="121">
        <v>2825713</v>
      </c>
      <c r="F8" s="122">
        <v>50969693</v>
      </c>
      <c r="G8" s="123">
        <v>18038</v>
      </c>
      <c r="H8" s="121">
        <v>2836239</v>
      </c>
      <c r="I8" s="122">
        <v>52670928</v>
      </c>
      <c r="J8" s="123">
        <v>18571</v>
      </c>
      <c r="K8" s="206">
        <v>100.5</v>
      </c>
      <c r="L8" s="207">
        <v>102.8</v>
      </c>
      <c r="M8" s="208">
        <v>102.2</v>
      </c>
      <c r="N8" s="206">
        <v>100.4</v>
      </c>
      <c r="O8" s="207">
        <v>103.3</v>
      </c>
      <c r="P8" s="209">
        <v>103</v>
      </c>
      <c r="Q8" s="8" t="s">
        <v>16</v>
      </c>
      <c r="R8" s="121">
        <v>3181612</v>
      </c>
      <c r="S8" s="122">
        <v>101968101</v>
      </c>
      <c r="T8" s="123">
        <v>32049</v>
      </c>
      <c r="U8" s="121">
        <v>3192936</v>
      </c>
      <c r="V8" s="122">
        <v>103983253</v>
      </c>
      <c r="W8" s="123">
        <v>32567</v>
      </c>
      <c r="X8" s="121">
        <v>3199120</v>
      </c>
      <c r="Y8" s="122">
        <v>104752014</v>
      </c>
      <c r="Z8" s="123">
        <v>32744</v>
      </c>
      <c r="AA8" s="206">
        <v>100.4</v>
      </c>
      <c r="AB8" s="207">
        <v>102</v>
      </c>
      <c r="AC8" s="208">
        <v>101.6</v>
      </c>
      <c r="AD8" s="206">
        <v>100.2</v>
      </c>
      <c r="AE8" s="207">
        <v>100.7</v>
      </c>
      <c r="AF8" s="209">
        <v>100.5</v>
      </c>
    </row>
    <row r="9" spans="1:32" ht="17.100000000000001" customHeight="1">
      <c r="A9" s="8" t="s">
        <v>17</v>
      </c>
      <c r="B9" s="121">
        <v>2396032</v>
      </c>
      <c r="C9" s="122">
        <v>40619535</v>
      </c>
      <c r="D9" s="123">
        <v>16953</v>
      </c>
      <c r="E9" s="121">
        <v>2412728</v>
      </c>
      <c r="F9" s="122">
        <v>42459935</v>
      </c>
      <c r="G9" s="123">
        <v>17598</v>
      </c>
      <c r="H9" s="121">
        <v>2427949</v>
      </c>
      <c r="I9" s="122">
        <v>44086744</v>
      </c>
      <c r="J9" s="123">
        <v>18158</v>
      </c>
      <c r="K9" s="206">
        <v>100.7</v>
      </c>
      <c r="L9" s="207">
        <v>104.5</v>
      </c>
      <c r="M9" s="208">
        <v>103.8</v>
      </c>
      <c r="N9" s="206">
        <v>100.6</v>
      </c>
      <c r="O9" s="207">
        <v>103.8</v>
      </c>
      <c r="P9" s="209">
        <v>103.2</v>
      </c>
      <c r="Q9" s="8" t="s">
        <v>17</v>
      </c>
      <c r="R9" s="121">
        <v>2157322</v>
      </c>
      <c r="S9" s="122">
        <v>60085829</v>
      </c>
      <c r="T9" s="123">
        <v>27852</v>
      </c>
      <c r="U9" s="121">
        <v>2166148</v>
      </c>
      <c r="V9" s="122">
        <v>60674148</v>
      </c>
      <c r="W9" s="123">
        <v>28010</v>
      </c>
      <c r="X9" s="121">
        <v>2174654</v>
      </c>
      <c r="Y9" s="122">
        <v>61700749</v>
      </c>
      <c r="Z9" s="123">
        <v>28373</v>
      </c>
      <c r="AA9" s="206">
        <v>100.4</v>
      </c>
      <c r="AB9" s="207">
        <v>101</v>
      </c>
      <c r="AC9" s="208">
        <v>100.6</v>
      </c>
      <c r="AD9" s="206">
        <v>100.4</v>
      </c>
      <c r="AE9" s="207">
        <v>101.7</v>
      </c>
      <c r="AF9" s="209">
        <v>101.3</v>
      </c>
    </row>
    <row r="10" spans="1:32" ht="17.100000000000001" customHeight="1">
      <c r="A10" s="8" t="s">
        <v>18</v>
      </c>
      <c r="B10" s="121">
        <v>4042032</v>
      </c>
      <c r="C10" s="122">
        <v>75867648</v>
      </c>
      <c r="D10" s="123">
        <v>18770</v>
      </c>
      <c r="E10" s="121">
        <v>4059863</v>
      </c>
      <c r="F10" s="122">
        <v>78971409</v>
      </c>
      <c r="G10" s="123">
        <v>19452</v>
      </c>
      <c r="H10" s="121">
        <v>4083823</v>
      </c>
      <c r="I10" s="122">
        <v>82283550</v>
      </c>
      <c r="J10" s="123">
        <v>20149</v>
      </c>
      <c r="K10" s="206">
        <v>100.4</v>
      </c>
      <c r="L10" s="207">
        <v>104.1</v>
      </c>
      <c r="M10" s="208">
        <v>103.6</v>
      </c>
      <c r="N10" s="206">
        <v>100.6</v>
      </c>
      <c r="O10" s="207">
        <v>104.2</v>
      </c>
      <c r="P10" s="209">
        <v>103.6</v>
      </c>
      <c r="Q10" s="8" t="s">
        <v>18</v>
      </c>
      <c r="R10" s="121">
        <v>3342442</v>
      </c>
      <c r="S10" s="122">
        <v>118531458</v>
      </c>
      <c r="T10" s="123">
        <v>35463</v>
      </c>
      <c r="U10" s="121">
        <v>3381630</v>
      </c>
      <c r="V10" s="122">
        <v>122484619</v>
      </c>
      <c r="W10" s="123">
        <v>36221</v>
      </c>
      <c r="X10" s="121">
        <v>3392396</v>
      </c>
      <c r="Y10" s="122">
        <v>124118316</v>
      </c>
      <c r="Z10" s="123">
        <v>36587</v>
      </c>
      <c r="AA10" s="206">
        <v>101.2</v>
      </c>
      <c r="AB10" s="207">
        <v>103.3</v>
      </c>
      <c r="AC10" s="208">
        <v>102.1</v>
      </c>
      <c r="AD10" s="206">
        <v>100.3</v>
      </c>
      <c r="AE10" s="207">
        <v>101.3</v>
      </c>
      <c r="AF10" s="209">
        <v>101</v>
      </c>
    </row>
    <row r="11" spans="1:32" ht="17.100000000000001" customHeight="1">
      <c r="A11" s="8" t="s">
        <v>19</v>
      </c>
      <c r="B11" s="121">
        <v>2540961</v>
      </c>
      <c r="C11" s="122">
        <v>42826063</v>
      </c>
      <c r="D11" s="123">
        <v>16854</v>
      </c>
      <c r="E11" s="121">
        <v>2550408</v>
      </c>
      <c r="F11" s="122">
        <v>44247439</v>
      </c>
      <c r="G11" s="123">
        <v>17349</v>
      </c>
      <c r="H11" s="121">
        <v>2555091</v>
      </c>
      <c r="I11" s="122">
        <v>45521914</v>
      </c>
      <c r="J11" s="123">
        <v>17816</v>
      </c>
      <c r="K11" s="206">
        <v>100.4</v>
      </c>
      <c r="L11" s="207">
        <v>103.3</v>
      </c>
      <c r="M11" s="208">
        <v>102.9</v>
      </c>
      <c r="N11" s="206">
        <v>100.2</v>
      </c>
      <c r="O11" s="207">
        <v>102.9</v>
      </c>
      <c r="P11" s="209">
        <v>102.7</v>
      </c>
      <c r="Q11" s="8" t="s">
        <v>19</v>
      </c>
      <c r="R11" s="121">
        <v>1340938</v>
      </c>
      <c r="S11" s="122">
        <v>35640695</v>
      </c>
      <c r="T11" s="123">
        <v>26579</v>
      </c>
      <c r="U11" s="121">
        <v>1352172</v>
      </c>
      <c r="V11" s="122">
        <v>36777230</v>
      </c>
      <c r="W11" s="123">
        <v>27199</v>
      </c>
      <c r="X11" s="121">
        <v>1362475</v>
      </c>
      <c r="Y11" s="122">
        <v>37608144</v>
      </c>
      <c r="Z11" s="123">
        <v>27603</v>
      </c>
      <c r="AA11" s="206">
        <v>100.8</v>
      </c>
      <c r="AB11" s="207">
        <v>103.2</v>
      </c>
      <c r="AC11" s="208">
        <v>102.3</v>
      </c>
      <c r="AD11" s="206">
        <v>100.8</v>
      </c>
      <c r="AE11" s="207">
        <v>102.3</v>
      </c>
      <c r="AF11" s="209">
        <v>101.5</v>
      </c>
    </row>
    <row r="12" spans="1:32" ht="17.100000000000001" customHeight="1">
      <c r="A12" s="8" t="s">
        <v>20</v>
      </c>
      <c r="B12" s="121">
        <v>1821345</v>
      </c>
      <c r="C12" s="122">
        <v>20027914</v>
      </c>
      <c r="D12" s="123">
        <v>10996</v>
      </c>
      <c r="E12" s="121">
        <v>1820821</v>
      </c>
      <c r="F12" s="122">
        <v>20470239</v>
      </c>
      <c r="G12" s="123">
        <v>11242</v>
      </c>
      <c r="H12" s="121">
        <v>1820563</v>
      </c>
      <c r="I12" s="122">
        <v>20873714</v>
      </c>
      <c r="J12" s="123">
        <v>11466</v>
      </c>
      <c r="K12" s="206">
        <v>100</v>
      </c>
      <c r="L12" s="207">
        <v>102.2</v>
      </c>
      <c r="M12" s="208">
        <v>102.2</v>
      </c>
      <c r="N12" s="206">
        <v>100</v>
      </c>
      <c r="O12" s="207">
        <v>102</v>
      </c>
      <c r="P12" s="209">
        <v>102</v>
      </c>
      <c r="Q12" s="8" t="s">
        <v>20</v>
      </c>
      <c r="R12" s="121">
        <v>988072</v>
      </c>
      <c r="S12" s="122">
        <v>21389656</v>
      </c>
      <c r="T12" s="123">
        <v>21648</v>
      </c>
      <c r="U12" s="121">
        <v>995296</v>
      </c>
      <c r="V12" s="122">
        <v>21915320</v>
      </c>
      <c r="W12" s="123">
        <v>22019</v>
      </c>
      <c r="X12" s="121">
        <v>999442</v>
      </c>
      <c r="Y12" s="122">
        <v>22350328</v>
      </c>
      <c r="Z12" s="123">
        <v>22363</v>
      </c>
      <c r="AA12" s="206">
        <v>100.7</v>
      </c>
      <c r="AB12" s="207">
        <v>102.5</v>
      </c>
      <c r="AC12" s="208">
        <v>101.7</v>
      </c>
      <c r="AD12" s="206">
        <v>100.4</v>
      </c>
      <c r="AE12" s="207">
        <v>102</v>
      </c>
      <c r="AF12" s="209">
        <v>101.6</v>
      </c>
    </row>
    <row r="13" spans="1:32" ht="17.100000000000001" customHeight="1">
      <c r="A13" s="8" t="s">
        <v>21</v>
      </c>
      <c r="B13" s="121">
        <v>1611401</v>
      </c>
      <c r="C13" s="122">
        <v>25254574</v>
      </c>
      <c r="D13" s="123">
        <v>15672</v>
      </c>
      <c r="E13" s="121">
        <v>1609771</v>
      </c>
      <c r="F13" s="122">
        <v>25551170</v>
      </c>
      <c r="G13" s="123">
        <v>15873</v>
      </c>
      <c r="H13" s="121">
        <v>1608751</v>
      </c>
      <c r="I13" s="122">
        <v>25881768</v>
      </c>
      <c r="J13" s="123">
        <v>16088</v>
      </c>
      <c r="K13" s="206">
        <v>99.9</v>
      </c>
      <c r="L13" s="207">
        <v>101.2</v>
      </c>
      <c r="M13" s="208">
        <v>101.3</v>
      </c>
      <c r="N13" s="206">
        <v>99.9</v>
      </c>
      <c r="O13" s="207">
        <v>101.3</v>
      </c>
      <c r="P13" s="209">
        <v>101.4</v>
      </c>
      <c r="Q13" s="8" t="s">
        <v>21</v>
      </c>
      <c r="R13" s="121">
        <v>764465</v>
      </c>
      <c r="S13" s="122">
        <v>18836719</v>
      </c>
      <c r="T13" s="123">
        <v>24640</v>
      </c>
      <c r="U13" s="121">
        <v>767606</v>
      </c>
      <c r="V13" s="122">
        <v>19090916</v>
      </c>
      <c r="W13" s="123">
        <v>24871</v>
      </c>
      <c r="X13" s="121">
        <v>770601</v>
      </c>
      <c r="Y13" s="122">
        <v>19370962</v>
      </c>
      <c r="Z13" s="123">
        <v>25137</v>
      </c>
      <c r="AA13" s="206">
        <v>100.4</v>
      </c>
      <c r="AB13" s="207">
        <v>101.3</v>
      </c>
      <c r="AC13" s="208">
        <v>100.9</v>
      </c>
      <c r="AD13" s="206">
        <v>100.4</v>
      </c>
      <c r="AE13" s="207">
        <v>101.5</v>
      </c>
      <c r="AF13" s="209">
        <v>101.1</v>
      </c>
    </row>
    <row r="14" spans="1:32" ht="17.100000000000001" customHeight="1">
      <c r="A14" s="8" t="s">
        <v>22</v>
      </c>
      <c r="B14" s="121">
        <v>3491765</v>
      </c>
      <c r="C14" s="122">
        <v>77539533</v>
      </c>
      <c r="D14" s="123">
        <v>22206</v>
      </c>
      <c r="E14" s="121">
        <v>3513666</v>
      </c>
      <c r="F14" s="122">
        <v>79819696</v>
      </c>
      <c r="G14" s="123">
        <v>22717</v>
      </c>
      <c r="H14" s="121">
        <v>3526991</v>
      </c>
      <c r="I14" s="122">
        <v>82237840</v>
      </c>
      <c r="J14" s="123">
        <v>23317</v>
      </c>
      <c r="K14" s="206">
        <v>100.6</v>
      </c>
      <c r="L14" s="207">
        <v>102.9</v>
      </c>
      <c r="M14" s="208">
        <v>102.3</v>
      </c>
      <c r="N14" s="206">
        <v>100.4</v>
      </c>
      <c r="O14" s="207">
        <v>103</v>
      </c>
      <c r="P14" s="209">
        <v>102.6</v>
      </c>
      <c r="Q14" s="8" t="s">
        <v>22</v>
      </c>
      <c r="R14" s="121">
        <v>2777644</v>
      </c>
      <c r="S14" s="122">
        <v>107047131</v>
      </c>
      <c r="T14" s="123">
        <v>38539</v>
      </c>
      <c r="U14" s="121">
        <v>2799460</v>
      </c>
      <c r="V14" s="122">
        <v>109524596</v>
      </c>
      <c r="W14" s="123">
        <v>39123</v>
      </c>
      <c r="X14" s="121">
        <v>2819664</v>
      </c>
      <c r="Y14" s="122">
        <v>111688178</v>
      </c>
      <c r="Z14" s="123">
        <v>39610</v>
      </c>
      <c r="AA14" s="206">
        <v>100.8</v>
      </c>
      <c r="AB14" s="207">
        <v>102.3</v>
      </c>
      <c r="AC14" s="208">
        <v>101.5</v>
      </c>
      <c r="AD14" s="206">
        <v>100.7</v>
      </c>
      <c r="AE14" s="207">
        <v>102</v>
      </c>
      <c r="AF14" s="209">
        <v>101.2</v>
      </c>
    </row>
    <row r="15" spans="1:32" ht="17.100000000000001" customHeight="1">
      <c r="A15" s="8" t="s">
        <v>23</v>
      </c>
      <c r="B15" s="121">
        <v>2431344</v>
      </c>
      <c r="C15" s="122">
        <v>54998833</v>
      </c>
      <c r="D15" s="123">
        <v>22621</v>
      </c>
      <c r="E15" s="121">
        <v>2458604</v>
      </c>
      <c r="F15" s="122">
        <v>57318686</v>
      </c>
      <c r="G15" s="123">
        <v>23314</v>
      </c>
      <c r="H15" s="121">
        <v>2485569</v>
      </c>
      <c r="I15" s="122">
        <v>59801460</v>
      </c>
      <c r="J15" s="123">
        <v>24059</v>
      </c>
      <c r="K15" s="206">
        <v>101.1</v>
      </c>
      <c r="L15" s="207">
        <v>104.2</v>
      </c>
      <c r="M15" s="208">
        <v>103.1</v>
      </c>
      <c r="N15" s="206">
        <v>101.1</v>
      </c>
      <c r="O15" s="207">
        <v>104.3</v>
      </c>
      <c r="P15" s="209">
        <v>103.2</v>
      </c>
      <c r="Q15" s="8" t="s">
        <v>23</v>
      </c>
      <c r="R15" s="121">
        <v>1644126</v>
      </c>
      <c r="S15" s="122">
        <v>56901804</v>
      </c>
      <c r="T15" s="123">
        <v>34609</v>
      </c>
      <c r="U15" s="121">
        <v>1655976</v>
      </c>
      <c r="V15" s="122">
        <v>58461548</v>
      </c>
      <c r="W15" s="123">
        <v>35303</v>
      </c>
      <c r="X15" s="121">
        <v>1679079</v>
      </c>
      <c r="Y15" s="122">
        <v>59944478</v>
      </c>
      <c r="Z15" s="123">
        <v>35701</v>
      </c>
      <c r="AA15" s="206">
        <v>100.7</v>
      </c>
      <c r="AB15" s="207">
        <v>102.7</v>
      </c>
      <c r="AC15" s="208">
        <v>102</v>
      </c>
      <c r="AD15" s="206">
        <v>101.4</v>
      </c>
      <c r="AE15" s="207">
        <v>102.5</v>
      </c>
      <c r="AF15" s="209">
        <v>101.1</v>
      </c>
    </row>
    <row r="16" spans="1:32" s="1" customFormat="1" ht="17.100000000000001" customHeight="1">
      <c r="A16" s="75" t="s">
        <v>166</v>
      </c>
      <c r="B16" s="121">
        <v>1597288</v>
      </c>
      <c r="C16" s="122">
        <v>31392618</v>
      </c>
      <c r="D16" s="123">
        <v>19654</v>
      </c>
      <c r="E16" s="121">
        <v>1609259</v>
      </c>
      <c r="F16" s="122">
        <v>32672893</v>
      </c>
      <c r="G16" s="123">
        <v>20303</v>
      </c>
      <c r="H16" s="121">
        <v>1621693</v>
      </c>
      <c r="I16" s="122">
        <v>34033517</v>
      </c>
      <c r="J16" s="123">
        <v>20986</v>
      </c>
      <c r="K16" s="206">
        <v>100.7</v>
      </c>
      <c r="L16" s="207">
        <v>104.1</v>
      </c>
      <c r="M16" s="208">
        <v>103.3</v>
      </c>
      <c r="N16" s="206">
        <v>100.8</v>
      </c>
      <c r="O16" s="207">
        <v>104.2</v>
      </c>
      <c r="P16" s="209">
        <v>103.4</v>
      </c>
      <c r="Q16" s="8" t="s">
        <v>166</v>
      </c>
      <c r="R16" s="121">
        <v>967460</v>
      </c>
      <c r="S16" s="122">
        <v>24762755</v>
      </c>
      <c r="T16" s="123">
        <v>25596</v>
      </c>
      <c r="U16" s="121">
        <v>973103</v>
      </c>
      <c r="V16" s="122">
        <v>25784897</v>
      </c>
      <c r="W16" s="123">
        <v>26498</v>
      </c>
      <c r="X16" s="121">
        <v>997449</v>
      </c>
      <c r="Y16" s="122">
        <v>27993003</v>
      </c>
      <c r="Z16" s="123">
        <v>28065</v>
      </c>
      <c r="AA16" s="206">
        <v>100.6</v>
      </c>
      <c r="AB16" s="207">
        <v>104.1</v>
      </c>
      <c r="AC16" s="208">
        <v>103.5</v>
      </c>
      <c r="AD16" s="206">
        <v>102.5</v>
      </c>
      <c r="AE16" s="207">
        <v>108.6</v>
      </c>
      <c r="AF16" s="209">
        <v>105.9</v>
      </c>
    </row>
    <row r="17" spans="1:32" s="1" customFormat="1" ht="17.100000000000001" customHeight="1">
      <c r="A17" s="8" t="s">
        <v>60</v>
      </c>
      <c r="B17" s="121">
        <v>1931741</v>
      </c>
      <c r="C17" s="122">
        <v>23622233</v>
      </c>
      <c r="D17" s="123">
        <v>12228</v>
      </c>
      <c r="E17" s="121">
        <v>1928926</v>
      </c>
      <c r="F17" s="122">
        <v>23907552</v>
      </c>
      <c r="G17" s="123">
        <v>12394</v>
      </c>
      <c r="H17" s="121">
        <v>1928204</v>
      </c>
      <c r="I17" s="122">
        <v>24282769</v>
      </c>
      <c r="J17" s="123">
        <v>12593</v>
      </c>
      <c r="K17" s="206">
        <v>99.9</v>
      </c>
      <c r="L17" s="207">
        <v>101.2</v>
      </c>
      <c r="M17" s="208">
        <v>101.4</v>
      </c>
      <c r="N17" s="206">
        <v>100</v>
      </c>
      <c r="O17" s="207">
        <v>101.6</v>
      </c>
      <c r="P17" s="209">
        <v>101.6</v>
      </c>
      <c r="Q17" s="8" t="s">
        <v>60</v>
      </c>
      <c r="R17" s="121">
        <v>698989</v>
      </c>
      <c r="S17" s="122">
        <v>14692640</v>
      </c>
      <c r="T17" s="123">
        <v>21020</v>
      </c>
      <c r="U17" s="121">
        <v>700334</v>
      </c>
      <c r="V17" s="122">
        <v>14857649</v>
      </c>
      <c r="W17" s="123">
        <v>21215</v>
      </c>
      <c r="X17" s="121">
        <v>698993</v>
      </c>
      <c r="Y17" s="122">
        <v>14862242</v>
      </c>
      <c r="Z17" s="123">
        <v>21262</v>
      </c>
      <c r="AA17" s="206">
        <v>100.2</v>
      </c>
      <c r="AB17" s="207">
        <v>101.1</v>
      </c>
      <c r="AC17" s="208">
        <v>100.9</v>
      </c>
      <c r="AD17" s="206">
        <v>99.8</v>
      </c>
      <c r="AE17" s="207">
        <v>100</v>
      </c>
      <c r="AF17" s="209">
        <v>100.2</v>
      </c>
    </row>
    <row r="18" spans="1:32" ht="17.100000000000001" customHeight="1">
      <c r="A18" s="7" t="s">
        <v>24</v>
      </c>
      <c r="B18" s="124">
        <v>397057</v>
      </c>
      <c r="C18" s="125">
        <v>3759612</v>
      </c>
      <c r="D18" s="126">
        <v>9469</v>
      </c>
      <c r="E18" s="124">
        <v>398202</v>
      </c>
      <c r="F18" s="125">
        <v>3821622</v>
      </c>
      <c r="G18" s="126">
        <v>9597</v>
      </c>
      <c r="H18" s="124">
        <v>398113</v>
      </c>
      <c r="I18" s="125">
        <v>3843075</v>
      </c>
      <c r="J18" s="126">
        <v>9653</v>
      </c>
      <c r="K18" s="206">
        <v>100.3</v>
      </c>
      <c r="L18" s="207">
        <v>101.6</v>
      </c>
      <c r="M18" s="208">
        <v>101.4</v>
      </c>
      <c r="N18" s="206">
        <v>100</v>
      </c>
      <c r="O18" s="207">
        <v>100.6</v>
      </c>
      <c r="P18" s="209">
        <v>100.6</v>
      </c>
      <c r="Q18" s="7" t="s">
        <v>24</v>
      </c>
      <c r="R18" s="124">
        <v>153894</v>
      </c>
      <c r="S18" s="125">
        <v>3182191</v>
      </c>
      <c r="T18" s="126">
        <v>20678</v>
      </c>
      <c r="U18" s="124">
        <v>154659</v>
      </c>
      <c r="V18" s="125">
        <v>3216819</v>
      </c>
      <c r="W18" s="126">
        <v>20799</v>
      </c>
      <c r="X18" s="124">
        <v>154682</v>
      </c>
      <c r="Y18" s="125">
        <v>3221639</v>
      </c>
      <c r="Z18" s="126">
        <v>20827</v>
      </c>
      <c r="AA18" s="206">
        <v>100.5</v>
      </c>
      <c r="AB18" s="207">
        <v>101.1</v>
      </c>
      <c r="AC18" s="208">
        <v>100.6</v>
      </c>
      <c r="AD18" s="206">
        <v>100</v>
      </c>
      <c r="AE18" s="207">
        <v>100.1</v>
      </c>
      <c r="AF18" s="209">
        <v>100.1</v>
      </c>
    </row>
    <row r="19" spans="1:32" ht="17.100000000000001" customHeight="1">
      <c r="A19" s="8" t="s">
        <v>25</v>
      </c>
      <c r="B19" s="121">
        <v>768489</v>
      </c>
      <c r="C19" s="122">
        <v>15608322</v>
      </c>
      <c r="D19" s="123">
        <v>20310</v>
      </c>
      <c r="E19" s="121">
        <v>775071</v>
      </c>
      <c r="F19" s="122">
        <v>16182762</v>
      </c>
      <c r="G19" s="123">
        <v>20879</v>
      </c>
      <c r="H19" s="121">
        <v>780002</v>
      </c>
      <c r="I19" s="122">
        <v>16642112</v>
      </c>
      <c r="J19" s="123">
        <v>21336</v>
      </c>
      <c r="K19" s="206">
        <v>100.9</v>
      </c>
      <c r="L19" s="207">
        <v>103.7</v>
      </c>
      <c r="M19" s="208">
        <v>102.8</v>
      </c>
      <c r="N19" s="206">
        <v>100.6</v>
      </c>
      <c r="O19" s="207">
        <v>102.8</v>
      </c>
      <c r="P19" s="209">
        <v>102.2</v>
      </c>
      <c r="Q19" s="8" t="s">
        <v>25</v>
      </c>
      <c r="R19" s="121">
        <v>369105</v>
      </c>
      <c r="S19" s="122">
        <v>8605846</v>
      </c>
      <c r="T19" s="123">
        <v>23315</v>
      </c>
      <c r="U19" s="121">
        <v>380017</v>
      </c>
      <c r="V19" s="122">
        <v>9193625</v>
      </c>
      <c r="W19" s="123">
        <v>24193</v>
      </c>
      <c r="X19" s="121">
        <v>381604</v>
      </c>
      <c r="Y19" s="122">
        <v>9357529</v>
      </c>
      <c r="Z19" s="123">
        <v>24522</v>
      </c>
      <c r="AA19" s="206">
        <v>103</v>
      </c>
      <c r="AB19" s="207">
        <v>106.8</v>
      </c>
      <c r="AC19" s="208">
        <v>103.8</v>
      </c>
      <c r="AD19" s="206">
        <v>100.4</v>
      </c>
      <c r="AE19" s="207">
        <v>101.8</v>
      </c>
      <c r="AF19" s="209">
        <v>101.4</v>
      </c>
    </row>
    <row r="20" spans="1:32" ht="17.100000000000001" customHeight="1">
      <c r="A20" s="8" t="s">
        <v>26</v>
      </c>
      <c r="B20" s="121">
        <v>731809</v>
      </c>
      <c r="C20" s="122">
        <v>16242770</v>
      </c>
      <c r="D20" s="123">
        <v>22195</v>
      </c>
      <c r="E20" s="121">
        <v>738627</v>
      </c>
      <c r="F20" s="122">
        <v>16834629</v>
      </c>
      <c r="G20" s="123">
        <v>22792</v>
      </c>
      <c r="H20" s="121">
        <v>745342</v>
      </c>
      <c r="I20" s="122">
        <v>17454576</v>
      </c>
      <c r="J20" s="123">
        <v>23418</v>
      </c>
      <c r="K20" s="206">
        <v>100.9</v>
      </c>
      <c r="L20" s="207">
        <v>103.6</v>
      </c>
      <c r="M20" s="208">
        <v>102.7</v>
      </c>
      <c r="N20" s="206">
        <v>100.9</v>
      </c>
      <c r="O20" s="207">
        <v>103.7</v>
      </c>
      <c r="P20" s="209">
        <v>102.7</v>
      </c>
      <c r="Q20" s="8" t="s">
        <v>26</v>
      </c>
      <c r="R20" s="121">
        <v>433760</v>
      </c>
      <c r="S20" s="122">
        <v>13440159</v>
      </c>
      <c r="T20" s="123">
        <v>30985</v>
      </c>
      <c r="U20" s="121">
        <v>437300</v>
      </c>
      <c r="V20" s="122">
        <v>13863256</v>
      </c>
      <c r="W20" s="123">
        <v>31702</v>
      </c>
      <c r="X20" s="121">
        <v>435520</v>
      </c>
      <c r="Y20" s="122">
        <v>13857796</v>
      </c>
      <c r="Z20" s="123">
        <v>31819</v>
      </c>
      <c r="AA20" s="206">
        <v>100.8</v>
      </c>
      <c r="AB20" s="207">
        <v>103.1</v>
      </c>
      <c r="AC20" s="208">
        <v>102.3</v>
      </c>
      <c r="AD20" s="206">
        <v>99.6</v>
      </c>
      <c r="AE20" s="207">
        <v>100</v>
      </c>
      <c r="AF20" s="209">
        <v>100.4</v>
      </c>
    </row>
    <row r="21" spans="1:32" ht="17.100000000000001" customHeight="1">
      <c r="A21" s="8" t="s">
        <v>27</v>
      </c>
      <c r="B21" s="121">
        <v>1025436</v>
      </c>
      <c r="C21" s="122">
        <v>19742108</v>
      </c>
      <c r="D21" s="123">
        <v>19252</v>
      </c>
      <c r="E21" s="121">
        <v>1032497</v>
      </c>
      <c r="F21" s="122">
        <v>20668614</v>
      </c>
      <c r="G21" s="123">
        <v>20018</v>
      </c>
      <c r="H21" s="121">
        <v>1040216</v>
      </c>
      <c r="I21" s="122">
        <v>21646417</v>
      </c>
      <c r="J21" s="123">
        <v>20810</v>
      </c>
      <c r="K21" s="206">
        <v>100.7</v>
      </c>
      <c r="L21" s="207">
        <v>104.7</v>
      </c>
      <c r="M21" s="208">
        <v>104</v>
      </c>
      <c r="N21" s="206">
        <v>100.7</v>
      </c>
      <c r="O21" s="207">
        <v>104.7</v>
      </c>
      <c r="P21" s="209">
        <v>104</v>
      </c>
      <c r="Q21" s="8" t="s">
        <v>27</v>
      </c>
      <c r="R21" s="121">
        <v>569929</v>
      </c>
      <c r="S21" s="122">
        <v>14277959</v>
      </c>
      <c r="T21" s="123">
        <v>25052</v>
      </c>
      <c r="U21" s="121">
        <v>572363</v>
      </c>
      <c r="V21" s="122">
        <v>14671962</v>
      </c>
      <c r="W21" s="123">
        <v>25634</v>
      </c>
      <c r="X21" s="121">
        <v>573140</v>
      </c>
      <c r="Y21" s="122">
        <v>14834652</v>
      </c>
      <c r="Z21" s="123">
        <v>25883</v>
      </c>
      <c r="AA21" s="206">
        <v>100.4</v>
      </c>
      <c r="AB21" s="207">
        <v>102.8</v>
      </c>
      <c r="AC21" s="208">
        <v>102.3</v>
      </c>
      <c r="AD21" s="206">
        <v>100.1</v>
      </c>
      <c r="AE21" s="207">
        <v>101.1</v>
      </c>
      <c r="AF21" s="209">
        <v>101</v>
      </c>
    </row>
    <row r="22" spans="1:32" ht="17.100000000000001" customHeight="1">
      <c r="A22" s="8" t="s">
        <v>28</v>
      </c>
      <c r="B22" s="121">
        <v>296640</v>
      </c>
      <c r="C22" s="122">
        <v>4245564</v>
      </c>
      <c r="D22" s="123">
        <v>14312</v>
      </c>
      <c r="E22" s="121">
        <v>298019</v>
      </c>
      <c r="F22" s="122">
        <v>4387809</v>
      </c>
      <c r="G22" s="123">
        <v>14723</v>
      </c>
      <c r="H22" s="121">
        <v>297875</v>
      </c>
      <c r="I22" s="122">
        <v>4470769</v>
      </c>
      <c r="J22" s="123">
        <v>15009</v>
      </c>
      <c r="K22" s="206">
        <v>100.5</v>
      </c>
      <c r="L22" s="207">
        <v>103.4</v>
      </c>
      <c r="M22" s="208">
        <v>102.9</v>
      </c>
      <c r="N22" s="206">
        <v>100</v>
      </c>
      <c r="O22" s="207">
        <v>101.9</v>
      </c>
      <c r="P22" s="209">
        <v>101.9</v>
      </c>
      <c r="Q22" s="8" t="s">
        <v>28</v>
      </c>
      <c r="R22" s="121">
        <v>240579</v>
      </c>
      <c r="S22" s="122">
        <v>6295879</v>
      </c>
      <c r="T22" s="123">
        <v>26170</v>
      </c>
      <c r="U22" s="121">
        <v>240712</v>
      </c>
      <c r="V22" s="122">
        <v>6313816</v>
      </c>
      <c r="W22" s="123">
        <v>26230</v>
      </c>
      <c r="X22" s="121">
        <v>240852</v>
      </c>
      <c r="Y22" s="122">
        <v>6327666</v>
      </c>
      <c r="Z22" s="123">
        <v>26272</v>
      </c>
      <c r="AA22" s="206">
        <v>100.1</v>
      </c>
      <c r="AB22" s="207">
        <v>100.3</v>
      </c>
      <c r="AC22" s="208">
        <v>100.2</v>
      </c>
      <c r="AD22" s="206">
        <v>100.1</v>
      </c>
      <c r="AE22" s="207">
        <v>100.2</v>
      </c>
      <c r="AF22" s="209">
        <v>100.2</v>
      </c>
    </row>
    <row r="23" spans="1:32" ht="17.100000000000001" customHeight="1">
      <c r="A23" s="8" t="s">
        <v>29</v>
      </c>
      <c r="B23" s="121">
        <v>363833</v>
      </c>
      <c r="C23" s="122">
        <v>6670862</v>
      </c>
      <c r="D23" s="123">
        <v>18335</v>
      </c>
      <c r="E23" s="121">
        <v>368134</v>
      </c>
      <c r="F23" s="122">
        <v>7061072</v>
      </c>
      <c r="G23" s="123">
        <v>19181</v>
      </c>
      <c r="H23" s="121">
        <v>368887</v>
      </c>
      <c r="I23" s="122">
        <v>7217851</v>
      </c>
      <c r="J23" s="123">
        <v>19567</v>
      </c>
      <c r="K23" s="206">
        <v>101.2</v>
      </c>
      <c r="L23" s="207">
        <v>105.8</v>
      </c>
      <c r="M23" s="208">
        <v>104.6</v>
      </c>
      <c r="N23" s="206">
        <v>100.2</v>
      </c>
      <c r="O23" s="207">
        <v>102.2</v>
      </c>
      <c r="P23" s="209">
        <v>102</v>
      </c>
      <c r="Q23" s="8" t="s">
        <v>29</v>
      </c>
      <c r="R23" s="121">
        <v>356923</v>
      </c>
      <c r="S23" s="122">
        <v>9896389</v>
      </c>
      <c r="T23" s="123">
        <v>27727</v>
      </c>
      <c r="U23" s="121">
        <v>358395</v>
      </c>
      <c r="V23" s="122">
        <v>9961918</v>
      </c>
      <c r="W23" s="123">
        <v>27796</v>
      </c>
      <c r="X23" s="121">
        <v>359712</v>
      </c>
      <c r="Y23" s="122">
        <v>10045846</v>
      </c>
      <c r="Z23" s="123">
        <v>27927</v>
      </c>
      <c r="AA23" s="206">
        <v>100.4</v>
      </c>
      <c r="AB23" s="207">
        <v>100.7</v>
      </c>
      <c r="AC23" s="208">
        <v>100.2</v>
      </c>
      <c r="AD23" s="206">
        <v>100.4</v>
      </c>
      <c r="AE23" s="207">
        <v>100.8</v>
      </c>
      <c r="AF23" s="209">
        <v>100.5</v>
      </c>
    </row>
    <row r="24" spans="1:32" ht="17.100000000000001" customHeight="1">
      <c r="A24" s="8" t="s">
        <v>30</v>
      </c>
      <c r="B24" s="121">
        <v>333192</v>
      </c>
      <c r="C24" s="122">
        <v>5223491</v>
      </c>
      <c r="D24" s="123">
        <v>15677</v>
      </c>
      <c r="E24" s="121">
        <v>334080</v>
      </c>
      <c r="F24" s="122">
        <v>5392554</v>
      </c>
      <c r="G24" s="123">
        <v>16142</v>
      </c>
      <c r="H24" s="121">
        <v>335817</v>
      </c>
      <c r="I24" s="122">
        <v>5597476</v>
      </c>
      <c r="J24" s="123">
        <v>16668</v>
      </c>
      <c r="K24" s="206">
        <v>100.3</v>
      </c>
      <c r="L24" s="207">
        <v>103.2</v>
      </c>
      <c r="M24" s="208">
        <v>103</v>
      </c>
      <c r="N24" s="206">
        <v>100.5</v>
      </c>
      <c r="O24" s="207">
        <v>103.8</v>
      </c>
      <c r="P24" s="209">
        <v>103.3</v>
      </c>
      <c r="Q24" s="8" t="s">
        <v>30</v>
      </c>
      <c r="R24" s="121">
        <v>159753</v>
      </c>
      <c r="S24" s="122">
        <v>2827131</v>
      </c>
      <c r="T24" s="123">
        <v>17697</v>
      </c>
      <c r="U24" s="121">
        <v>158943</v>
      </c>
      <c r="V24" s="122">
        <v>2841654</v>
      </c>
      <c r="W24" s="123">
        <v>17878</v>
      </c>
      <c r="X24" s="121">
        <v>159385</v>
      </c>
      <c r="Y24" s="122">
        <v>2920038</v>
      </c>
      <c r="Z24" s="123">
        <v>18321</v>
      </c>
      <c r="AA24" s="206">
        <v>99.5</v>
      </c>
      <c r="AB24" s="207">
        <v>100.5</v>
      </c>
      <c r="AC24" s="208">
        <v>101</v>
      </c>
      <c r="AD24" s="206">
        <v>100.3</v>
      </c>
      <c r="AE24" s="207">
        <v>102.8</v>
      </c>
      <c r="AF24" s="209">
        <v>102.5</v>
      </c>
    </row>
    <row r="25" spans="1:32" ht="17.100000000000001" customHeight="1">
      <c r="A25" s="8" t="s">
        <v>31</v>
      </c>
      <c r="B25" s="121">
        <v>1440757</v>
      </c>
      <c r="C25" s="122">
        <v>25574989</v>
      </c>
      <c r="D25" s="123">
        <v>17751</v>
      </c>
      <c r="E25" s="121">
        <v>1444318</v>
      </c>
      <c r="F25" s="122">
        <v>26272072</v>
      </c>
      <c r="G25" s="123">
        <v>18190</v>
      </c>
      <c r="H25" s="121">
        <v>1452299</v>
      </c>
      <c r="I25" s="122">
        <v>27316000</v>
      </c>
      <c r="J25" s="123">
        <v>18809</v>
      </c>
      <c r="K25" s="206">
        <v>100.2</v>
      </c>
      <c r="L25" s="207">
        <v>102.7</v>
      </c>
      <c r="M25" s="208">
        <v>102.5</v>
      </c>
      <c r="N25" s="206">
        <v>100.6</v>
      </c>
      <c r="O25" s="207">
        <v>104</v>
      </c>
      <c r="P25" s="209">
        <v>103.4</v>
      </c>
      <c r="Q25" s="8" t="s">
        <v>31</v>
      </c>
      <c r="R25" s="121">
        <v>867034</v>
      </c>
      <c r="S25" s="122">
        <v>18872605</v>
      </c>
      <c r="T25" s="123">
        <v>21767</v>
      </c>
      <c r="U25" s="121">
        <v>888211</v>
      </c>
      <c r="V25" s="122">
        <v>20508941</v>
      </c>
      <c r="W25" s="123">
        <v>23090</v>
      </c>
      <c r="X25" s="121">
        <v>894065</v>
      </c>
      <c r="Y25" s="122">
        <v>21143776</v>
      </c>
      <c r="Z25" s="123">
        <v>23649</v>
      </c>
      <c r="AA25" s="206">
        <v>102.4</v>
      </c>
      <c r="AB25" s="207">
        <v>108.7</v>
      </c>
      <c r="AC25" s="208">
        <v>106.1</v>
      </c>
      <c r="AD25" s="206">
        <v>100.7</v>
      </c>
      <c r="AE25" s="207">
        <v>103.1</v>
      </c>
      <c r="AF25" s="209">
        <v>102.4</v>
      </c>
    </row>
    <row r="26" spans="1:32" ht="17.100000000000001" customHeight="1">
      <c r="A26" s="8" t="s">
        <v>73</v>
      </c>
      <c r="B26" s="121">
        <v>156700</v>
      </c>
      <c r="C26" s="122">
        <v>1443902</v>
      </c>
      <c r="D26" s="123">
        <v>9214</v>
      </c>
      <c r="E26" s="121">
        <v>156123</v>
      </c>
      <c r="F26" s="122">
        <v>1452274</v>
      </c>
      <c r="G26" s="123">
        <v>9302</v>
      </c>
      <c r="H26" s="121">
        <v>155434</v>
      </c>
      <c r="I26" s="122">
        <v>1450059</v>
      </c>
      <c r="J26" s="123">
        <v>9329</v>
      </c>
      <c r="K26" s="206">
        <v>99.6</v>
      </c>
      <c r="L26" s="207">
        <v>100.6</v>
      </c>
      <c r="M26" s="208">
        <v>101</v>
      </c>
      <c r="N26" s="206">
        <v>99.6</v>
      </c>
      <c r="O26" s="207">
        <v>99.8</v>
      </c>
      <c r="P26" s="209">
        <v>100.3</v>
      </c>
      <c r="Q26" s="8" t="s">
        <v>73</v>
      </c>
      <c r="R26" s="121">
        <v>29934</v>
      </c>
      <c r="S26" s="122">
        <v>584600</v>
      </c>
      <c r="T26" s="123">
        <v>19530</v>
      </c>
      <c r="U26" s="121">
        <v>30025</v>
      </c>
      <c r="V26" s="122">
        <v>588991</v>
      </c>
      <c r="W26" s="123">
        <v>19617</v>
      </c>
      <c r="X26" s="121">
        <v>30169</v>
      </c>
      <c r="Y26" s="122">
        <v>594429</v>
      </c>
      <c r="Z26" s="123">
        <v>19703</v>
      </c>
      <c r="AA26" s="206">
        <v>100.3</v>
      </c>
      <c r="AB26" s="207">
        <v>100.8</v>
      </c>
      <c r="AC26" s="208">
        <v>100.4</v>
      </c>
      <c r="AD26" s="206">
        <v>100.5</v>
      </c>
      <c r="AE26" s="207">
        <v>100.9</v>
      </c>
      <c r="AF26" s="209">
        <v>100.4</v>
      </c>
    </row>
    <row r="27" spans="1:32" ht="17.100000000000001" customHeight="1">
      <c r="A27" s="8" t="s">
        <v>32</v>
      </c>
      <c r="B27" s="121">
        <v>195946</v>
      </c>
      <c r="C27" s="122">
        <v>1645320</v>
      </c>
      <c r="D27" s="123">
        <v>8397</v>
      </c>
      <c r="E27" s="121">
        <v>195576</v>
      </c>
      <c r="F27" s="122">
        <v>1671047</v>
      </c>
      <c r="G27" s="123">
        <v>8544</v>
      </c>
      <c r="H27" s="121">
        <v>194252</v>
      </c>
      <c r="I27" s="122">
        <v>1673294</v>
      </c>
      <c r="J27" s="123">
        <v>8614</v>
      </c>
      <c r="K27" s="206">
        <v>99.8</v>
      </c>
      <c r="L27" s="207">
        <v>101.6</v>
      </c>
      <c r="M27" s="208">
        <v>101.8</v>
      </c>
      <c r="N27" s="206">
        <v>99.3</v>
      </c>
      <c r="O27" s="207">
        <v>100.1</v>
      </c>
      <c r="P27" s="209">
        <v>100.8</v>
      </c>
      <c r="Q27" s="8" t="s">
        <v>32</v>
      </c>
      <c r="R27" s="121">
        <v>26227</v>
      </c>
      <c r="S27" s="122">
        <v>282815</v>
      </c>
      <c r="T27" s="123">
        <v>10783</v>
      </c>
      <c r="U27" s="121">
        <v>26228</v>
      </c>
      <c r="V27" s="122">
        <v>282815</v>
      </c>
      <c r="W27" s="123">
        <v>10783</v>
      </c>
      <c r="X27" s="121">
        <v>27236</v>
      </c>
      <c r="Y27" s="122">
        <v>290216</v>
      </c>
      <c r="Z27" s="123">
        <v>10656</v>
      </c>
      <c r="AA27" s="206">
        <v>100</v>
      </c>
      <c r="AB27" s="207">
        <v>100</v>
      </c>
      <c r="AC27" s="208">
        <v>100</v>
      </c>
      <c r="AD27" s="206">
        <v>103.8</v>
      </c>
      <c r="AE27" s="207">
        <v>102.6</v>
      </c>
      <c r="AF27" s="209">
        <v>98.8</v>
      </c>
    </row>
    <row r="28" spans="1:32" ht="17.100000000000001" customHeight="1">
      <c r="A28" s="8" t="s">
        <v>33</v>
      </c>
      <c r="B28" s="121">
        <v>465036</v>
      </c>
      <c r="C28" s="122">
        <v>6591690</v>
      </c>
      <c r="D28" s="123">
        <v>14175</v>
      </c>
      <c r="E28" s="121">
        <v>465799</v>
      </c>
      <c r="F28" s="122">
        <v>6697064</v>
      </c>
      <c r="G28" s="123">
        <v>14378</v>
      </c>
      <c r="H28" s="121">
        <v>465753</v>
      </c>
      <c r="I28" s="122">
        <v>6845567</v>
      </c>
      <c r="J28" s="123">
        <v>14698</v>
      </c>
      <c r="K28" s="206">
        <v>100.2</v>
      </c>
      <c r="L28" s="207">
        <v>101.6</v>
      </c>
      <c r="M28" s="208">
        <v>101.4</v>
      </c>
      <c r="N28" s="206">
        <v>100</v>
      </c>
      <c r="O28" s="207">
        <v>102.2</v>
      </c>
      <c r="P28" s="209">
        <v>102.2</v>
      </c>
      <c r="Q28" s="8" t="s">
        <v>33</v>
      </c>
      <c r="R28" s="121">
        <v>143349</v>
      </c>
      <c r="S28" s="122">
        <v>3137749</v>
      </c>
      <c r="T28" s="123">
        <v>21889</v>
      </c>
      <c r="U28" s="121">
        <v>145361</v>
      </c>
      <c r="V28" s="122">
        <v>3186783</v>
      </c>
      <c r="W28" s="123">
        <v>21923</v>
      </c>
      <c r="X28" s="121">
        <v>144287</v>
      </c>
      <c r="Y28" s="122">
        <v>2875213</v>
      </c>
      <c r="Z28" s="123">
        <v>19927</v>
      </c>
      <c r="AA28" s="206">
        <v>101.4</v>
      </c>
      <c r="AB28" s="207">
        <v>101.6</v>
      </c>
      <c r="AC28" s="208">
        <v>100.2</v>
      </c>
      <c r="AD28" s="206">
        <v>99.3</v>
      </c>
      <c r="AE28" s="207">
        <v>90.2</v>
      </c>
      <c r="AF28" s="209">
        <v>90.9</v>
      </c>
    </row>
    <row r="29" spans="1:32" ht="17.100000000000001" customHeight="1">
      <c r="A29" s="8" t="s">
        <v>34</v>
      </c>
      <c r="B29" s="121">
        <v>393459</v>
      </c>
      <c r="C29" s="122">
        <v>5377438</v>
      </c>
      <c r="D29" s="123">
        <v>13667</v>
      </c>
      <c r="E29" s="121">
        <v>394575</v>
      </c>
      <c r="F29" s="122">
        <v>5501333</v>
      </c>
      <c r="G29" s="123">
        <v>13942</v>
      </c>
      <c r="H29" s="121">
        <v>394812</v>
      </c>
      <c r="I29" s="122">
        <v>5629643</v>
      </c>
      <c r="J29" s="123">
        <v>14259</v>
      </c>
      <c r="K29" s="206">
        <v>100.3</v>
      </c>
      <c r="L29" s="207">
        <v>102.3</v>
      </c>
      <c r="M29" s="208">
        <v>102</v>
      </c>
      <c r="N29" s="206">
        <v>100.1</v>
      </c>
      <c r="O29" s="207">
        <v>102.3</v>
      </c>
      <c r="P29" s="209">
        <v>102.3</v>
      </c>
      <c r="Q29" s="8" t="s">
        <v>34</v>
      </c>
      <c r="R29" s="121">
        <v>48638</v>
      </c>
      <c r="S29" s="122">
        <v>981074</v>
      </c>
      <c r="T29" s="123">
        <v>20171</v>
      </c>
      <c r="U29" s="121">
        <v>49064</v>
      </c>
      <c r="V29" s="122">
        <v>993181</v>
      </c>
      <c r="W29" s="123">
        <v>20243</v>
      </c>
      <c r="X29" s="121">
        <v>48710</v>
      </c>
      <c r="Y29" s="122">
        <v>990059</v>
      </c>
      <c r="Z29" s="123">
        <v>20326</v>
      </c>
      <c r="AA29" s="206">
        <v>100.9</v>
      </c>
      <c r="AB29" s="207">
        <v>101.2</v>
      </c>
      <c r="AC29" s="208">
        <v>100.4</v>
      </c>
      <c r="AD29" s="206">
        <v>99.3</v>
      </c>
      <c r="AE29" s="207">
        <v>99.7</v>
      </c>
      <c r="AF29" s="209">
        <v>100.4</v>
      </c>
    </row>
    <row r="30" spans="1:32" ht="17.100000000000001" customHeight="1">
      <c r="A30" s="8" t="s">
        <v>35</v>
      </c>
      <c r="B30" s="121">
        <v>631809</v>
      </c>
      <c r="C30" s="122">
        <v>11982679</v>
      </c>
      <c r="D30" s="123">
        <v>18966</v>
      </c>
      <c r="E30" s="121">
        <v>639929</v>
      </c>
      <c r="F30" s="122">
        <v>12558040</v>
      </c>
      <c r="G30" s="123">
        <v>19624</v>
      </c>
      <c r="H30" s="121">
        <v>650701</v>
      </c>
      <c r="I30" s="122">
        <v>13285967</v>
      </c>
      <c r="J30" s="123">
        <v>20418</v>
      </c>
      <c r="K30" s="206">
        <v>101.3</v>
      </c>
      <c r="L30" s="207">
        <v>104.8</v>
      </c>
      <c r="M30" s="208">
        <v>103.5</v>
      </c>
      <c r="N30" s="206">
        <v>101.7</v>
      </c>
      <c r="O30" s="207">
        <v>105.8</v>
      </c>
      <c r="P30" s="209">
        <v>104</v>
      </c>
      <c r="Q30" s="8" t="s">
        <v>35</v>
      </c>
      <c r="R30" s="121">
        <v>580226</v>
      </c>
      <c r="S30" s="122">
        <v>17465286</v>
      </c>
      <c r="T30" s="123">
        <v>30101</v>
      </c>
      <c r="U30" s="121">
        <v>581482</v>
      </c>
      <c r="V30" s="122">
        <v>17584770</v>
      </c>
      <c r="W30" s="123">
        <v>30241</v>
      </c>
      <c r="X30" s="121">
        <v>583454</v>
      </c>
      <c r="Y30" s="122">
        <v>17752760</v>
      </c>
      <c r="Z30" s="123">
        <v>30427</v>
      </c>
      <c r="AA30" s="206">
        <v>100.2</v>
      </c>
      <c r="AB30" s="207">
        <v>100.7</v>
      </c>
      <c r="AC30" s="208">
        <v>100.5</v>
      </c>
      <c r="AD30" s="206">
        <v>100.3</v>
      </c>
      <c r="AE30" s="207">
        <v>101</v>
      </c>
      <c r="AF30" s="209">
        <v>100.6</v>
      </c>
    </row>
    <row r="31" spans="1:32" ht="17.100000000000001" customHeight="1">
      <c r="A31" s="8" t="s">
        <v>36</v>
      </c>
      <c r="B31" s="121">
        <v>650809</v>
      </c>
      <c r="C31" s="122">
        <v>12915391</v>
      </c>
      <c r="D31" s="123">
        <v>19845</v>
      </c>
      <c r="E31" s="121">
        <v>658245</v>
      </c>
      <c r="F31" s="122">
        <v>13663697</v>
      </c>
      <c r="G31" s="123">
        <v>20758</v>
      </c>
      <c r="H31" s="121">
        <v>663149</v>
      </c>
      <c r="I31" s="122">
        <v>14398974</v>
      </c>
      <c r="J31" s="123">
        <v>21713</v>
      </c>
      <c r="K31" s="206">
        <v>101.1</v>
      </c>
      <c r="L31" s="207">
        <v>105.8</v>
      </c>
      <c r="M31" s="208">
        <v>104.6</v>
      </c>
      <c r="N31" s="206">
        <v>100.7</v>
      </c>
      <c r="O31" s="207">
        <v>105.4</v>
      </c>
      <c r="P31" s="209">
        <v>104.6</v>
      </c>
      <c r="Q31" s="8" t="s">
        <v>36</v>
      </c>
      <c r="R31" s="121">
        <v>633813</v>
      </c>
      <c r="S31" s="122">
        <v>25943115</v>
      </c>
      <c r="T31" s="123">
        <v>40932</v>
      </c>
      <c r="U31" s="121">
        <v>642068</v>
      </c>
      <c r="V31" s="122">
        <v>26821883</v>
      </c>
      <c r="W31" s="123">
        <v>41774</v>
      </c>
      <c r="X31" s="121">
        <v>648950</v>
      </c>
      <c r="Y31" s="122">
        <v>27477037</v>
      </c>
      <c r="Z31" s="123">
        <v>42341</v>
      </c>
      <c r="AA31" s="206">
        <v>101.3</v>
      </c>
      <c r="AB31" s="207">
        <v>103.4</v>
      </c>
      <c r="AC31" s="208">
        <v>102.1</v>
      </c>
      <c r="AD31" s="206">
        <v>101.1</v>
      </c>
      <c r="AE31" s="207">
        <v>102.4</v>
      </c>
      <c r="AF31" s="209">
        <v>101.4</v>
      </c>
    </row>
    <row r="32" spans="1:32" ht="17.100000000000001" customHeight="1">
      <c r="A32" s="8" t="s">
        <v>37</v>
      </c>
      <c r="B32" s="121">
        <v>1286187</v>
      </c>
      <c r="C32" s="122">
        <v>26875763</v>
      </c>
      <c r="D32" s="123">
        <v>20896</v>
      </c>
      <c r="E32" s="121">
        <v>1299756</v>
      </c>
      <c r="F32" s="122">
        <v>28052629</v>
      </c>
      <c r="G32" s="123">
        <v>21583</v>
      </c>
      <c r="H32" s="121">
        <v>1314420</v>
      </c>
      <c r="I32" s="122">
        <v>29390613</v>
      </c>
      <c r="J32" s="123">
        <v>22360</v>
      </c>
      <c r="K32" s="206">
        <v>101.1</v>
      </c>
      <c r="L32" s="207">
        <v>104.4</v>
      </c>
      <c r="M32" s="208">
        <v>103.3</v>
      </c>
      <c r="N32" s="206">
        <v>101.1</v>
      </c>
      <c r="O32" s="207">
        <v>104.8</v>
      </c>
      <c r="P32" s="209">
        <v>103.6</v>
      </c>
      <c r="Q32" s="8" t="s">
        <v>37</v>
      </c>
      <c r="R32" s="121">
        <v>863267</v>
      </c>
      <c r="S32" s="122">
        <v>23345080</v>
      </c>
      <c r="T32" s="123">
        <v>27043</v>
      </c>
      <c r="U32" s="121">
        <v>863919</v>
      </c>
      <c r="V32" s="122">
        <v>23451278</v>
      </c>
      <c r="W32" s="123">
        <v>27145</v>
      </c>
      <c r="X32" s="121">
        <v>867306</v>
      </c>
      <c r="Y32" s="122">
        <v>23855315</v>
      </c>
      <c r="Z32" s="123">
        <v>27505</v>
      </c>
      <c r="AA32" s="206">
        <v>100.1</v>
      </c>
      <c r="AB32" s="207">
        <v>100.5</v>
      </c>
      <c r="AC32" s="208">
        <v>100.4</v>
      </c>
      <c r="AD32" s="206">
        <v>100.4</v>
      </c>
      <c r="AE32" s="207">
        <v>101.7</v>
      </c>
      <c r="AF32" s="209">
        <v>101.3</v>
      </c>
    </row>
    <row r="33" spans="1:32" ht="17.100000000000001" customHeight="1">
      <c r="A33" s="8" t="s">
        <v>38</v>
      </c>
      <c r="B33" s="121">
        <v>622506</v>
      </c>
      <c r="C33" s="122">
        <v>11751451</v>
      </c>
      <c r="D33" s="123">
        <v>18878</v>
      </c>
      <c r="E33" s="121">
        <v>624256</v>
      </c>
      <c r="F33" s="122">
        <v>11998866</v>
      </c>
      <c r="G33" s="123">
        <v>19221</v>
      </c>
      <c r="H33" s="121">
        <v>626529</v>
      </c>
      <c r="I33" s="122">
        <v>12300754</v>
      </c>
      <c r="J33" s="123">
        <v>19633</v>
      </c>
      <c r="K33" s="206">
        <v>100.3</v>
      </c>
      <c r="L33" s="207">
        <v>102.1</v>
      </c>
      <c r="M33" s="208">
        <v>101.8</v>
      </c>
      <c r="N33" s="206">
        <v>100.4</v>
      </c>
      <c r="O33" s="207">
        <v>102.5</v>
      </c>
      <c r="P33" s="209">
        <v>102.1</v>
      </c>
      <c r="Q33" s="8" t="s">
        <v>38</v>
      </c>
      <c r="R33" s="121">
        <v>443206</v>
      </c>
      <c r="S33" s="122">
        <v>14653213</v>
      </c>
      <c r="T33" s="123">
        <v>33062</v>
      </c>
      <c r="U33" s="121">
        <v>445620</v>
      </c>
      <c r="V33" s="122">
        <v>14835569</v>
      </c>
      <c r="W33" s="123">
        <v>33292</v>
      </c>
      <c r="X33" s="121">
        <v>448087</v>
      </c>
      <c r="Y33" s="122">
        <v>15022591</v>
      </c>
      <c r="Z33" s="123">
        <v>33526</v>
      </c>
      <c r="AA33" s="206">
        <v>100.5</v>
      </c>
      <c r="AB33" s="207">
        <v>101.2</v>
      </c>
      <c r="AC33" s="208">
        <v>100.7</v>
      </c>
      <c r="AD33" s="206">
        <v>100.6</v>
      </c>
      <c r="AE33" s="207">
        <v>101.3</v>
      </c>
      <c r="AF33" s="209">
        <v>100.7</v>
      </c>
    </row>
    <row r="34" spans="1:32" ht="17.100000000000001" customHeight="1">
      <c r="A34" s="8" t="s">
        <v>39</v>
      </c>
      <c r="B34" s="121">
        <v>679295</v>
      </c>
      <c r="C34" s="122">
        <v>5588039</v>
      </c>
      <c r="D34" s="123">
        <v>8226</v>
      </c>
      <c r="E34" s="121">
        <v>677227</v>
      </c>
      <c r="F34" s="122">
        <v>5632001</v>
      </c>
      <c r="G34" s="123">
        <v>8316</v>
      </c>
      <c r="H34" s="121">
        <v>673615</v>
      </c>
      <c r="I34" s="122">
        <v>5635833</v>
      </c>
      <c r="J34" s="123">
        <v>8367</v>
      </c>
      <c r="K34" s="206">
        <v>99.7</v>
      </c>
      <c r="L34" s="207">
        <v>100.8</v>
      </c>
      <c r="M34" s="208">
        <v>101.1</v>
      </c>
      <c r="N34" s="206">
        <v>99.5</v>
      </c>
      <c r="O34" s="207">
        <v>100.1</v>
      </c>
      <c r="P34" s="209">
        <v>100.6</v>
      </c>
      <c r="Q34" s="8" t="s">
        <v>39</v>
      </c>
      <c r="R34" s="121">
        <v>243578</v>
      </c>
      <c r="S34" s="122">
        <v>4000655</v>
      </c>
      <c r="T34" s="123">
        <v>16425</v>
      </c>
      <c r="U34" s="121">
        <v>245166</v>
      </c>
      <c r="V34" s="122">
        <v>4136912</v>
      </c>
      <c r="W34" s="123">
        <v>16874</v>
      </c>
      <c r="X34" s="121">
        <v>245025</v>
      </c>
      <c r="Y34" s="122">
        <v>4222008</v>
      </c>
      <c r="Z34" s="123">
        <v>17231</v>
      </c>
      <c r="AA34" s="206">
        <v>100.7</v>
      </c>
      <c r="AB34" s="207">
        <v>103.4</v>
      </c>
      <c r="AC34" s="208">
        <v>102.7</v>
      </c>
      <c r="AD34" s="206">
        <v>99.9</v>
      </c>
      <c r="AE34" s="207">
        <v>102.1</v>
      </c>
      <c r="AF34" s="209">
        <v>102.1</v>
      </c>
    </row>
    <row r="35" spans="1:32" ht="17.100000000000001" customHeight="1">
      <c r="A35" s="8" t="s">
        <v>40</v>
      </c>
      <c r="B35" s="121">
        <v>852384</v>
      </c>
      <c r="C35" s="122">
        <v>14398532</v>
      </c>
      <c r="D35" s="123">
        <v>16892</v>
      </c>
      <c r="E35" s="121">
        <v>855483</v>
      </c>
      <c r="F35" s="122">
        <v>14726265</v>
      </c>
      <c r="G35" s="123">
        <v>17214</v>
      </c>
      <c r="H35" s="121">
        <v>854783</v>
      </c>
      <c r="I35" s="122">
        <v>14968058</v>
      </c>
      <c r="J35" s="123">
        <v>17511</v>
      </c>
      <c r="K35" s="206">
        <v>100.4</v>
      </c>
      <c r="L35" s="207">
        <v>102.3</v>
      </c>
      <c r="M35" s="208">
        <v>101.9</v>
      </c>
      <c r="N35" s="206">
        <v>99.9</v>
      </c>
      <c r="O35" s="207">
        <v>101.6</v>
      </c>
      <c r="P35" s="209">
        <v>101.7</v>
      </c>
      <c r="Q35" s="8" t="s">
        <v>40</v>
      </c>
      <c r="R35" s="121">
        <v>414635</v>
      </c>
      <c r="S35" s="122">
        <v>10160645</v>
      </c>
      <c r="T35" s="123">
        <v>24505</v>
      </c>
      <c r="U35" s="121">
        <v>413214</v>
      </c>
      <c r="V35" s="122">
        <v>10157646</v>
      </c>
      <c r="W35" s="123">
        <v>24582</v>
      </c>
      <c r="X35" s="121">
        <v>418787</v>
      </c>
      <c r="Y35" s="122">
        <v>10322102</v>
      </c>
      <c r="Z35" s="123">
        <v>24648</v>
      </c>
      <c r="AA35" s="206">
        <v>99.7</v>
      </c>
      <c r="AB35" s="207">
        <v>100</v>
      </c>
      <c r="AC35" s="208">
        <v>100.3</v>
      </c>
      <c r="AD35" s="206">
        <v>101.3</v>
      </c>
      <c r="AE35" s="207">
        <v>101.6</v>
      </c>
      <c r="AF35" s="209">
        <v>100.3</v>
      </c>
    </row>
    <row r="36" spans="1:32" ht="17.100000000000001" customHeight="1">
      <c r="A36" s="8" t="s">
        <v>41</v>
      </c>
      <c r="B36" s="121">
        <v>446254</v>
      </c>
      <c r="C36" s="122">
        <v>3961381</v>
      </c>
      <c r="D36" s="123">
        <v>8877</v>
      </c>
      <c r="E36" s="121">
        <v>444593</v>
      </c>
      <c r="F36" s="122">
        <v>3983078</v>
      </c>
      <c r="G36" s="123">
        <v>8959</v>
      </c>
      <c r="H36" s="121">
        <v>442711</v>
      </c>
      <c r="I36" s="122">
        <v>3988426</v>
      </c>
      <c r="J36" s="123">
        <v>9009</v>
      </c>
      <c r="K36" s="206">
        <v>99.6</v>
      </c>
      <c r="L36" s="207">
        <v>100.5</v>
      </c>
      <c r="M36" s="208">
        <v>100.9</v>
      </c>
      <c r="N36" s="206">
        <v>99.6</v>
      </c>
      <c r="O36" s="207">
        <v>100.1</v>
      </c>
      <c r="P36" s="209">
        <v>100.6</v>
      </c>
      <c r="Q36" s="8" t="s">
        <v>41</v>
      </c>
      <c r="R36" s="121">
        <v>169266</v>
      </c>
      <c r="S36" s="122">
        <v>2472169</v>
      </c>
      <c r="T36" s="123">
        <v>14605</v>
      </c>
      <c r="U36" s="121">
        <v>169364</v>
      </c>
      <c r="V36" s="122">
        <v>2501044</v>
      </c>
      <c r="W36" s="123">
        <v>14767</v>
      </c>
      <c r="X36" s="121">
        <v>162848</v>
      </c>
      <c r="Y36" s="122">
        <v>2339083</v>
      </c>
      <c r="Z36" s="123">
        <v>14364</v>
      </c>
      <c r="AA36" s="206">
        <v>100.1</v>
      </c>
      <c r="AB36" s="207">
        <v>101.2</v>
      </c>
      <c r="AC36" s="208">
        <v>101.1</v>
      </c>
      <c r="AD36" s="206">
        <v>96.2</v>
      </c>
      <c r="AE36" s="207">
        <v>93.5</v>
      </c>
      <c r="AF36" s="209">
        <v>97.3</v>
      </c>
    </row>
    <row r="37" spans="1:32" ht="17.100000000000001" customHeight="1">
      <c r="A37" s="8" t="s">
        <v>42</v>
      </c>
      <c r="B37" s="121">
        <v>93436</v>
      </c>
      <c r="C37" s="122">
        <v>518199</v>
      </c>
      <c r="D37" s="123">
        <v>5546</v>
      </c>
      <c r="E37" s="121">
        <v>93397</v>
      </c>
      <c r="F37" s="122">
        <v>521850</v>
      </c>
      <c r="G37" s="123">
        <v>5587</v>
      </c>
      <c r="H37" s="121">
        <v>93225</v>
      </c>
      <c r="I37" s="122">
        <v>519419</v>
      </c>
      <c r="J37" s="123">
        <v>5572</v>
      </c>
      <c r="K37" s="206">
        <v>100</v>
      </c>
      <c r="L37" s="207">
        <v>100.7</v>
      </c>
      <c r="M37" s="208">
        <v>100.7</v>
      </c>
      <c r="N37" s="206">
        <v>99.8</v>
      </c>
      <c r="O37" s="207">
        <v>99.5</v>
      </c>
      <c r="P37" s="209">
        <v>99.7</v>
      </c>
      <c r="Q37" s="8" t="s">
        <v>42</v>
      </c>
      <c r="R37" s="121">
        <v>14160</v>
      </c>
      <c r="S37" s="122">
        <v>140766</v>
      </c>
      <c r="T37" s="123">
        <v>9941</v>
      </c>
      <c r="U37" s="121">
        <v>14194</v>
      </c>
      <c r="V37" s="122">
        <v>140864</v>
      </c>
      <c r="W37" s="123">
        <v>9924</v>
      </c>
      <c r="X37" s="121">
        <v>14160</v>
      </c>
      <c r="Y37" s="122">
        <v>140766</v>
      </c>
      <c r="Z37" s="123">
        <v>9941</v>
      </c>
      <c r="AA37" s="206">
        <v>100.2</v>
      </c>
      <c r="AB37" s="207">
        <v>100.1</v>
      </c>
      <c r="AC37" s="208">
        <v>99.8</v>
      </c>
      <c r="AD37" s="206">
        <v>99.8</v>
      </c>
      <c r="AE37" s="207">
        <v>99.9</v>
      </c>
      <c r="AF37" s="209">
        <v>100.2</v>
      </c>
    </row>
    <row r="38" spans="1:32" ht="17.100000000000001" customHeight="1">
      <c r="A38" s="8" t="s">
        <v>43</v>
      </c>
      <c r="B38" s="121">
        <v>181186</v>
      </c>
      <c r="C38" s="122">
        <v>1384485</v>
      </c>
      <c r="D38" s="123">
        <v>7641</v>
      </c>
      <c r="E38" s="121">
        <v>181114</v>
      </c>
      <c r="F38" s="122">
        <v>1395745</v>
      </c>
      <c r="G38" s="123">
        <v>7706</v>
      </c>
      <c r="H38" s="121">
        <v>180799</v>
      </c>
      <c r="I38" s="122">
        <v>1391887</v>
      </c>
      <c r="J38" s="123">
        <v>7699</v>
      </c>
      <c r="K38" s="206">
        <v>100</v>
      </c>
      <c r="L38" s="207">
        <v>100.8</v>
      </c>
      <c r="M38" s="208">
        <v>100.9</v>
      </c>
      <c r="N38" s="206">
        <v>99.8</v>
      </c>
      <c r="O38" s="207">
        <v>99.7</v>
      </c>
      <c r="P38" s="209">
        <v>99.9</v>
      </c>
      <c r="Q38" s="8" t="s">
        <v>43</v>
      </c>
      <c r="R38" s="121">
        <v>23206</v>
      </c>
      <c r="S38" s="122">
        <v>499199</v>
      </c>
      <c r="T38" s="123">
        <v>21512</v>
      </c>
      <c r="U38" s="121">
        <v>23270</v>
      </c>
      <c r="V38" s="122">
        <v>505940</v>
      </c>
      <c r="W38" s="123">
        <v>21742</v>
      </c>
      <c r="X38" s="121">
        <v>23367</v>
      </c>
      <c r="Y38" s="122">
        <v>507085</v>
      </c>
      <c r="Z38" s="123">
        <v>21701</v>
      </c>
      <c r="AA38" s="206">
        <v>100.3</v>
      </c>
      <c r="AB38" s="207">
        <v>101.4</v>
      </c>
      <c r="AC38" s="208">
        <v>101.1</v>
      </c>
      <c r="AD38" s="206">
        <v>100.4</v>
      </c>
      <c r="AE38" s="207">
        <v>100.2</v>
      </c>
      <c r="AF38" s="209">
        <v>99.8</v>
      </c>
    </row>
    <row r="39" spans="1:32" ht="17.100000000000001" customHeight="1">
      <c r="A39" s="8" t="s">
        <v>44</v>
      </c>
      <c r="B39" s="121">
        <v>47451</v>
      </c>
      <c r="C39" s="122">
        <v>192096</v>
      </c>
      <c r="D39" s="123">
        <v>4048</v>
      </c>
      <c r="E39" s="121">
        <v>46961</v>
      </c>
      <c r="F39" s="122">
        <v>191490</v>
      </c>
      <c r="G39" s="123">
        <v>4078</v>
      </c>
      <c r="H39" s="121">
        <v>47388</v>
      </c>
      <c r="I39" s="122">
        <v>207616</v>
      </c>
      <c r="J39" s="123">
        <v>4381</v>
      </c>
      <c r="K39" s="206">
        <v>99</v>
      </c>
      <c r="L39" s="207">
        <v>99.7</v>
      </c>
      <c r="M39" s="208">
        <v>100.7</v>
      </c>
      <c r="N39" s="206">
        <v>100.9</v>
      </c>
      <c r="O39" s="207">
        <v>108.4</v>
      </c>
      <c r="P39" s="209">
        <v>107.4</v>
      </c>
      <c r="Q39" s="8" t="s">
        <v>44</v>
      </c>
      <c r="R39" s="121">
        <v>8510</v>
      </c>
      <c r="S39" s="122">
        <v>198360</v>
      </c>
      <c r="T39" s="123">
        <v>23309</v>
      </c>
      <c r="U39" s="121">
        <v>8510</v>
      </c>
      <c r="V39" s="122">
        <v>198360</v>
      </c>
      <c r="W39" s="123">
        <v>23309</v>
      </c>
      <c r="X39" s="121">
        <v>8510</v>
      </c>
      <c r="Y39" s="122">
        <v>198360</v>
      </c>
      <c r="Z39" s="123">
        <v>23309</v>
      </c>
      <c r="AA39" s="206">
        <v>100</v>
      </c>
      <c r="AB39" s="207">
        <v>100</v>
      </c>
      <c r="AC39" s="208">
        <v>100</v>
      </c>
      <c r="AD39" s="206">
        <v>100</v>
      </c>
      <c r="AE39" s="207">
        <v>100</v>
      </c>
      <c r="AF39" s="209">
        <v>100</v>
      </c>
    </row>
    <row r="40" spans="1:32" ht="17.100000000000001" customHeight="1">
      <c r="A40" s="8" t="s">
        <v>45</v>
      </c>
      <c r="B40" s="121">
        <v>249386</v>
      </c>
      <c r="C40" s="122">
        <v>1446044</v>
      </c>
      <c r="D40" s="123">
        <v>5798</v>
      </c>
      <c r="E40" s="121">
        <v>249333</v>
      </c>
      <c r="F40" s="122">
        <v>1462007</v>
      </c>
      <c r="G40" s="123">
        <v>5864</v>
      </c>
      <c r="H40" s="121">
        <v>248710</v>
      </c>
      <c r="I40" s="122">
        <v>1469396</v>
      </c>
      <c r="J40" s="123">
        <v>5908</v>
      </c>
      <c r="K40" s="206">
        <v>100</v>
      </c>
      <c r="L40" s="207">
        <v>101.1</v>
      </c>
      <c r="M40" s="208">
        <v>101.1</v>
      </c>
      <c r="N40" s="206">
        <v>99.8</v>
      </c>
      <c r="O40" s="207">
        <v>100.5</v>
      </c>
      <c r="P40" s="209">
        <v>100.8</v>
      </c>
      <c r="Q40" s="8" t="s">
        <v>45</v>
      </c>
      <c r="R40" s="121">
        <v>58174</v>
      </c>
      <c r="S40" s="122">
        <v>1373836</v>
      </c>
      <c r="T40" s="123">
        <v>23616</v>
      </c>
      <c r="U40" s="121">
        <v>57677</v>
      </c>
      <c r="V40" s="122">
        <v>1372923</v>
      </c>
      <c r="W40" s="123">
        <v>23804</v>
      </c>
      <c r="X40" s="121">
        <v>57432</v>
      </c>
      <c r="Y40" s="122">
        <v>1371783</v>
      </c>
      <c r="Z40" s="123">
        <v>23885</v>
      </c>
      <c r="AA40" s="206">
        <v>99.1</v>
      </c>
      <c r="AB40" s="207">
        <v>99.9</v>
      </c>
      <c r="AC40" s="208">
        <v>100.8</v>
      </c>
      <c r="AD40" s="206">
        <v>99.6</v>
      </c>
      <c r="AE40" s="207">
        <v>99.9</v>
      </c>
      <c r="AF40" s="209">
        <v>100.3</v>
      </c>
    </row>
    <row r="41" spans="1:32" ht="17.100000000000001" customHeight="1">
      <c r="A41" s="8" t="s">
        <v>46</v>
      </c>
      <c r="B41" s="121">
        <v>89083</v>
      </c>
      <c r="C41" s="122">
        <v>681203</v>
      </c>
      <c r="D41" s="123">
        <v>7647</v>
      </c>
      <c r="E41" s="121">
        <v>89420</v>
      </c>
      <c r="F41" s="122">
        <v>703474</v>
      </c>
      <c r="G41" s="123">
        <v>7867</v>
      </c>
      <c r="H41" s="121">
        <v>88893</v>
      </c>
      <c r="I41" s="122">
        <v>700076</v>
      </c>
      <c r="J41" s="123">
        <v>7875</v>
      </c>
      <c r="K41" s="206">
        <v>100.4</v>
      </c>
      <c r="L41" s="207">
        <v>103.3</v>
      </c>
      <c r="M41" s="208">
        <v>102.9</v>
      </c>
      <c r="N41" s="206">
        <v>99.4</v>
      </c>
      <c r="O41" s="207">
        <v>99.5</v>
      </c>
      <c r="P41" s="209">
        <v>100.1</v>
      </c>
      <c r="Q41" s="8" t="s">
        <v>46</v>
      </c>
      <c r="R41" s="121">
        <v>17738</v>
      </c>
      <c r="S41" s="122">
        <v>301724</v>
      </c>
      <c r="T41" s="123">
        <v>17010</v>
      </c>
      <c r="U41" s="121">
        <v>17771</v>
      </c>
      <c r="V41" s="122">
        <v>302662</v>
      </c>
      <c r="W41" s="123">
        <v>17031</v>
      </c>
      <c r="X41" s="121">
        <v>18243</v>
      </c>
      <c r="Y41" s="122">
        <v>350764</v>
      </c>
      <c r="Z41" s="123">
        <v>19227</v>
      </c>
      <c r="AA41" s="206">
        <v>100.2</v>
      </c>
      <c r="AB41" s="207">
        <v>100.3</v>
      </c>
      <c r="AC41" s="208">
        <v>100.1</v>
      </c>
      <c r="AD41" s="206">
        <v>102.7</v>
      </c>
      <c r="AE41" s="207">
        <v>115.9</v>
      </c>
      <c r="AF41" s="209">
        <v>112.9</v>
      </c>
    </row>
    <row r="42" spans="1:32" ht="17.100000000000001" customHeight="1">
      <c r="A42" s="8" t="s">
        <v>47</v>
      </c>
      <c r="B42" s="121">
        <v>46820</v>
      </c>
      <c r="C42" s="122">
        <v>195041</v>
      </c>
      <c r="D42" s="123">
        <v>4166</v>
      </c>
      <c r="E42" s="121">
        <v>46672</v>
      </c>
      <c r="F42" s="122">
        <v>194254</v>
      </c>
      <c r="G42" s="123">
        <v>4162</v>
      </c>
      <c r="H42" s="121">
        <v>46424</v>
      </c>
      <c r="I42" s="122">
        <v>194115</v>
      </c>
      <c r="J42" s="123">
        <v>4181</v>
      </c>
      <c r="K42" s="206">
        <v>99.7</v>
      </c>
      <c r="L42" s="207">
        <v>99.6</v>
      </c>
      <c r="M42" s="208">
        <v>99.9</v>
      </c>
      <c r="N42" s="206">
        <v>99.5</v>
      </c>
      <c r="O42" s="207">
        <v>99.9</v>
      </c>
      <c r="P42" s="209">
        <v>100.5</v>
      </c>
      <c r="Q42" s="8" t="s">
        <v>47</v>
      </c>
      <c r="R42" s="121">
        <v>11694</v>
      </c>
      <c r="S42" s="122">
        <v>176476</v>
      </c>
      <c r="T42" s="123">
        <v>15091</v>
      </c>
      <c r="U42" s="121">
        <v>11444</v>
      </c>
      <c r="V42" s="122">
        <v>175065</v>
      </c>
      <c r="W42" s="123">
        <v>15298</v>
      </c>
      <c r="X42" s="121">
        <v>11361</v>
      </c>
      <c r="Y42" s="122">
        <v>174506</v>
      </c>
      <c r="Z42" s="123">
        <v>15360</v>
      </c>
      <c r="AA42" s="206">
        <v>97.9</v>
      </c>
      <c r="AB42" s="207">
        <v>99.2</v>
      </c>
      <c r="AC42" s="208">
        <v>101.4</v>
      </c>
      <c r="AD42" s="206">
        <v>99.3</v>
      </c>
      <c r="AE42" s="207">
        <v>99.7</v>
      </c>
      <c r="AF42" s="209">
        <v>100.4</v>
      </c>
    </row>
    <row r="43" spans="1:32" ht="17.100000000000001" customHeight="1">
      <c r="A43" s="8" t="s">
        <v>48</v>
      </c>
      <c r="B43" s="121">
        <v>173135</v>
      </c>
      <c r="C43" s="122">
        <v>949736</v>
      </c>
      <c r="D43" s="123">
        <v>5486</v>
      </c>
      <c r="E43" s="121">
        <v>172529</v>
      </c>
      <c r="F43" s="122">
        <v>947234</v>
      </c>
      <c r="G43" s="123">
        <v>5490</v>
      </c>
      <c r="H43" s="121">
        <v>172360</v>
      </c>
      <c r="I43" s="122">
        <v>946973</v>
      </c>
      <c r="J43" s="123">
        <v>5494</v>
      </c>
      <c r="K43" s="206">
        <v>99.6</v>
      </c>
      <c r="L43" s="207">
        <v>99.7</v>
      </c>
      <c r="M43" s="208">
        <v>100.1</v>
      </c>
      <c r="N43" s="206">
        <v>99.9</v>
      </c>
      <c r="O43" s="207">
        <v>100</v>
      </c>
      <c r="P43" s="209">
        <v>100.1</v>
      </c>
      <c r="Q43" s="8" t="s">
        <v>48</v>
      </c>
      <c r="R43" s="121">
        <v>25266</v>
      </c>
      <c r="S43" s="122">
        <v>395095</v>
      </c>
      <c r="T43" s="123">
        <v>15637</v>
      </c>
      <c r="U43" s="121">
        <v>25265</v>
      </c>
      <c r="V43" s="122">
        <v>395095</v>
      </c>
      <c r="W43" s="123">
        <v>15638</v>
      </c>
      <c r="X43" s="121">
        <v>25265</v>
      </c>
      <c r="Y43" s="122">
        <v>395095</v>
      </c>
      <c r="Z43" s="123">
        <v>15638</v>
      </c>
      <c r="AA43" s="206">
        <v>100</v>
      </c>
      <c r="AB43" s="207">
        <v>100</v>
      </c>
      <c r="AC43" s="208">
        <v>100</v>
      </c>
      <c r="AD43" s="206">
        <v>100</v>
      </c>
      <c r="AE43" s="207">
        <v>100</v>
      </c>
      <c r="AF43" s="209">
        <v>100</v>
      </c>
    </row>
    <row r="44" spans="1:32" ht="17.100000000000001" customHeight="1" thickBot="1">
      <c r="A44" s="9" t="s">
        <v>49</v>
      </c>
      <c r="B44" s="121">
        <v>235228</v>
      </c>
      <c r="C44" s="122">
        <v>1365594</v>
      </c>
      <c r="D44" s="123">
        <v>5805</v>
      </c>
      <c r="E44" s="121">
        <v>234995</v>
      </c>
      <c r="F44" s="122">
        <v>1377543</v>
      </c>
      <c r="G44" s="123">
        <v>5862</v>
      </c>
      <c r="H44" s="121">
        <v>234184</v>
      </c>
      <c r="I44" s="122">
        <v>1380758</v>
      </c>
      <c r="J44" s="123">
        <v>5896</v>
      </c>
      <c r="K44" s="206">
        <v>99.9</v>
      </c>
      <c r="L44" s="207">
        <v>100.9</v>
      </c>
      <c r="M44" s="208">
        <v>101</v>
      </c>
      <c r="N44" s="206">
        <v>99.7</v>
      </c>
      <c r="O44" s="207">
        <v>100.2</v>
      </c>
      <c r="P44" s="209">
        <v>100.6</v>
      </c>
      <c r="Q44" s="9" t="s">
        <v>49</v>
      </c>
      <c r="R44" s="121">
        <v>38171</v>
      </c>
      <c r="S44" s="122">
        <v>452900</v>
      </c>
      <c r="T44" s="123">
        <v>11865</v>
      </c>
      <c r="U44" s="121">
        <v>38223</v>
      </c>
      <c r="V44" s="122">
        <v>454120</v>
      </c>
      <c r="W44" s="123">
        <v>11881</v>
      </c>
      <c r="X44" s="121">
        <v>38134</v>
      </c>
      <c r="Y44" s="122">
        <v>453330</v>
      </c>
      <c r="Z44" s="123">
        <v>11888</v>
      </c>
      <c r="AA44" s="206">
        <v>100.1</v>
      </c>
      <c r="AB44" s="207">
        <v>100.3</v>
      </c>
      <c r="AC44" s="208">
        <v>100.1</v>
      </c>
      <c r="AD44" s="206">
        <v>99.8</v>
      </c>
      <c r="AE44" s="207">
        <v>99.8</v>
      </c>
      <c r="AF44" s="209">
        <v>100.1</v>
      </c>
    </row>
    <row r="45" spans="1:32" ht="17.100000000000001" customHeight="1" thickBot="1">
      <c r="A45" s="78" t="s">
        <v>67</v>
      </c>
      <c r="B45" s="127">
        <v>37308207</v>
      </c>
      <c r="C45" s="128">
        <v>682092240</v>
      </c>
      <c r="D45" s="129">
        <v>18283</v>
      </c>
      <c r="E45" s="127">
        <v>37474336</v>
      </c>
      <c r="F45" s="128">
        <v>704783725</v>
      </c>
      <c r="G45" s="129">
        <v>18807</v>
      </c>
      <c r="H45" s="127">
        <v>37638611</v>
      </c>
      <c r="I45" s="128">
        <v>728986781</v>
      </c>
      <c r="J45" s="129">
        <v>19368</v>
      </c>
      <c r="K45" s="210">
        <v>100.4</v>
      </c>
      <c r="L45" s="211">
        <v>103.3</v>
      </c>
      <c r="M45" s="212">
        <v>102.9</v>
      </c>
      <c r="N45" s="210">
        <v>100.4</v>
      </c>
      <c r="O45" s="211">
        <v>103.4</v>
      </c>
      <c r="P45" s="213">
        <v>103</v>
      </c>
      <c r="Q45" s="78" t="s">
        <v>86</v>
      </c>
      <c r="R45" s="127">
        <v>30048474</v>
      </c>
      <c r="S45" s="128">
        <v>1024641801</v>
      </c>
      <c r="T45" s="129">
        <v>34100</v>
      </c>
      <c r="U45" s="127">
        <v>30233011</v>
      </c>
      <c r="V45" s="128">
        <v>1047397167</v>
      </c>
      <c r="W45" s="129">
        <v>34644</v>
      </c>
      <c r="X45" s="127">
        <v>30386304</v>
      </c>
      <c r="Y45" s="128">
        <v>1066017800</v>
      </c>
      <c r="Z45" s="129">
        <v>35082</v>
      </c>
      <c r="AA45" s="210">
        <v>100.6</v>
      </c>
      <c r="AB45" s="211">
        <v>102.2</v>
      </c>
      <c r="AC45" s="212">
        <v>101.6</v>
      </c>
      <c r="AD45" s="210">
        <v>100.5</v>
      </c>
      <c r="AE45" s="211">
        <v>101.8</v>
      </c>
      <c r="AF45" s="213">
        <v>101.3</v>
      </c>
    </row>
    <row r="46" spans="1:32" s="79" customFormat="1" ht="17.100000000000001" customHeight="1" thickBot="1">
      <c r="A46" s="78" t="s">
        <v>68</v>
      </c>
      <c r="B46" s="127">
        <v>12853323</v>
      </c>
      <c r="C46" s="128">
        <v>206331702</v>
      </c>
      <c r="D46" s="129">
        <v>16053</v>
      </c>
      <c r="E46" s="127">
        <v>12914931</v>
      </c>
      <c r="F46" s="128">
        <v>213351025</v>
      </c>
      <c r="G46" s="129">
        <v>16520</v>
      </c>
      <c r="H46" s="127">
        <v>12966693</v>
      </c>
      <c r="I46" s="128">
        <v>220565704</v>
      </c>
      <c r="J46" s="129">
        <v>17010</v>
      </c>
      <c r="K46" s="210">
        <v>100.5</v>
      </c>
      <c r="L46" s="211">
        <v>103.4</v>
      </c>
      <c r="M46" s="212">
        <v>102.9</v>
      </c>
      <c r="N46" s="210">
        <v>100.4</v>
      </c>
      <c r="O46" s="211">
        <v>103.4</v>
      </c>
      <c r="P46" s="213">
        <v>103</v>
      </c>
      <c r="Q46" s="78" t="s">
        <v>69</v>
      </c>
      <c r="R46" s="127">
        <v>6944035</v>
      </c>
      <c r="S46" s="128">
        <v>183962916</v>
      </c>
      <c r="T46" s="129">
        <v>26492</v>
      </c>
      <c r="U46" s="127">
        <v>6998465</v>
      </c>
      <c r="V46" s="128">
        <v>188657892</v>
      </c>
      <c r="W46" s="129">
        <v>26957</v>
      </c>
      <c r="X46" s="127">
        <v>7020291</v>
      </c>
      <c r="Y46" s="128">
        <v>191041444</v>
      </c>
      <c r="Z46" s="129">
        <v>27213</v>
      </c>
      <c r="AA46" s="210">
        <v>100.8</v>
      </c>
      <c r="AB46" s="211">
        <v>102.6</v>
      </c>
      <c r="AC46" s="212">
        <v>101.8</v>
      </c>
      <c r="AD46" s="210">
        <v>100.3</v>
      </c>
      <c r="AE46" s="211">
        <v>101.3</v>
      </c>
      <c r="AF46" s="213">
        <v>100.9</v>
      </c>
    </row>
    <row r="47" spans="1:32" s="79" customFormat="1" ht="17.100000000000001" customHeight="1" thickBot="1">
      <c r="A47" s="78" t="s">
        <v>13</v>
      </c>
      <c r="B47" s="127">
        <v>50161530</v>
      </c>
      <c r="C47" s="128">
        <v>888423942</v>
      </c>
      <c r="D47" s="129">
        <v>17711</v>
      </c>
      <c r="E47" s="127">
        <v>50389267</v>
      </c>
      <c r="F47" s="128">
        <v>918134750</v>
      </c>
      <c r="G47" s="129">
        <v>18221</v>
      </c>
      <c r="H47" s="127">
        <v>50605304</v>
      </c>
      <c r="I47" s="128">
        <v>949552485</v>
      </c>
      <c r="J47" s="129">
        <v>18764</v>
      </c>
      <c r="K47" s="210">
        <v>100.5</v>
      </c>
      <c r="L47" s="211">
        <v>103.3</v>
      </c>
      <c r="M47" s="212">
        <v>102.9</v>
      </c>
      <c r="N47" s="210">
        <v>100.4</v>
      </c>
      <c r="O47" s="211">
        <v>103.4</v>
      </c>
      <c r="P47" s="213">
        <v>103</v>
      </c>
      <c r="Q47" s="78" t="s">
        <v>13</v>
      </c>
      <c r="R47" s="127">
        <v>36992509</v>
      </c>
      <c r="S47" s="128">
        <v>1208604717</v>
      </c>
      <c r="T47" s="129">
        <v>32672</v>
      </c>
      <c r="U47" s="127">
        <v>37231476</v>
      </c>
      <c r="V47" s="128">
        <v>1236055059</v>
      </c>
      <c r="W47" s="129">
        <v>33199</v>
      </c>
      <c r="X47" s="127">
        <v>37406595</v>
      </c>
      <c r="Y47" s="128">
        <v>1257059244</v>
      </c>
      <c r="Z47" s="129">
        <v>33605</v>
      </c>
      <c r="AA47" s="210">
        <v>100.6</v>
      </c>
      <c r="AB47" s="211">
        <v>102.3</v>
      </c>
      <c r="AC47" s="212">
        <v>101.6</v>
      </c>
      <c r="AD47" s="210">
        <v>100.5</v>
      </c>
      <c r="AE47" s="211">
        <v>101.7</v>
      </c>
      <c r="AF47" s="213">
        <v>101.2</v>
      </c>
    </row>
    <row r="48" spans="1:32">
      <c r="P48" s="37" t="s">
        <v>84</v>
      </c>
      <c r="AF48" s="37" t="s">
        <v>84</v>
      </c>
    </row>
  </sheetData>
  <mergeCells count="14">
    <mergeCell ref="Q3:Q5"/>
    <mergeCell ref="R3:T3"/>
    <mergeCell ref="U3:W3"/>
    <mergeCell ref="X3:Z3"/>
    <mergeCell ref="AA3:AF3"/>
    <mergeCell ref="AA4:AC4"/>
    <mergeCell ref="AD4:AF4"/>
    <mergeCell ref="A3:A5"/>
    <mergeCell ref="K3:P3"/>
    <mergeCell ref="H3:J3"/>
    <mergeCell ref="B3:D3"/>
    <mergeCell ref="K4:M4"/>
    <mergeCell ref="N4:P4"/>
    <mergeCell ref="E3:G3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2" fitToWidth="2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SO-TIH06</dc:creator>
  <cp:lastModifiedBy>奈良県</cp:lastModifiedBy>
  <cp:lastPrinted>2018-03-05T08:12:39Z</cp:lastPrinted>
  <dcterms:created xsi:type="dcterms:W3CDTF">2005-08-22T23:54:36Z</dcterms:created>
  <dcterms:modified xsi:type="dcterms:W3CDTF">2018-03-27T12:57:00Z</dcterms:modified>
</cp:coreProperties>
</file>