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5655" windowWidth="18195" windowHeight="8820" tabRatio="599" activeTab="0"/>
  </bookViews>
  <sheets>
    <sheet name="定時制" sheetId="1" r:id="rId1"/>
  </sheets>
  <definedNames>
    <definedName name="_xlnm.Print_Area" localSheetId="0">'定時制'!$A$1:$N$20</definedName>
  </definedNames>
  <calcPr fullCalcOnLoad="1"/>
</workbook>
</file>

<file path=xl/sharedStrings.xml><?xml version="1.0" encoding="utf-8"?>
<sst xmlns="http://schemas.openxmlformats.org/spreadsheetml/2006/main" count="36" uniqueCount="35">
  <si>
    <t>計</t>
  </si>
  <si>
    <t>男</t>
  </si>
  <si>
    <t>女</t>
  </si>
  <si>
    <t>学　校　名</t>
  </si>
  <si>
    <t>県　　立　　計</t>
  </si>
  <si>
    <t>公　　立　　計</t>
  </si>
  <si>
    <t>全　　県　　計</t>
  </si>
  <si>
    <t>五　　　　　　條</t>
  </si>
  <si>
    <t>賀名生（五　條）</t>
  </si>
  <si>
    <t>天　　　　　　理</t>
  </si>
  <si>
    <t>山　添（山　辺）</t>
  </si>
  <si>
    <t>立</t>
  </si>
  <si>
    <t>私立</t>
  </si>
  <si>
    <t>市町村立</t>
  </si>
  <si>
    <t>市　町　村　立　計</t>
  </si>
  <si>
    <t>奈　良　朱　雀</t>
  </si>
  <si>
    <t>畝　　　　　　傍</t>
  </si>
  <si>
    <t>設置者</t>
  </si>
  <si>
    <t>本務教員数</t>
  </si>
  <si>
    <t>大　和　中　央</t>
  </si>
  <si>
    <t>県</t>
  </si>
  <si>
    <t>生　　徒　　数　　（本　科）</t>
  </si>
  <si>
    <t>本務職員数</t>
  </si>
  <si>
    <t>１学年</t>
  </si>
  <si>
    <t>２学年</t>
  </si>
  <si>
    <t>３学年</t>
  </si>
  <si>
    <t>合計</t>
  </si>
  <si>
    <t>合　　　計</t>
  </si>
  <si>
    <t>男子</t>
  </si>
  <si>
    <t>女子</t>
  </si>
  <si>
    <t>４学年</t>
  </si>
  <si>
    <t>再掲</t>
  </si>
  <si>
    <t>学級数合計</t>
  </si>
  <si>
    <t>令和２年５月１日現在</t>
  </si>
  <si>
    <t>高等学校（定時制）＜確定値＞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</si>
</sst>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0_ "/>
    <numFmt numFmtId="181" formatCode="0_);[Red]\(0\)"/>
    <numFmt numFmtId="182" formatCode="#,##0_ 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5" fillId="0" borderId="18" xfId="0" applyNumberFormat="1" applyFont="1" applyFill="1" applyBorder="1" applyAlignment="1">
      <alignment horizontal="right" vertical="center"/>
    </xf>
    <xf numFmtId="38" fontId="5" fillId="0" borderId="19" xfId="49" applyFont="1" applyFill="1" applyBorder="1" applyAlignment="1" applyProtection="1">
      <alignment horizontal="right" vertical="center"/>
      <protection locked="0"/>
    </xf>
    <xf numFmtId="38" fontId="5" fillId="0" borderId="20" xfId="49" applyFont="1" applyFill="1" applyBorder="1" applyAlignment="1" applyProtection="1">
      <alignment horizontal="right"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38" fontId="5" fillId="0" borderId="21" xfId="49" applyFont="1" applyFill="1" applyBorder="1" applyAlignment="1" applyProtection="1">
      <alignment horizontal="right" vertical="center"/>
      <protection locked="0"/>
    </xf>
    <xf numFmtId="38" fontId="5" fillId="0" borderId="22" xfId="49" applyFont="1" applyFill="1" applyBorder="1" applyAlignment="1">
      <alignment horizontal="right" vertical="center"/>
    </xf>
    <xf numFmtId="38" fontId="5" fillId="0" borderId="23" xfId="49" applyFont="1" applyFill="1" applyBorder="1" applyAlignment="1">
      <alignment horizontal="right" vertical="center"/>
    </xf>
    <xf numFmtId="38" fontId="5" fillId="0" borderId="24" xfId="49" applyFont="1" applyFill="1" applyBorder="1" applyAlignment="1">
      <alignment horizontal="right" vertical="center"/>
    </xf>
    <xf numFmtId="38" fontId="5" fillId="0" borderId="25" xfId="49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27" xfId="49" applyFont="1" applyFill="1" applyBorder="1" applyAlignment="1">
      <alignment horizontal="right" vertical="center"/>
    </xf>
    <xf numFmtId="38" fontId="5" fillId="0" borderId="28" xfId="49" applyFont="1" applyFill="1" applyBorder="1" applyAlignment="1">
      <alignment horizontal="right" vertical="center"/>
    </xf>
    <xf numFmtId="38" fontId="5" fillId="0" borderId="29" xfId="49" applyFont="1" applyFill="1" applyBorder="1" applyAlignment="1">
      <alignment horizontal="right" vertical="center"/>
    </xf>
    <xf numFmtId="38" fontId="5" fillId="0" borderId="30" xfId="49" applyFont="1" applyFill="1" applyBorder="1" applyAlignment="1">
      <alignment horizontal="right" vertical="center"/>
    </xf>
    <xf numFmtId="38" fontId="5" fillId="0" borderId="31" xfId="49" applyFont="1" applyFill="1" applyBorder="1" applyAlignment="1">
      <alignment horizontal="right" vertical="center"/>
    </xf>
    <xf numFmtId="38" fontId="5" fillId="0" borderId="32" xfId="49" applyFont="1" applyFill="1" applyBorder="1" applyAlignment="1">
      <alignment horizontal="right" vertical="center"/>
    </xf>
    <xf numFmtId="38" fontId="5" fillId="0" borderId="33" xfId="49" applyFont="1" applyFill="1" applyBorder="1" applyAlignment="1">
      <alignment horizontal="right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35" xfId="49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38" fontId="5" fillId="0" borderId="37" xfId="49" applyFont="1" applyFill="1" applyBorder="1" applyAlignment="1">
      <alignment horizontal="right" vertical="center"/>
    </xf>
    <xf numFmtId="38" fontId="5" fillId="0" borderId="36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38" fontId="5" fillId="0" borderId="19" xfId="49" applyFont="1" applyFill="1" applyBorder="1" applyAlignment="1" applyProtection="1">
      <alignment horizontal="right" vertical="center"/>
      <protection/>
    </xf>
    <xf numFmtId="181" fontId="5" fillId="0" borderId="29" xfId="49" applyNumberFormat="1" applyFont="1" applyFill="1" applyBorder="1" applyAlignment="1">
      <alignment horizontal="right" vertical="center"/>
    </xf>
    <xf numFmtId="38" fontId="5" fillId="0" borderId="38" xfId="49" applyFont="1" applyFill="1" applyBorder="1" applyAlignment="1">
      <alignment horizontal="right" vertical="center"/>
    </xf>
    <xf numFmtId="38" fontId="5" fillId="0" borderId="39" xfId="49" applyFont="1" applyFill="1" applyBorder="1" applyAlignment="1" applyProtection="1">
      <alignment horizontal="right" vertical="center"/>
      <protection locked="0"/>
    </xf>
    <xf numFmtId="38" fontId="5" fillId="0" borderId="40" xfId="49" applyFont="1" applyFill="1" applyBorder="1" applyAlignment="1" applyProtection="1">
      <alignment horizontal="right" vertical="center"/>
      <protection locked="0"/>
    </xf>
    <xf numFmtId="38" fontId="5" fillId="0" borderId="38" xfId="49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38" fontId="5" fillId="0" borderId="39" xfId="49" applyFont="1" applyFill="1" applyBorder="1" applyAlignment="1" applyProtection="1">
      <alignment horizontal="right" vertical="center"/>
      <protection/>
    </xf>
    <xf numFmtId="38" fontId="5" fillId="0" borderId="41" xfId="49" applyFont="1" applyFill="1" applyBorder="1" applyAlignment="1">
      <alignment horizontal="right" vertical="center"/>
    </xf>
    <xf numFmtId="38" fontId="5" fillId="0" borderId="42" xfId="49" applyFont="1" applyFill="1" applyBorder="1" applyAlignment="1">
      <alignment horizontal="right" vertical="center"/>
    </xf>
    <xf numFmtId="181" fontId="5" fillId="0" borderId="42" xfId="49" applyNumberFormat="1" applyFont="1" applyFill="1" applyBorder="1" applyAlignment="1">
      <alignment horizontal="right" vertical="center"/>
    </xf>
    <xf numFmtId="38" fontId="5" fillId="0" borderId="43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36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39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Continuous" vertical="center"/>
    </xf>
    <xf numFmtId="0" fontId="0" fillId="0" borderId="44" xfId="0" applyFill="1" applyBorder="1" applyAlignment="1">
      <alignment vertical="center"/>
    </xf>
    <xf numFmtId="38" fontId="5" fillId="0" borderId="33" xfId="49" applyFont="1" applyFill="1" applyBorder="1" applyAlignment="1" applyProtection="1">
      <alignment vertical="center"/>
      <protection locked="0"/>
    </xf>
    <xf numFmtId="38" fontId="5" fillId="0" borderId="33" xfId="49" applyFont="1" applyFill="1" applyBorder="1" applyAlignment="1">
      <alignment vertical="center"/>
    </xf>
    <xf numFmtId="0" fontId="0" fillId="0" borderId="47" xfId="0" applyFill="1" applyBorder="1" applyAlignment="1">
      <alignment horizontal="centerContinuous" vertical="center"/>
    </xf>
    <xf numFmtId="0" fontId="0" fillId="0" borderId="45" xfId="0" applyFont="1" applyFill="1" applyBorder="1" applyAlignment="1">
      <alignment horizontal="centerContinuous" vertical="center"/>
    </xf>
    <xf numFmtId="38" fontId="5" fillId="0" borderId="40" xfId="49" applyFont="1" applyFill="1" applyBorder="1" applyAlignment="1">
      <alignment horizontal="right" vertical="center"/>
    </xf>
    <xf numFmtId="0" fontId="5" fillId="0" borderId="48" xfId="0" applyFont="1" applyBorder="1" applyAlignment="1">
      <alignment horizontal="center" vertical="distributed" textRotation="255" indent="1"/>
    </xf>
    <xf numFmtId="0" fontId="5" fillId="0" borderId="22" xfId="0" applyFont="1" applyBorder="1" applyAlignment="1">
      <alignment horizontal="center" vertical="distributed" textRotation="255" indent="1"/>
    </xf>
    <xf numFmtId="0" fontId="5" fillId="0" borderId="49" xfId="0" applyFont="1" applyBorder="1" applyAlignment="1">
      <alignment horizontal="center" vertical="distributed" textRotation="255" inden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distributed" textRotation="255" indent="1"/>
    </xf>
    <xf numFmtId="0" fontId="5" fillId="0" borderId="29" xfId="0" applyFont="1" applyBorder="1" applyAlignment="1">
      <alignment horizontal="center" vertical="distributed" textRotation="255" indent="1"/>
    </xf>
    <xf numFmtId="0" fontId="5" fillId="0" borderId="42" xfId="0" applyFont="1" applyBorder="1" applyAlignment="1">
      <alignment horizontal="center" vertical="distributed" textRotation="255" indent="1"/>
    </xf>
    <xf numFmtId="0" fontId="5" fillId="0" borderId="2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57" xfId="0" applyFont="1" applyBorder="1" applyAlignment="1">
      <alignment horizontal="distributed" vertical="distributed" indent="1"/>
    </xf>
    <xf numFmtId="0" fontId="5" fillId="0" borderId="58" xfId="0" applyFont="1" applyBorder="1" applyAlignment="1">
      <alignment horizontal="distributed" vertical="distributed" indent="1"/>
    </xf>
    <xf numFmtId="0" fontId="0" fillId="0" borderId="11" xfId="0" applyFont="1" applyBorder="1" applyAlignment="1">
      <alignment vertical="distributed" textRotation="255"/>
    </xf>
    <xf numFmtId="0" fontId="0" fillId="0" borderId="10" xfId="0" applyFont="1" applyBorder="1" applyAlignment="1">
      <alignment vertical="distributed" textRotation="255"/>
    </xf>
    <xf numFmtId="0" fontId="0" fillId="0" borderId="47" xfId="0" applyFont="1" applyBorder="1" applyAlignment="1">
      <alignment vertical="distributed" textRotation="255"/>
    </xf>
    <xf numFmtId="0" fontId="5" fillId="0" borderId="59" xfId="0" applyFont="1" applyBorder="1" applyAlignment="1">
      <alignment horizontal="center" vertical="distributed" textRotation="255" indent="1"/>
    </xf>
    <xf numFmtId="0" fontId="5" fillId="0" borderId="20" xfId="0" applyFont="1" applyBorder="1" applyAlignment="1">
      <alignment horizontal="center" vertical="distributed" textRotation="255" indent="1"/>
    </xf>
    <xf numFmtId="0" fontId="5" fillId="0" borderId="40" xfId="0" applyFont="1" applyBorder="1" applyAlignment="1">
      <alignment horizontal="center" vertical="distributed" textRotation="255" indent="1"/>
    </xf>
    <xf numFmtId="0" fontId="5" fillId="0" borderId="11" xfId="0" applyFont="1" applyBorder="1" applyAlignment="1">
      <alignment horizontal="center" vertical="distributed" textRotation="255" indent="1"/>
    </xf>
    <xf numFmtId="0" fontId="5" fillId="0" borderId="10" xfId="0" applyFont="1" applyBorder="1" applyAlignment="1">
      <alignment horizontal="center" vertical="distributed" textRotation="255" indent="1"/>
    </xf>
    <xf numFmtId="0" fontId="5" fillId="0" borderId="47" xfId="0" applyFont="1" applyBorder="1" applyAlignment="1">
      <alignment horizontal="center" vertical="distributed" textRotation="255" inden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Zeros="0" tabSelected="1" view="pageBreakPreview" zoomScale="110" zoomScaleNormal="85" zoomScaleSheetLayoutView="11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1" sqref="O1:V16384"/>
    </sheetView>
  </sheetViews>
  <sheetFormatPr defaultColWidth="9.00390625" defaultRowHeight="13.5"/>
  <cols>
    <col min="1" max="1" width="4.625" style="0" customWidth="1"/>
    <col min="2" max="2" width="14.25390625" style="0" customWidth="1"/>
    <col min="3" max="3" width="5.00390625" style="0" customWidth="1"/>
    <col min="4" max="7" width="4.875" style="0" customWidth="1"/>
    <col min="8" max="8" width="7.25390625" style="0" customWidth="1"/>
    <col min="9" max="10" width="4.875" style="0" customWidth="1"/>
    <col min="11" max="13" width="5.375" style="0" customWidth="1"/>
    <col min="14" max="14" width="6.25390625" style="0" customWidth="1"/>
  </cols>
  <sheetData>
    <row r="1" spans="1:10" ht="17.25">
      <c r="A1" s="1" t="s">
        <v>34</v>
      </c>
      <c r="J1" t="s">
        <v>33</v>
      </c>
    </row>
    <row r="2" spans="4:13" ht="14.25" thickBot="1">
      <c r="D2" s="3"/>
      <c r="E2" s="3"/>
      <c r="F2" s="3"/>
      <c r="G2" s="3"/>
      <c r="H2" s="3"/>
      <c r="K2" s="2"/>
      <c r="L2" s="2"/>
      <c r="M2" s="2"/>
    </row>
    <row r="3" spans="1:14" ht="21" customHeight="1">
      <c r="A3" s="95" t="s">
        <v>17</v>
      </c>
      <c r="B3" s="104" t="s">
        <v>3</v>
      </c>
      <c r="C3" s="101" t="s">
        <v>32</v>
      </c>
      <c r="D3" s="85" t="s">
        <v>21</v>
      </c>
      <c r="E3" s="86"/>
      <c r="F3" s="86"/>
      <c r="G3" s="86"/>
      <c r="H3" s="86"/>
      <c r="I3" s="86"/>
      <c r="J3" s="87"/>
      <c r="K3" s="85" t="s">
        <v>18</v>
      </c>
      <c r="L3" s="86"/>
      <c r="M3" s="87"/>
      <c r="N3" s="107" t="s">
        <v>22</v>
      </c>
    </row>
    <row r="4" spans="1:14" ht="21" customHeight="1">
      <c r="A4" s="96"/>
      <c r="B4" s="105"/>
      <c r="C4" s="102"/>
      <c r="D4" s="79"/>
      <c r="E4" s="80"/>
      <c r="F4" s="80"/>
      <c r="G4" s="80"/>
      <c r="H4" s="80"/>
      <c r="I4" s="80"/>
      <c r="J4" s="81"/>
      <c r="K4" s="88"/>
      <c r="L4" s="89"/>
      <c r="M4" s="90"/>
      <c r="N4" s="108"/>
    </row>
    <row r="5" spans="1:14" ht="24.75" customHeight="1">
      <c r="A5" s="96"/>
      <c r="B5" s="105"/>
      <c r="C5" s="102"/>
      <c r="D5" s="70" t="s">
        <v>23</v>
      </c>
      <c r="E5" s="70" t="s">
        <v>24</v>
      </c>
      <c r="F5" s="70" t="s">
        <v>25</v>
      </c>
      <c r="G5" s="70" t="s">
        <v>30</v>
      </c>
      <c r="H5" s="98" t="s">
        <v>26</v>
      </c>
      <c r="I5" s="93" t="s">
        <v>31</v>
      </c>
      <c r="J5" s="94"/>
      <c r="K5" s="73" t="s">
        <v>27</v>
      </c>
      <c r="L5" s="74"/>
      <c r="M5" s="75"/>
      <c r="N5" s="108"/>
    </row>
    <row r="6" spans="1:14" ht="21" customHeight="1">
      <c r="A6" s="96"/>
      <c r="B6" s="105"/>
      <c r="C6" s="102"/>
      <c r="D6" s="71"/>
      <c r="E6" s="71"/>
      <c r="F6" s="71"/>
      <c r="G6" s="71"/>
      <c r="H6" s="99"/>
      <c r="I6" s="98" t="s">
        <v>28</v>
      </c>
      <c r="J6" s="82" t="s">
        <v>29</v>
      </c>
      <c r="K6" s="76"/>
      <c r="L6" s="77"/>
      <c r="M6" s="78"/>
      <c r="N6" s="108"/>
    </row>
    <row r="7" spans="1:14" ht="24.75" customHeight="1">
      <c r="A7" s="96"/>
      <c r="B7" s="105"/>
      <c r="C7" s="102"/>
      <c r="D7" s="71"/>
      <c r="E7" s="71"/>
      <c r="F7" s="71"/>
      <c r="G7" s="71"/>
      <c r="H7" s="99"/>
      <c r="I7" s="99"/>
      <c r="J7" s="83"/>
      <c r="K7" s="76"/>
      <c r="L7" s="77"/>
      <c r="M7" s="78"/>
      <c r="N7" s="108"/>
    </row>
    <row r="8" spans="1:14" ht="21" customHeight="1">
      <c r="A8" s="96"/>
      <c r="B8" s="105"/>
      <c r="C8" s="102"/>
      <c r="D8" s="71"/>
      <c r="E8" s="71"/>
      <c r="F8" s="71"/>
      <c r="G8" s="71"/>
      <c r="H8" s="99"/>
      <c r="I8" s="99"/>
      <c r="J8" s="83"/>
      <c r="K8" s="79"/>
      <c r="L8" s="80"/>
      <c r="M8" s="81"/>
      <c r="N8" s="109"/>
    </row>
    <row r="9" spans="1:14" ht="24.75" customHeight="1" thickBot="1">
      <c r="A9" s="97"/>
      <c r="B9" s="106"/>
      <c r="C9" s="103"/>
      <c r="D9" s="72"/>
      <c r="E9" s="72"/>
      <c r="F9" s="72"/>
      <c r="G9" s="72"/>
      <c r="H9" s="100"/>
      <c r="I9" s="100"/>
      <c r="J9" s="84"/>
      <c r="K9" s="8" t="s">
        <v>1</v>
      </c>
      <c r="L9" s="9" t="s">
        <v>2</v>
      </c>
      <c r="M9" s="10" t="s">
        <v>0</v>
      </c>
      <c r="N9" s="11" t="s">
        <v>0</v>
      </c>
    </row>
    <row r="10" spans="1:14" s="4" customFormat="1" ht="27" customHeight="1">
      <c r="A10" s="7"/>
      <c r="B10" s="12" t="s">
        <v>15</v>
      </c>
      <c r="C10" s="14">
        <v>8</v>
      </c>
      <c r="D10" s="15">
        <v>12</v>
      </c>
      <c r="E10" s="16">
        <v>23</v>
      </c>
      <c r="F10" s="17">
        <v>11</v>
      </c>
      <c r="G10" s="18">
        <v>24</v>
      </c>
      <c r="H10" s="19">
        <f>SUM(D10:G10)</f>
        <v>70</v>
      </c>
      <c r="I10" s="48">
        <v>51</v>
      </c>
      <c r="J10" s="49">
        <v>19</v>
      </c>
      <c r="K10" s="20">
        <v>18</v>
      </c>
      <c r="L10" s="21">
        <v>3</v>
      </c>
      <c r="M10" s="22">
        <f>SUM(K10:L10)</f>
        <v>21</v>
      </c>
      <c r="N10" s="23">
        <v>4</v>
      </c>
    </row>
    <row r="11" spans="1:14" s="4" customFormat="1" ht="27" customHeight="1">
      <c r="A11" s="6" t="s">
        <v>20</v>
      </c>
      <c r="B11" s="59" t="s">
        <v>19</v>
      </c>
      <c r="C11" s="24">
        <v>19</v>
      </c>
      <c r="D11" s="15">
        <v>140</v>
      </c>
      <c r="E11" s="16">
        <v>133</v>
      </c>
      <c r="F11" s="17">
        <v>105</v>
      </c>
      <c r="G11" s="16">
        <v>57</v>
      </c>
      <c r="H11" s="19">
        <f>SUM(D11:G11)</f>
        <v>435</v>
      </c>
      <c r="I11" s="48">
        <v>239</v>
      </c>
      <c r="J11" s="49">
        <v>196</v>
      </c>
      <c r="K11" s="25">
        <v>33</v>
      </c>
      <c r="L11" s="26">
        <v>14</v>
      </c>
      <c r="M11" s="27">
        <f>SUM(K11:L11)</f>
        <v>47</v>
      </c>
      <c r="N11" s="28">
        <v>11</v>
      </c>
    </row>
    <row r="12" spans="1:14" s="4" customFormat="1" ht="27" customHeight="1">
      <c r="A12" s="6" t="s">
        <v>11</v>
      </c>
      <c r="B12" s="59" t="s">
        <v>16</v>
      </c>
      <c r="C12" s="24">
        <v>4</v>
      </c>
      <c r="D12" s="15">
        <v>14</v>
      </c>
      <c r="E12" s="16">
        <v>15</v>
      </c>
      <c r="F12" s="17">
        <v>13</v>
      </c>
      <c r="G12" s="16">
        <v>8</v>
      </c>
      <c r="H12" s="19">
        <f>SUM(D12:G12)</f>
        <v>50</v>
      </c>
      <c r="I12" s="48">
        <v>28</v>
      </c>
      <c r="J12" s="49">
        <v>22</v>
      </c>
      <c r="K12" s="25">
        <v>10</v>
      </c>
      <c r="L12" s="26">
        <v>1</v>
      </c>
      <c r="M12" s="27">
        <f>SUM(K12:L12)</f>
        <v>11</v>
      </c>
      <c r="N12" s="28">
        <v>2</v>
      </c>
    </row>
    <row r="13" spans="1:14" s="4" customFormat="1" ht="27" customHeight="1" thickBot="1">
      <c r="A13" s="5"/>
      <c r="B13" s="60" t="s">
        <v>7</v>
      </c>
      <c r="C13" s="24">
        <v>3</v>
      </c>
      <c r="D13" s="15">
        <v>0</v>
      </c>
      <c r="E13" s="16">
        <v>2</v>
      </c>
      <c r="F13" s="17">
        <v>3</v>
      </c>
      <c r="G13" s="16">
        <v>1</v>
      </c>
      <c r="H13" s="19">
        <f>SUM(D13:G13)</f>
        <v>6</v>
      </c>
      <c r="I13" s="48">
        <v>3</v>
      </c>
      <c r="J13" s="49">
        <v>3</v>
      </c>
      <c r="K13" s="25">
        <v>6</v>
      </c>
      <c r="L13" s="26">
        <v>2</v>
      </c>
      <c r="M13" s="29">
        <f>SUM(K13:L13)</f>
        <v>8</v>
      </c>
      <c r="N13" s="28">
        <v>1</v>
      </c>
    </row>
    <row r="14" spans="1:14" ht="27" customHeight="1" thickBot="1">
      <c r="A14" s="63" t="s">
        <v>4</v>
      </c>
      <c r="B14" s="61"/>
      <c r="C14" s="30">
        <f>SUM(C10:C13)</f>
        <v>34</v>
      </c>
      <c r="D14" s="31">
        <f>SUM(D10:D13)</f>
        <v>166</v>
      </c>
      <c r="E14" s="32">
        <f aca="true" t="shared" si="0" ref="E14:M14">SUM(E10:E13)</f>
        <v>173</v>
      </c>
      <c r="F14" s="33">
        <f t="shared" si="0"/>
        <v>132</v>
      </c>
      <c r="G14" s="32">
        <f t="shared" si="0"/>
        <v>90</v>
      </c>
      <c r="H14" s="34">
        <f t="shared" si="0"/>
        <v>561</v>
      </c>
      <c r="I14" s="35">
        <f t="shared" si="0"/>
        <v>321</v>
      </c>
      <c r="J14" s="36">
        <f t="shared" si="0"/>
        <v>240</v>
      </c>
      <c r="K14" s="31">
        <f t="shared" si="0"/>
        <v>67</v>
      </c>
      <c r="L14" s="37">
        <f t="shared" si="0"/>
        <v>20</v>
      </c>
      <c r="M14" s="38">
        <f t="shared" si="0"/>
        <v>87</v>
      </c>
      <c r="N14" s="38">
        <f>SUM(N10:N13)</f>
        <v>18</v>
      </c>
    </row>
    <row r="15" spans="1:14" s="4" customFormat="1" ht="27" customHeight="1">
      <c r="A15" s="91" t="s">
        <v>13</v>
      </c>
      <c r="B15" s="12" t="s">
        <v>8</v>
      </c>
      <c r="C15" s="39">
        <v>4</v>
      </c>
      <c r="D15" s="15">
        <v>22</v>
      </c>
      <c r="E15" s="16">
        <v>16</v>
      </c>
      <c r="F15" s="17">
        <v>18</v>
      </c>
      <c r="G15" s="16">
        <v>4</v>
      </c>
      <c r="H15" s="19">
        <f>SUM(D15:G15)</f>
        <v>60</v>
      </c>
      <c r="I15" s="40">
        <v>48</v>
      </c>
      <c r="J15" s="41">
        <v>12</v>
      </c>
      <c r="K15" s="42">
        <v>8</v>
      </c>
      <c r="L15" s="26">
        <v>3</v>
      </c>
      <c r="M15" s="28">
        <f>SUM(K15:L15)</f>
        <v>11</v>
      </c>
      <c r="N15" s="43">
        <v>0</v>
      </c>
    </row>
    <row r="16" spans="1:14" s="4" customFormat="1" ht="27" customHeight="1" thickBot="1">
      <c r="A16" s="92"/>
      <c r="B16" s="13" t="s">
        <v>10</v>
      </c>
      <c r="C16" s="44">
        <v>4</v>
      </c>
      <c r="D16" s="45">
        <v>10</v>
      </c>
      <c r="E16" s="46">
        <v>9</v>
      </c>
      <c r="F16" s="47">
        <v>7</v>
      </c>
      <c r="G16" s="46">
        <v>4</v>
      </c>
      <c r="H16" s="19">
        <f>SUM(D16:G16)</f>
        <v>30</v>
      </c>
      <c r="I16" s="48">
        <v>22</v>
      </c>
      <c r="J16" s="49">
        <v>8</v>
      </c>
      <c r="K16" s="50">
        <v>6</v>
      </c>
      <c r="L16" s="51">
        <v>2</v>
      </c>
      <c r="M16" s="52">
        <f>SUM(K16:L16)</f>
        <v>8</v>
      </c>
      <c r="N16" s="53">
        <v>2</v>
      </c>
    </row>
    <row r="17" spans="1:14" ht="27" customHeight="1" thickBot="1">
      <c r="A17" s="63" t="s">
        <v>14</v>
      </c>
      <c r="B17" s="61"/>
      <c r="C17" s="33">
        <f>SUM(C15:C16)</f>
        <v>8</v>
      </c>
      <c r="D17" s="31">
        <f aca="true" t="shared" si="1" ref="D17:M17">SUM(D15:D16)</f>
        <v>32</v>
      </c>
      <c r="E17" s="32">
        <f t="shared" si="1"/>
        <v>25</v>
      </c>
      <c r="F17" s="33">
        <f t="shared" si="1"/>
        <v>25</v>
      </c>
      <c r="G17" s="32">
        <f t="shared" si="1"/>
        <v>8</v>
      </c>
      <c r="H17" s="32">
        <f t="shared" si="1"/>
        <v>90</v>
      </c>
      <c r="I17" s="35">
        <f>SUM(I15:I16)</f>
        <v>70</v>
      </c>
      <c r="J17" s="36">
        <f>SUM(J15:J16)</f>
        <v>20</v>
      </c>
      <c r="K17" s="31">
        <f t="shared" si="1"/>
        <v>14</v>
      </c>
      <c r="L17" s="37">
        <f t="shared" si="1"/>
        <v>5</v>
      </c>
      <c r="M17" s="38">
        <f t="shared" si="1"/>
        <v>19</v>
      </c>
      <c r="N17" s="38">
        <f>SUM(N15:N16)</f>
        <v>2</v>
      </c>
    </row>
    <row r="18" spans="1:14" ht="27" customHeight="1" thickBot="1">
      <c r="A18" s="63" t="s">
        <v>5</v>
      </c>
      <c r="B18" s="61"/>
      <c r="C18" s="33">
        <f>C14+C17</f>
        <v>42</v>
      </c>
      <c r="D18" s="31">
        <f>D14+D17</f>
        <v>198</v>
      </c>
      <c r="E18" s="32">
        <f aca="true" t="shared" si="2" ref="E18:M18">E14+E17</f>
        <v>198</v>
      </c>
      <c r="F18" s="33">
        <f t="shared" si="2"/>
        <v>157</v>
      </c>
      <c r="G18" s="32">
        <f t="shared" si="2"/>
        <v>98</v>
      </c>
      <c r="H18" s="32">
        <f t="shared" si="2"/>
        <v>651</v>
      </c>
      <c r="I18" s="32">
        <f t="shared" si="2"/>
        <v>391</v>
      </c>
      <c r="J18" s="38">
        <f t="shared" si="2"/>
        <v>260</v>
      </c>
      <c r="K18" s="31">
        <f t="shared" si="2"/>
        <v>81</v>
      </c>
      <c r="L18" s="37">
        <f t="shared" si="2"/>
        <v>25</v>
      </c>
      <c r="M18" s="38">
        <f t="shared" si="2"/>
        <v>106</v>
      </c>
      <c r="N18" s="38">
        <f>N14+N17</f>
        <v>20</v>
      </c>
    </row>
    <row r="19" spans="1:14" ht="27" customHeight="1" thickBot="1">
      <c r="A19" s="64" t="s">
        <v>12</v>
      </c>
      <c r="B19" s="62" t="s">
        <v>9</v>
      </c>
      <c r="C19" s="56">
        <v>12</v>
      </c>
      <c r="D19" s="65">
        <v>92</v>
      </c>
      <c r="E19" s="65">
        <v>97</v>
      </c>
      <c r="F19" s="65">
        <v>95</v>
      </c>
      <c r="G19" s="65">
        <v>91</v>
      </c>
      <c r="H19" s="66">
        <f>SUM(D19:G19)</f>
        <v>375</v>
      </c>
      <c r="I19" s="65">
        <v>183</v>
      </c>
      <c r="J19" s="65">
        <v>192</v>
      </c>
      <c r="K19" s="54">
        <v>18</v>
      </c>
      <c r="L19" s="55">
        <v>10</v>
      </c>
      <c r="M19" s="56">
        <f>SUM(K19:L19)</f>
        <v>28</v>
      </c>
      <c r="N19" s="57">
        <v>21</v>
      </c>
    </row>
    <row r="20" spans="1:14" ht="27" customHeight="1" thickBot="1">
      <c r="A20" s="67" t="s">
        <v>6</v>
      </c>
      <c r="B20" s="68"/>
      <c r="C20" s="44">
        <f>C18+C19</f>
        <v>54</v>
      </c>
      <c r="D20" s="58">
        <f aca="true" t="shared" si="3" ref="D20:M20">SUM(D18:D19)</f>
        <v>290</v>
      </c>
      <c r="E20" s="69">
        <f t="shared" si="3"/>
        <v>295</v>
      </c>
      <c r="F20" s="44">
        <f t="shared" si="3"/>
        <v>252</v>
      </c>
      <c r="G20" s="69">
        <f t="shared" si="3"/>
        <v>189</v>
      </c>
      <c r="H20" s="69">
        <f t="shared" si="3"/>
        <v>1026</v>
      </c>
      <c r="I20" s="69">
        <f t="shared" si="3"/>
        <v>574</v>
      </c>
      <c r="J20" s="52">
        <f t="shared" si="3"/>
        <v>452</v>
      </c>
      <c r="K20" s="58">
        <f t="shared" si="3"/>
        <v>99</v>
      </c>
      <c r="L20" s="51">
        <f t="shared" si="3"/>
        <v>35</v>
      </c>
      <c r="M20" s="52">
        <f t="shared" si="3"/>
        <v>134</v>
      </c>
      <c r="N20" s="52">
        <f>SUM(N18:N19)</f>
        <v>41</v>
      </c>
    </row>
  </sheetData>
  <sheetProtection/>
  <mergeCells count="16">
    <mergeCell ref="C3:C9"/>
    <mergeCell ref="D5:D9"/>
    <mergeCell ref="B3:B9"/>
    <mergeCell ref="I6:I9"/>
    <mergeCell ref="N3:N8"/>
    <mergeCell ref="K3:M4"/>
    <mergeCell ref="G5:G9"/>
    <mergeCell ref="A15:A16"/>
    <mergeCell ref="D3:J4"/>
    <mergeCell ref="I5:J5"/>
    <mergeCell ref="A3:A9"/>
    <mergeCell ref="H5:H9"/>
    <mergeCell ref="F5:F9"/>
    <mergeCell ref="E5:E9"/>
    <mergeCell ref="K5:M8"/>
    <mergeCell ref="J6:J9"/>
  </mergeCells>
  <printOptions horizontalCentered="1"/>
  <pageMargins left="0.5905511811023623" right="0.15748031496062992" top="0.7480314960629921" bottom="0.984251968503937" header="0.5118110236220472" footer="0.5118110236220472"/>
  <pageSetup firstPageNumber="3" useFirstPageNumber="1" horizontalDpi="600" verticalDpi="600" orientation="portrait" paperSize="9" scale="90" r:id="rId1"/>
  <headerFooter alignWithMargins="0">
    <oddFooter>&amp;C&amp;P ページ</oddFooter>
  </headerFooter>
  <ignoredErrors>
    <ignoredError sqref="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2020-11-24T08:07:30Z</cp:lastPrinted>
  <dcterms:created xsi:type="dcterms:W3CDTF">2001-05-27T13:33:54Z</dcterms:created>
  <dcterms:modified xsi:type="dcterms:W3CDTF">2020-11-30T02:15:58Z</dcterms:modified>
  <cp:category/>
  <cp:version/>
  <cp:contentType/>
  <cp:contentStatus/>
</cp:coreProperties>
</file>