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【建A】概要" sheetId="1" r:id="rId1"/>
    <sheet name="【建B】直接人件費" sheetId="2" r:id="rId2"/>
    <sheet name="【建Ｃ】直接原価 " sheetId="3" r:id="rId3"/>
    <sheet name="【建Ｄ】間接原価" sheetId="4" r:id="rId4"/>
    <sheet name="【建Ｅ】一般管理費" sheetId="5" r:id="rId5"/>
    <sheet name="【建Ｆ】業務実施状況" sheetId="6" r:id="rId6"/>
    <sheet name="【建Ｇ】技術者" sheetId="7" r:id="rId7"/>
    <sheet name="【建Ｈ】技術経費" sheetId="8" r:id="rId8"/>
  </sheets>
  <definedNames>
    <definedName name="_xlnm.Print_Area" localSheetId="0">'【建A】概要'!$A$1:$C$33</definedName>
    <definedName name="_xlnm.Print_Area" localSheetId="2">'【建Ｃ】直接原価 '!$A$1:$D$34</definedName>
    <definedName name="_xlnm.Print_Area" localSheetId="3">'【建Ｄ】間接原価'!$A$1:$E$47</definedName>
    <definedName name="_xlnm.Print_Area" localSheetId="4">'【建Ｅ】一般管理費'!$A$1:$E$47</definedName>
    <definedName name="_xlnm.Print_Area" localSheetId="5">'【建Ｆ】業務実施状況'!$A$1:$AG$54</definedName>
    <definedName name="_xlnm.Print_Area" localSheetId="6">'【建Ｇ】技術者'!$A$1:$G$24</definedName>
    <definedName name="_xlnm.Print_Area" localSheetId="7">'【建Ｈ】技術経費'!$A$1:$I$47</definedName>
  </definedNames>
  <calcPr fullCalcOnLoad="1"/>
</workbook>
</file>

<file path=xl/sharedStrings.xml><?xml version="1.0" encoding="utf-8"?>
<sst xmlns="http://schemas.openxmlformats.org/spreadsheetml/2006/main" count="428" uniqueCount="171">
  <si>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</si>
  <si>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</si>
  <si>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</si>
  <si>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</si>
  <si>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</si>
  <si>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</si>
  <si>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</si>
  <si>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</si>
  <si>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</si>
  <si>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</si>
  <si>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</si>
  <si>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</si>
  <si>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</si>
  <si>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</si>
  <si>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</si>
  <si>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</si>
  <si>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</si>
  <si>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</si>
  <si>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</si>
  <si>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</si>
  <si>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</si>
  <si>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</si>
  <si>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</si>
  <si>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</si>
  <si>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</si>
  <si>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</si>
  <si>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消耗品費</t>
  </si>
  <si>
    <t>旅費交通費</t>
  </si>
  <si>
    <t>福利厚生費</t>
  </si>
  <si>
    <t>水道光熱費</t>
  </si>
  <si>
    <t>保険料</t>
  </si>
  <si>
    <t>賃貸料</t>
  </si>
  <si>
    <t>交際費</t>
  </si>
  <si>
    <t>会議費</t>
  </si>
  <si>
    <t>寄付金</t>
  </si>
  <si>
    <t>広告宣伝費</t>
  </si>
  <si>
    <t>租税公課</t>
  </si>
  <si>
    <t>減価償却費</t>
  </si>
  <si>
    <t>合計</t>
  </si>
  <si>
    <t>(2)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</si>
  <si>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</si>
  <si>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</si>
  <si>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</si>
  <si>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</si>
  <si>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</si>
  <si>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</si>
  <si>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</si>
  <si>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</si>
  <si>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</si>
  <si>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</si>
  <si>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</si>
  <si>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</si>
  <si>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</si>
  <si>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</si>
  <si>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</si>
  <si>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</si>
  <si>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</si>
  <si>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</si>
  <si>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</si>
  <si>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</si>
  <si>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</si>
  <si>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</si>
  <si>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</si>
  <si>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</si>
  <si>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</si>
  <si>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賞与</t>
  </si>
  <si>
    <t>通勤費</t>
  </si>
  <si>
    <t>退職金</t>
  </si>
  <si>
    <t>雑給</t>
  </si>
  <si>
    <t>人件費計</t>
  </si>
  <si>
    <t>委託費</t>
  </si>
  <si>
    <t>委託費計</t>
  </si>
  <si>
    <t>経費</t>
  </si>
  <si>
    <t>(28)</t>
  </si>
  <si>
    <t>(29)</t>
  </si>
  <si>
    <t>(30)</t>
  </si>
  <si>
    <t>(31)</t>
  </si>
  <si>
    <t>(32)</t>
  </si>
  <si>
    <t>(33)</t>
  </si>
  <si>
    <t>経費計</t>
  </si>
  <si>
    <t>部門売上高</t>
  </si>
  <si>
    <t>直接人件費</t>
  </si>
  <si>
    <t>一般管理費</t>
  </si>
  <si>
    <t>売上高（受注金額）</t>
  </si>
  <si>
    <t>営業利益（付加利益）</t>
  </si>
  <si>
    <t>計</t>
  </si>
  <si>
    <t>計（ｈｒ）</t>
  </si>
  <si>
    <t xml:space="preserve">
経験
年数</t>
  </si>
  <si>
    <t>間接原価</t>
  </si>
  <si>
    <t>うち技術経費
（円）</t>
  </si>
  <si>
    <t>１</t>
  </si>
  <si>
    <t>２</t>
  </si>
  <si>
    <t>３</t>
  </si>
  <si>
    <t>４</t>
  </si>
  <si>
    <t>５</t>
  </si>
  <si>
    <t>６</t>
  </si>
  <si>
    <t>７</t>
  </si>
  <si>
    <t>８</t>
  </si>
  <si>
    <t>担当部門計
（円）</t>
  </si>
  <si>
    <t>全社計
（円）</t>
  </si>
  <si>
    <t>技術者番号</t>
  </si>
  <si>
    <t>【業務概要】</t>
  </si>
  <si>
    <t>（金額単位：円）</t>
  </si>
  <si>
    <t>受注者情報</t>
  </si>
  <si>
    <t>受注者名</t>
  </si>
  <si>
    <t>業務コスト調査提出日（CCYY-MM-DD）</t>
  </si>
  <si>
    <t>業務名称</t>
  </si>
  <si>
    <t>発注者機関事務所名</t>
  </si>
  <si>
    <t>履行期間-着手（CCYY-MM-DD）</t>
  </si>
  <si>
    <t>履行期間-完了（CCYY-MM-DD）</t>
  </si>
  <si>
    <t>平成○年○月</t>
  </si>
  <si>
    <t>直接原価（直接人件費を除く）</t>
  </si>
  <si>
    <t>【特記事項欄】</t>
  </si>
  <si>
    <t>対象事業年度中の特段の事情</t>
  </si>
  <si>
    <t>業務コスト調査確定版の提出予定日</t>
  </si>
  <si>
    <t>その他</t>
  </si>
  <si>
    <t>設計書コード</t>
  </si>
  <si>
    <t>対象事業年度（自）（CCYY-MM-DD）</t>
  </si>
  <si>
    <t>対象事業年度（至）（CCYY-MM-DD）</t>
  </si>
  <si>
    <t>【業務コスト調査総括表】</t>
  </si>
  <si>
    <t>調査対象業務作業時間</t>
  </si>
  <si>
    <t>調査対象業務直接人件費＝（8）×（2）</t>
  </si>
  <si>
    <t>調査対象業務分の技術経費（円）</t>
  </si>
  <si>
    <t>調査対象業務分の技術経費（円）</t>
  </si>
  <si>
    <t>給与手当て</t>
  </si>
  <si>
    <t>退職金給与引当金繰入額</t>
  </si>
  <si>
    <t>適格年金掛金</t>
  </si>
  <si>
    <t>(9)</t>
  </si>
  <si>
    <t>構造外注費</t>
  </si>
  <si>
    <t>設備外注費</t>
  </si>
  <si>
    <t>積算外注費</t>
  </si>
  <si>
    <t>その他外注費</t>
  </si>
  <si>
    <t>印刷複写費</t>
  </si>
  <si>
    <t>通信費</t>
  </si>
  <si>
    <t>修繕費</t>
  </si>
  <si>
    <t>資料費</t>
  </si>
  <si>
    <t>教育訓練費</t>
  </si>
  <si>
    <t>諸会費</t>
  </si>
  <si>
    <t>貸倒引当金繰入額</t>
  </si>
  <si>
    <t>全社売上高</t>
  </si>
  <si>
    <t>担当部門名</t>
  </si>
  <si>
    <t>【建築B票】直接人件費調査票</t>
  </si>
  <si>
    <t>【建築A票】業務コスト調査結果概要票</t>
  </si>
  <si>
    <t>(1)</t>
  </si>
  <si>
    <t>(8)</t>
  </si>
  <si>
    <t>(9)</t>
  </si>
  <si>
    <t>(1)</t>
  </si>
  <si>
    <t>(8)</t>
  </si>
  <si>
    <t>(1)</t>
  </si>
  <si>
    <t>配賦基準　　</t>
  </si>
  <si>
    <t>配賦基準　</t>
  </si>
  <si>
    <t>【建築Ｃ票】直接原価（直接人件費を除く）調査票</t>
  </si>
  <si>
    <t>【建築Ｄ票】間接原価調査票</t>
  </si>
  <si>
    <t>【建築Ｅ票】一般管理費調査票</t>
  </si>
  <si>
    <t>金額（円）</t>
  </si>
  <si>
    <t>間接原価合計
（円）</t>
  </si>
  <si>
    <t>担当部門</t>
  </si>
  <si>
    <t>配賦基準</t>
  </si>
  <si>
    <t>一般管理費　　　　　　　　　　　　　　　　　　　　　　　　　　　　　　　　　　　　　　　　　　　　　　　　　　　　　　　　　　　　　　　　　　　　　　　　　　　　　（円）</t>
  </si>
  <si>
    <t>一般管理費　　　　　　　　　　　　　　　　　　　　　　　　　　　　　　　　　　　　　　　　　　　　　　　　　　　　　　　　　　　　　　　　　　　　　　　　　　　（円）</t>
  </si>
  <si>
    <t>【建築Ｆ票】業務実施状況調査票</t>
  </si>
  <si>
    <t>【建築Ｇ票】配置技術者調査票</t>
  </si>
  <si>
    <t>【建築Ｈ票】技術経費調査票</t>
  </si>
  <si>
    <t>調査対象業務　　　　　　　　　　　　　　　　　　　　　　　　　　　　　　　　　　　　　　　　　　　　　　　　　　　　　　　　　　　　　　　　　　　　　　　　　　　</t>
  </si>
  <si>
    <t>全社</t>
  </si>
  <si>
    <t>職種区分</t>
  </si>
  <si>
    <t>年齢</t>
  </si>
  <si>
    <t>資格名</t>
  </si>
  <si>
    <t>学歴</t>
  </si>
  <si>
    <t>別紙－４</t>
  </si>
  <si>
    <t>業務コスト調査票（建築関係の建設コンサルタント業務編）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</si>
</sst>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38" fontId="0" fillId="33" borderId="20" xfId="49" applyFont="1" applyFill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5" xfId="49" applyFont="1" applyBorder="1" applyAlignment="1" quotePrefix="1">
      <alignment horizontal="right"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0" fontId="0" fillId="35" borderId="23" xfId="0" applyFill="1" applyBorder="1" applyAlignment="1" applyProtection="1">
      <alignment vertical="center"/>
      <protection locked="0"/>
    </xf>
    <xf numFmtId="0" fontId="0" fillId="35" borderId="24" xfId="0" applyFill="1" applyBorder="1" applyAlignment="1" applyProtection="1">
      <alignment vertical="center"/>
      <protection locked="0"/>
    </xf>
    <xf numFmtId="38" fontId="0" fillId="35" borderId="25" xfId="49" applyFont="1" applyFill="1" applyBorder="1" applyAlignment="1" applyProtection="1">
      <alignment vertical="center"/>
      <protection locked="0"/>
    </xf>
    <xf numFmtId="38" fontId="0" fillId="35" borderId="15" xfId="49" applyFont="1" applyFill="1" applyBorder="1" applyAlignment="1" applyProtection="1">
      <alignment vertical="center"/>
      <protection locked="0"/>
    </xf>
    <xf numFmtId="38" fontId="0" fillId="35" borderId="16" xfId="49" applyFont="1" applyFill="1" applyBorder="1" applyAlignment="1" applyProtection="1">
      <alignment vertical="center"/>
      <protection locked="0"/>
    </xf>
    <xf numFmtId="38" fontId="0" fillId="35" borderId="17" xfId="49" applyFont="1" applyFill="1" applyBorder="1" applyAlignment="1" applyProtection="1">
      <alignment vertical="center"/>
      <protection locked="0"/>
    </xf>
    <xf numFmtId="38" fontId="0" fillId="35" borderId="18" xfId="49" applyFont="1" applyFill="1" applyBorder="1" applyAlignment="1" applyProtection="1">
      <alignment vertical="center"/>
      <protection locked="0"/>
    </xf>
    <xf numFmtId="38" fontId="2" fillId="35" borderId="10" xfId="49" applyFont="1" applyFill="1" applyBorder="1" applyAlignment="1" applyProtection="1">
      <alignment vertical="center"/>
      <protection locked="0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33" borderId="10" xfId="49" applyFont="1" applyFill="1" applyBorder="1" applyAlignment="1">
      <alignment/>
    </xf>
    <xf numFmtId="0" fontId="2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2" fillId="0" borderId="13" xfId="61" applyFont="1" applyFill="1" applyBorder="1" applyAlignment="1" applyProtection="1">
      <alignment horizontal="center" vertical="center" wrapText="1"/>
      <protection/>
    </xf>
    <xf numFmtId="0" fontId="2" fillId="0" borderId="26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vertical="center"/>
      <protection/>
    </xf>
    <xf numFmtId="0" fontId="5" fillId="0" borderId="27" xfId="61" applyFont="1" applyFill="1" applyBorder="1" applyAlignment="1" applyProtection="1">
      <alignment vertical="center"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36" borderId="10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56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/>
    </xf>
    <xf numFmtId="0" fontId="4" fillId="35" borderId="31" xfId="61" applyFont="1" applyFill="1" applyBorder="1" applyAlignment="1" applyProtection="1">
      <alignment horizontal="center" vertical="center"/>
      <protection locked="0"/>
    </xf>
    <xf numFmtId="0" fontId="4" fillId="35" borderId="27" xfId="61" applyFont="1" applyFill="1" applyBorder="1" applyAlignment="1" applyProtection="1">
      <alignment horizontal="center" vertical="center"/>
      <protection locked="0"/>
    </xf>
    <xf numFmtId="0" fontId="4" fillId="35" borderId="32" xfId="61" applyFont="1" applyFill="1" applyBorder="1" applyAlignment="1" applyProtection="1">
      <alignment horizontal="center" vertical="center"/>
      <protection locked="0"/>
    </xf>
    <xf numFmtId="0" fontId="4" fillId="35" borderId="14" xfId="61" applyFont="1" applyFill="1" applyBorder="1" applyAlignment="1" applyProtection="1">
      <alignment horizontal="center" vertical="center"/>
      <protection locked="0"/>
    </xf>
    <xf numFmtId="38" fontId="2" fillId="33" borderId="33" xfId="49" applyFont="1" applyFill="1" applyBorder="1" applyAlignment="1" applyProtection="1">
      <alignment vertical="center"/>
      <protection/>
    </xf>
    <xf numFmtId="38" fontId="2" fillId="33" borderId="34" xfId="49" applyFont="1" applyFill="1" applyBorder="1" applyAlignment="1" applyProtection="1">
      <alignment vertical="center"/>
      <protection/>
    </xf>
    <xf numFmtId="38" fontId="2" fillId="33" borderId="35" xfId="49" applyFont="1" applyFill="1" applyBorder="1" applyAlignment="1" applyProtection="1">
      <alignment vertical="center"/>
      <protection/>
    </xf>
    <xf numFmtId="38" fontId="2" fillId="33" borderId="30" xfId="49" applyFont="1" applyFill="1" applyBorder="1" applyAlignment="1" applyProtection="1">
      <alignment vertical="center"/>
      <protection/>
    </xf>
    <xf numFmtId="38" fontId="2" fillId="33" borderId="36" xfId="49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38" fontId="2" fillId="0" borderId="0" xfId="49" applyFont="1" applyAlignment="1">
      <alignment horizontal="left" vertical="center"/>
    </xf>
    <xf numFmtId="38" fontId="0" fillId="0" borderId="0" xfId="49" applyFont="1" applyAlignment="1">
      <alignment horizontal="right"/>
    </xf>
    <xf numFmtId="0" fontId="0" fillId="0" borderId="14" xfId="0" applyBorder="1" applyAlignment="1">
      <alignment vertical="center"/>
    </xf>
    <xf numFmtId="0" fontId="0" fillId="35" borderId="37" xfId="0" applyFill="1" applyBorder="1" applyAlignment="1" applyProtection="1">
      <alignment vertical="center"/>
      <protection locked="0"/>
    </xf>
    <xf numFmtId="178" fontId="0" fillId="35" borderId="24" xfId="0" applyNumberFormat="1" applyFill="1" applyBorder="1" applyAlignment="1" applyProtection="1">
      <alignment vertical="center"/>
      <protection locked="0"/>
    </xf>
    <xf numFmtId="178" fontId="0" fillId="35" borderId="25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78" fontId="0" fillId="33" borderId="10" xfId="0" applyNumberForma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178" fontId="0" fillId="35" borderId="23" xfId="0" applyNumberFormat="1" applyFill="1" applyBorder="1" applyAlignment="1" applyProtection="1">
      <alignment vertical="center"/>
      <protection locked="0"/>
    </xf>
    <xf numFmtId="38" fontId="2" fillId="35" borderId="38" xfId="49" applyFont="1" applyFill="1" applyBorder="1" applyAlignment="1" applyProtection="1">
      <alignment vertical="center"/>
      <protection/>
    </xf>
    <xf numFmtId="38" fontId="2" fillId="35" borderId="39" xfId="49" applyFont="1" applyFill="1" applyBorder="1" applyAlignment="1" applyProtection="1">
      <alignment vertical="center"/>
      <protection/>
    </xf>
    <xf numFmtId="38" fontId="2" fillId="35" borderId="40" xfId="49" applyFont="1" applyFill="1" applyBorder="1" applyAlignment="1" applyProtection="1">
      <alignment vertical="center"/>
      <protection/>
    </xf>
    <xf numFmtId="38" fontId="2" fillId="35" borderId="41" xfId="49" applyFont="1" applyFill="1" applyBorder="1" applyAlignment="1" applyProtection="1">
      <alignment vertical="center"/>
      <protection/>
    </xf>
    <xf numFmtId="38" fontId="2" fillId="35" borderId="42" xfId="49" applyFont="1" applyFill="1" applyBorder="1" applyAlignment="1" applyProtection="1">
      <alignment vertical="center"/>
      <protection/>
    </xf>
    <xf numFmtId="38" fontId="2" fillId="33" borderId="43" xfId="49" applyFont="1" applyFill="1" applyBorder="1" applyAlignment="1" applyProtection="1">
      <alignment vertical="center"/>
      <protection/>
    </xf>
    <xf numFmtId="38" fontId="2" fillId="35" borderId="44" xfId="49" applyFont="1" applyFill="1" applyBorder="1" applyAlignment="1" applyProtection="1">
      <alignment vertical="center"/>
      <protection locked="0"/>
    </xf>
    <xf numFmtId="38" fontId="2" fillId="33" borderId="45" xfId="49" applyFont="1" applyFill="1" applyBorder="1" applyAlignment="1" applyProtection="1">
      <alignment vertical="center"/>
      <protection/>
    </xf>
    <xf numFmtId="38" fontId="2" fillId="33" borderId="46" xfId="49" applyFont="1" applyFill="1" applyBorder="1" applyAlignment="1" applyProtection="1">
      <alignment vertical="center"/>
      <protection/>
    </xf>
    <xf numFmtId="38" fontId="2" fillId="35" borderId="47" xfId="49" applyFont="1" applyFill="1" applyBorder="1" applyAlignment="1" applyProtection="1">
      <alignment vertical="center"/>
      <protection locked="0"/>
    </xf>
    <xf numFmtId="38" fontId="2" fillId="35" borderId="48" xfId="49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38" fontId="11" fillId="0" borderId="0" xfId="49" applyFont="1" applyAlignment="1">
      <alignment horizontal="left" vertical="center"/>
    </xf>
    <xf numFmtId="38" fontId="2" fillId="0" borderId="49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 quotePrefix="1">
      <alignment horizontal="right"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15" xfId="49" applyFont="1" applyFill="1" applyBorder="1" applyAlignment="1" quotePrefix="1">
      <alignment horizontal="right" vertical="center"/>
    </xf>
    <xf numFmtId="38" fontId="2" fillId="0" borderId="50" xfId="49" applyFont="1" applyFill="1" applyBorder="1" applyAlignment="1">
      <alignment vertical="center"/>
    </xf>
    <xf numFmtId="38" fontId="2" fillId="35" borderId="21" xfId="49" applyFont="1" applyFill="1" applyBorder="1" applyAlignment="1" applyProtection="1">
      <alignment vertical="center"/>
      <protection locked="0"/>
    </xf>
    <xf numFmtId="38" fontId="2" fillId="35" borderId="22" xfId="49" applyFont="1" applyFill="1" applyBorder="1" applyAlignment="1" applyProtection="1">
      <alignment vertical="center"/>
      <protection locked="0"/>
    </xf>
    <xf numFmtId="38" fontId="2" fillId="35" borderId="51" xfId="49" applyFont="1" applyFill="1" applyBorder="1" applyAlignment="1" applyProtection="1">
      <alignment vertical="center"/>
      <protection locked="0"/>
    </xf>
    <xf numFmtId="38" fontId="2" fillId="35" borderId="50" xfId="49" applyFont="1" applyFill="1" applyBorder="1" applyAlignment="1" applyProtection="1">
      <alignment vertical="center"/>
      <protection locked="0"/>
    </xf>
    <xf numFmtId="38" fontId="2" fillId="33" borderId="24" xfId="49" applyFont="1" applyFill="1" applyBorder="1" applyAlignment="1" applyProtection="1">
      <alignment vertical="center"/>
      <protection/>
    </xf>
    <xf numFmtId="38" fontId="2" fillId="33" borderId="25" xfId="49" applyFont="1" applyFill="1" applyBorder="1" applyAlignment="1" applyProtection="1">
      <alignment vertical="center"/>
      <protection/>
    </xf>
    <xf numFmtId="38" fontId="2" fillId="37" borderId="52" xfId="49" applyFont="1" applyFill="1" applyBorder="1" applyAlignment="1">
      <alignment horizontal="center" vertical="center" wrapText="1"/>
    </xf>
    <xf numFmtId="38" fontId="2" fillId="0" borderId="53" xfId="49" applyFont="1" applyFill="1" applyBorder="1" applyAlignment="1">
      <alignment vertical="center"/>
    </xf>
    <xf numFmtId="38" fontId="2" fillId="0" borderId="19" xfId="49" applyFont="1" applyFill="1" applyBorder="1" applyAlignment="1" quotePrefix="1">
      <alignment horizontal="right" vertical="center"/>
    </xf>
    <xf numFmtId="38" fontId="2" fillId="0" borderId="54" xfId="49" applyFont="1" applyBorder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/>
    </xf>
    <xf numFmtId="38" fontId="2" fillId="33" borderId="40" xfId="49" applyFont="1" applyFill="1" applyBorder="1" applyAlignment="1" applyProtection="1">
      <alignment vertical="center"/>
      <protection/>
    </xf>
    <xf numFmtId="38" fontId="2" fillId="33" borderId="38" xfId="49" applyFont="1" applyFill="1" applyBorder="1" applyAlignment="1" applyProtection="1">
      <alignment vertical="center"/>
      <protection/>
    </xf>
    <xf numFmtId="38" fontId="2" fillId="33" borderId="39" xfId="49" applyFont="1" applyFill="1" applyBorder="1" applyAlignment="1" applyProtection="1">
      <alignment vertical="center"/>
      <protection/>
    </xf>
    <xf numFmtId="38" fontId="2" fillId="33" borderId="10" xfId="49" applyFont="1" applyFill="1" applyBorder="1" applyAlignment="1" applyProtection="1">
      <alignment vertical="center"/>
      <protection locked="0"/>
    </xf>
    <xf numFmtId="38" fontId="2" fillId="37" borderId="52" xfId="49" applyFont="1" applyFill="1" applyBorder="1" applyAlignment="1">
      <alignment horizontal="center" vertical="center"/>
    </xf>
    <xf numFmtId="38" fontId="2" fillId="33" borderId="10" xfId="49" applyFont="1" applyFill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shrinkToFit="1"/>
    </xf>
    <xf numFmtId="38" fontId="2" fillId="0" borderId="58" xfId="49" applyFont="1" applyBorder="1" applyAlignment="1">
      <alignment horizontal="center" vertical="center" wrapText="1"/>
    </xf>
    <xf numFmtId="38" fontId="2" fillId="0" borderId="59" xfId="49" applyFont="1" applyBorder="1" applyAlignment="1">
      <alignment horizontal="center" vertical="center" wrapText="1"/>
    </xf>
    <xf numFmtId="38" fontId="2" fillId="0" borderId="60" xfId="49" applyFont="1" applyBorder="1" applyAlignment="1">
      <alignment horizontal="center" vertical="center" wrapText="1"/>
    </xf>
    <xf numFmtId="38" fontId="2" fillId="0" borderId="61" xfId="49" applyFont="1" applyBorder="1" applyAlignment="1">
      <alignment horizontal="center" vertical="center"/>
    </xf>
    <xf numFmtId="38" fontId="2" fillId="0" borderId="56" xfId="49" applyFont="1" applyBorder="1" applyAlignment="1">
      <alignment horizontal="center" vertical="center"/>
    </xf>
    <xf numFmtId="38" fontId="2" fillId="0" borderId="62" xfId="49" applyFont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52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37" xfId="49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horizontal="right" vertical="center"/>
    </xf>
    <xf numFmtId="38" fontId="2" fillId="0" borderId="33" xfId="49" applyFont="1" applyBorder="1" applyAlignment="1">
      <alignment vertical="center"/>
    </xf>
    <xf numFmtId="38" fontId="2" fillId="0" borderId="61" xfId="49" applyFont="1" applyFill="1" applyBorder="1" applyAlignment="1">
      <alignment horizontal="center" vertical="center"/>
    </xf>
    <xf numFmtId="38" fontId="2" fillId="0" borderId="56" xfId="49" applyFont="1" applyFill="1" applyBorder="1" applyAlignment="1">
      <alignment horizontal="center" vertical="center"/>
    </xf>
    <xf numFmtId="38" fontId="2" fillId="0" borderId="62" xfId="49" applyFont="1" applyFill="1" applyBorder="1" applyAlignment="1">
      <alignment horizontal="center" vertical="center"/>
    </xf>
    <xf numFmtId="38" fontId="2" fillId="0" borderId="33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37" borderId="28" xfId="49" applyFont="1" applyFill="1" applyBorder="1" applyAlignment="1">
      <alignment horizontal="center" vertical="center" wrapText="1"/>
    </xf>
    <xf numFmtId="38" fontId="2" fillId="37" borderId="30" xfId="49" applyFont="1" applyFill="1" applyBorder="1" applyAlignment="1">
      <alignment horizontal="center" vertical="center" wrapText="1"/>
    </xf>
    <xf numFmtId="38" fontId="2" fillId="37" borderId="10" xfId="49" applyFont="1" applyFill="1" applyBorder="1" applyAlignment="1">
      <alignment horizontal="center" vertical="center"/>
    </xf>
    <xf numFmtId="38" fontId="2" fillId="0" borderId="61" xfId="49" applyFont="1" applyFill="1" applyBorder="1" applyAlignment="1">
      <alignment horizontal="center" vertical="center" wrapText="1"/>
    </xf>
    <xf numFmtId="38" fontId="2" fillId="0" borderId="62" xfId="49" applyFont="1" applyFill="1" applyBorder="1" applyAlignment="1">
      <alignment horizontal="center" vertical="center" wrapText="1"/>
    </xf>
    <xf numFmtId="38" fontId="2" fillId="0" borderId="63" xfId="49" applyFont="1" applyFill="1" applyBorder="1" applyAlignment="1">
      <alignment horizontal="center" vertical="center" wrapText="1"/>
    </xf>
    <xf numFmtId="38" fontId="2" fillId="0" borderId="64" xfId="49" applyFont="1" applyFill="1" applyBorder="1" applyAlignment="1">
      <alignment horizontal="center" vertical="center" wrapText="1"/>
    </xf>
    <xf numFmtId="38" fontId="2" fillId="0" borderId="61" xfId="49" applyFont="1" applyBorder="1" applyAlignment="1">
      <alignment horizontal="center" vertical="center" wrapText="1"/>
    </xf>
    <xf numFmtId="38" fontId="2" fillId="0" borderId="62" xfId="49" applyFont="1" applyBorder="1" applyAlignment="1">
      <alignment horizontal="center" vertical="center" wrapText="1"/>
    </xf>
    <xf numFmtId="38" fontId="2" fillId="0" borderId="65" xfId="49" applyFont="1" applyFill="1" applyBorder="1" applyAlignment="1">
      <alignment horizontal="center" vertical="center" wrapText="1"/>
    </xf>
    <xf numFmtId="38" fontId="2" fillId="0" borderId="37" xfId="49" applyFont="1" applyFill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 wrapText="1"/>
    </xf>
    <xf numFmtId="38" fontId="5" fillId="0" borderId="65" xfId="49" applyFont="1" applyBorder="1" applyAlignment="1">
      <alignment horizontal="center" vertical="center" wrapText="1"/>
    </xf>
    <xf numFmtId="38" fontId="5" fillId="0" borderId="37" xfId="49" applyFont="1" applyBorder="1" applyAlignment="1">
      <alignment horizontal="center" vertical="center" wrapText="1"/>
    </xf>
    <xf numFmtId="38" fontId="2" fillId="0" borderId="66" xfId="49" applyFont="1" applyBorder="1" applyAlignment="1">
      <alignment horizontal="center" vertical="center"/>
    </xf>
    <xf numFmtId="38" fontId="2" fillId="0" borderId="67" xfId="49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2" fillId="0" borderId="66" xfId="49" applyFont="1" applyFill="1" applyBorder="1" applyAlignment="1">
      <alignment horizontal="center" vertical="center" wrapText="1"/>
    </xf>
    <xf numFmtId="38" fontId="2" fillId="0" borderId="67" xfId="49" applyFont="1" applyFill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rr_rist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130" zoomScaleNormal="55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5.50390625" style="1" bestFit="1" customWidth="1"/>
    <col min="2" max="2" width="35.625" style="1" bestFit="1" customWidth="1"/>
    <col min="3" max="3" width="20.625" style="1" customWidth="1"/>
    <col min="4" max="4" width="9.00390625" style="1" customWidth="1"/>
    <col min="5" max="5" width="6.375" style="1" customWidth="1"/>
    <col min="6" max="16384" width="9.00390625" style="1" customWidth="1"/>
  </cols>
  <sheetData>
    <row r="1" ht="40.5" customHeight="1">
      <c r="A1" s="118" t="s">
        <v>169</v>
      </c>
    </row>
    <row r="2" spans="1:3" ht="14.25">
      <c r="A2" s="122" t="s">
        <v>170</v>
      </c>
      <c r="B2" s="122"/>
      <c r="C2" s="122"/>
    </row>
    <row r="4" spans="1:3" ht="13.5">
      <c r="A4" s="123" t="s">
        <v>142</v>
      </c>
      <c r="B4" s="123"/>
      <c r="C4" s="123"/>
    </row>
    <row r="5" spans="1:3" ht="13.5">
      <c r="A5" s="69"/>
      <c r="B5" s="69"/>
      <c r="C5" s="69"/>
    </row>
    <row r="6" spans="1:3" ht="14.25" thickBot="1">
      <c r="A6" s="69" t="s">
        <v>101</v>
      </c>
      <c r="B6" s="69"/>
      <c r="C6" s="69"/>
    </row>
    <row r="7" spans="1:3" ht="13.5">
      <c r="A7" s="124" t="s">
        <v>103</v>
      </c>
      <c r="B7" s="3" t="s">
        <v>104</v>
      </c>
      <c r="C7" s="26"/>
    </row>
    <row r="8" spans="1:3" ht="13.5">
      <c r="A8" s="125"/>
      <c r="B8" s="2" t="s">
        <v>0</v>
      </c>
      <c r="C8" s="27"/>
    </row>
    <row r="9" spans="1:3" ht="13.5">
      <c r="A9" s="125"/>
      <c r="B9" s="2" t="s">
        <v>20</v>
      </c>
      <c r="C9" s="27"/>
    </row>
    <row r="10" spans="1:3" ht="13.5">
      <c r="A10" s="125"/>
      <c r="B10" s="2" t="s">
        <v>21</v>
      </c>
      <c r="C10" s="27"/>
    </row>
    <row r="11" spans="1:3" ht="13.5">
      <c r="A11" s="125"/>
      <c r="B11" s="2" t="s">
        <v>22</v>
      </c>
      <c r="C11" s="27"/>
    </row>
    <row r="12" spans="1:3" ht="13.5">
      <c r="A12" s="125"/>
      <c r="B12" s="2" t="s">
        <v>105</v>
      </c>
      <c r="C12" s="74"/>
    </row>
    <row r="13" spans="1:3" ht="13.5">
      <c r="A13" s="125"/>
      <c r="B13" s="2" t="s">
        <v>117</v>
      </c>
      <c r="C13" s="74"/>
    </row>
    <row r="14" spans="1:3" ht="14.25" thickBot="1">
      <c r="A14" s="126"/>
      <c r="B14" s="4" t="s">
        <v>118</v>
      </c>
      <c r="C14" s="75"/>
    </row>
    <row r="15" spans="1:3" ht="13.5">
      <c r="A15" s="119" t="s">
        <v>1</v>
      </c>
      <c r="B15" s="3" t="s">
        <v>116</v>
      </c>
      <c r="C15" s="81"/>
    </row>
    <row r="16" spans="1:3" ht="13.5">
      <c r="A16" s="120"/>
      <c r="B16" s="72" t="s">
        <v>106</v>
      </c>
      <c r="C16" s="73"/>
    </row>
    <row r="17" spans="1:3" ht="13.5">
      <c r="A17" s="120"/>
      <c r="B17" s="2" t="s">
        <v>107</v>
      </c>
      <c r="C17" s="27"/>
    </row>
    <row r="18" spans="1:3" ht="13.5">
      <c r="A18" s="120"/>
      <c r="B18" s="2" t="s">
        <v>108</v>
      </c>
      <c r="C18" s="74"/>
    </row>
    <row r="19" spans="1:3" ht="13.5">
      <c r="A19" s="120"/>
      <c r="B19" s="2" t="s">
        <v>109</v>
      </c>
      <c r="C19" s="74"/>
    </row>
    <row r="20" spans="1:3" ht="14.25" thickBot="1">
      <c r="A20" s="121"/>
      <c r="B20" s="4" t="s">
        <v>25</v>
      </c>
      <c r="C20" s="28"/>
    </row>
    <row r="22" spans="1:2" s="34" customFormat="1" ht="13.5">
      <c r="A22" s="34" t="s">
        <v>119</v>
      </c>
      <c r="B22" s="71" t="s">
        <v>102</v>
      </c>
    </row>
    <row r="23" spans="1:2" s="34" customFormat="1" ht="13.5">
      <c r="A23" s="35" t="s">
        <v>83</v>
      </c>
      <c r="B23" s="36">
        <f>C20</f>
        <v>0</v>
      </c>
    </row>
    <row r="24" spans="1:2" s="34" customFormat="1" ht="13.5">
      <c r="A24" s="35" t="s">
        <v>81</v>
      </c>
      <c r="B24" s="36">
        <f>'【建B】直接人件費'!I27</f>
        <v>0</v>
      </c>
    </row>
    <row r="25" spans="1:2" s="34" customFormat="1" ht="13.5">
      <c r="A25" s="35" t="s">
        <v>111</v>
      </c>
      <c r="B25" s="36" t="e">
        <f>+'【建Ｃ】直接原価 '!D34</f>
        <v>#REF!</v>
      </c>
    </row>
    <row r="26" spans="1:2" s="34" customFormat="1" ht="13.5">
      <c r="A26" s="35" t="s">
        <v>88</v>
      </c>
      <c r="B26" s="36" t="e">
        <f>+'【建Ｃ】直接原価 '!#REF!</f>
        <v>#REF!</v>
      </c>
    </row>
    <row r="27" spans="1:2" s="34" customFormat="1" ht="13.5">
      <c r="A27" s="35" t="s">
        <v>82</v>
      </c>
      <c r="B27" s="36" t="e">
        <f>+'【建Ｃ】直接原価 '!#REF!</f>
        <v>#REF!</v>
      </c>
    </row>
    <row r="28" spans="1:2" s="34" customFormat="1" ht="13.5">
      <c r="A28" s="35" t="s">
        <v>84</v>
      </c>
      <c r="B28" s="36" t="e">
        <f>B23-SUM(B24:B27)</f>
        <v>#REF!</v>
      </c>
    </row>
    <row r="29" s="34" customFormat="1" ht="13.5"/>
    <row r="30" ht="13.5">
      <c r="A30" s="1" t="s">
        <v>112</v>
      </c>
    </row>
    <row r="31" spans="1:2" ht="13.5">
      <c r="A31" s="77" t="s">
        <v>113</v>
      </c>
      <c r="B31" s="76"/>
    </row>
    <row r="32" spans="1:2" ht="13.5">
      <c r="A32" s="77" t="s">
        <v>114</v>
      </c>
      <c r="B32" s="78"/>
    </row>
    <row r="33" spans="1:2" ht="13.5">
      <c r="A33" s="2" t="s">
        <v>115</v>
      </c>
      <c r="B33" s="79"/>
    </row>
    <row r="34" s="34" customFormat="1" ht="13.5"/>
  </sheetData>
  <sheetProtection/>
  <mergeCells count="4">
    <mergeCell ref="A15:A20"/>
    <mergeCell ref="A2:C2"/>
    <mergeCell ref="A4:C4"/>
    <mergeCell ref="A7:A1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60" zoomScaleNormal="115" zoomScalePageLayoutView="0" workbookViewId="0" topLeftCell="A1">
      <selection activeCell="A1" sqref="A1:D1"/>
    </sheetView>
  </sheetViews>
  <sheetFormatPr defaultColWidth="11.625" defaultRowHeight="13.5"/>
  <cols>
    <col min="1" max="16384" width="11.625" style="1" customWidth="1"/>
  </cols>
  <sheetData>
    <row r="1" spans="1:4" ht="13.5">
      <c r="A1" s="129" t="s">
        <v>170</v>
      </c>
      <c r="B1" s="129"/>
      <c r="C1" s="129"/>
      <c r="D1" s="129"/>
    </row>
    <row r="3" ht="13.5">
      <c r="A3" s="1" t="s">
        <v>141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54">
      <c r="A5" s="127" t="s">
        <v>100</v>
      </c>
      <c r="B5" s="7" t="s">
        <v>120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121</v>
      </c>
    </row>
    <row r="6" spans="1:9" ht="13.5">
      <c r="A6" s="128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29"/>
      <c r="C7" s="29"/>
      <c r="D7" s="29"/>
      <c r="E7" s="29"/>
      <c r="F7" s="29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0"/>
      <c r="C8" s="30"/>
      <c r="D8" s="30"/>
      <c r="E8" s="30"/>
      <c r="F8" s="30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0"/>
      <c r="C9" s="30"/>
      <c r="D9" s="30"/>
      <c r="E9" s="30"/>
      <c r="F9" s="30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0"/>
      <c r="C10" s="30"/>
      <c r="D10" s="30"/>
      <c r="E10" s="30"/>
      <c r="F10" s="30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1"/>
      <c r="C11" s="31"/>
      <c r="D11" s="31"/>
      <c r="E11" s="31"/>
      <c r="F11" s="31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32"/>
      <c r="C12" s="32"/>
      <c r="D12" s="32"/>
      <c r="E12" s="32"/>
      <c r="F12" s="32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0"/>
      <c r="C13" s="30"/>
      <c r="D13" s="30"/>
      <c r="E13" s="30"/>
      <c r="F13" s="30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0"/>
      <c r="C14" s="30"/>
      <c r="D14" s="30"/>
      <c r="E14" s="30"/>
      <c r="F14" s="30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0"/>
      <c r="C15" s="30"/>
      <c r="D15" s="30"/>
      <c r="E15" s="30"/>
      <c r="F15" s="30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1"/>
      <c r="C16" s="31"/>
      <c r="D16" s="31"/>
      <c r="E16" s="31"/>
      <c r="F16" s="31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29"/>
      <c r="C17" s="29"/>
      <c r="D17" s="29"/>
      <c r="E17" s="29"/>
      <c r="F17" s="29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0"/>
      <c r="C18" s="30"/>
      <c r="D18" s="30"/>
      <c r="E18" s="30"/>
      <c r="F18" s="30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0"/>
      <c r="C19" s="30"/>
      <c r="D19" s="30"/>
      <c r="E19" s="30"/>
      <c r="F19" s="30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0"/>
      <c r="C20" s="30"/>
      <c r="D20" s="30"/>
      <c r="E20" s="30"/>
      <c r="F20" s="30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1"/>
      <c r="C21" s="31"/>
      <c r="D21" s="31"/>
      <c r="E21" s="31"/>
      <c r="F21" s="31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32"/>
      <c r="C22" s="32"/>
      <c r="D22" s="32"/>
      <c r="E22" s="32"/>
      <c r="F22" s="32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0"/>
      <c r="C23" s="30"/>
      <c r="D23" s="30"/>
      <c r="E23" s="30"/>
      <c r="F23" s="30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0"/>
      <c r="C24" s="30"/>
      <c r="D24" s="30"/>
      <c r="E24" s="30"/>
      <c r="F24" s="30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0"/>
      <c r="C25" s="30"/>
      <c r="D25" s="30"/>
      <c r="E25" s="30"/>
      <c r="F25" s="30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1"/>
      <c r="C26" s="31"/>
      <c r="D26" s="31"/>
      <c r="E26" s="31"/>
      <c r="F26" s="31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sheetProtection/>
  <mergeCells count="2">
    <mergeCell ref="A5:A6"/>
    <mergeCell ref="A1:D1"/>
  </mergeCells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2.375" style="20" bestFit="1" customWidth="1"/>
    <col min="4" max="4" width="24.50390625" style="20" customWidth="1"/>
    <col min="5" max="5" width="5.625" style="20" customWidth="1"/>
    <col min="6" max="16384" width="9.00390625" style="20" customWidth="1"/>
  </cols>
  <sheetData>
    <row r="1" spans="1:4" ht="12">
      <c r="A1" s="94" t="s">
        <v>170</v>
      </c>
      <c r="B1" s="70"/>
      <c r="C1" s="70"/>
      <c r="D1" s="70"/>
    </row>
    <row r="2" spans="3:4" s="21" customFormat="1" ht="12">
      <c r="C2" s="22"/>
      <c r="D2" s="22"/>
    </row>
    <row r="3" spans="1:4" ht="12">
      <c r="A3" s="80" t="s">
        <v>151</v>
      </c>
      <c r="B3" s="80"/>
      <c r="C3" s="80"/>
      <c r="D3" s="80"/>
    </row>
    <row r="4" spans="3:4" s="21" customFormat="1" ht="12.75" thickBot="1">
      <c r="C4" s="22"/>
      <c r="D4" s="22"/>
    </row>
    <row r="5" spans="1:4" ht="13.5" customHeight="1">
      <c r="A5" s="139" t="s">
        <v>24</v>
      </c>
      <c r="B5" s="140"/>
      <c r="C5" s="141"/>
      <c r="D5" s="130" t="s">
        <v>154</v>
      </c>
    </row>
    <row r="6" spans="1:4" ht="13.5" customHeight="1">
      <c r="A6" s="135"/>
      <c r="B6" s="142"/>
      <c r="C6" s="143"/>
      <c r="D6" s="131"/>
    </row>
    <row r="7" spans="1:4" ht="12">
      <c r="A7" s="144"/>
      <c r="B7" s="145"/>
      <c r="C7" s="146"/>
      <c r="D7" s="132"/>
    </row>
    <row r="8" spans="1:4" ht="12">
      <c r="A8" s="149" t="s">
        <v>70</v>
      </c>
      <c r="B8" s="96" t="s">
        <v>45</v>
      </c>
      <c r="C8" s="97" t="s">
        <v>128</v>
      </c>
      <c r="D8" s="85"/>
    </row>
    <row r="9" spans="1:4" ht="12">
      <c r="A9" s="149"/>
      <c r="B9" s="96" t="s">
        <v>46</v>
      </c>
      <c r="C9" s="98" t="s">
        <v>129</v>
      </c>
      <c r="D9" s="86"/>
    </row>
    <row r="10" spans="1:4" ht="12">
      <c r="A10" s="149"/>
      <c r="B10" s="96" t="s">
        <v>47</v>
      </c>
      <c r="C10" s="98" t="s">
        <v>130</v>
      </c>
      <c r="D10" s="86"/>
    </row>
    <row r="11" spans="1:4" ht="12">
      <c r="A11" s="149"/>
      <c r="B11" s="96" t="s">
        <v>48</v>
      </c>
      <c r="C11" s="98" t="s">
        <v>131</v>
      </c>
      <c r="D11" s="86"/>
    </row>
    <row r="12" spans="1:4" ht="12">
      <c r="A12" s="149"/>
      <c r="B12" s="147" t="s">
        <v>71</v>
      </c>
      <c r="C12" s="148"/>
      <c r="D12" s="62">
        <f>SUM(D8:D11)</f>
        <v>0</v>
      </c>
    </row>
    <row r="13" spans="1:4" ht="12">
      <c r="A13" s="133" t="s">
        <v>72</v>
      </c>
      <c r="B13" s="99" t="s">
        <v>49</v>
      </c>
      <c r="C13" s="97" t="s">
        <v>27</v>
      </c>
      <c r="D13" s="85"/>
    </row>
    <row r="14" spans="1:4" ht="12">
      <c r="A14" s="134"/>
      <c r="B14" s="96" t="s">
        <v>50</v>
      </c>
      <c r="C14" s="100" t="s">
        <v>26</v>
      </c>
      <c r="D14" s="86"/>
    </row>
    <row r="15" spans="1:4" ht="12">
      <c r="A15" s="134"/>
      <c r="B15" s="96" t="s">
        <v>51</v>
      </c>
      <c r="C15" s="98" t="s">
        <v>132</v>
      </c>
      <c r="D15" s="86"/>
    </row>
    <row r="16" spans="1:4" ht="12">
      <c r="A16" s="134"/>
      <c r="B16" s="96" t="s">
        <v>52</v>
      </c>
      <c r="C16" s="98" t="s">
        <v>28</v>
      </c>
      <c r="D16" s="86"/>
    </row>
    <row r="17" spans="1:4" ht="12">
      <c r="A17" s="134"/>
      <c r="B17" s="96" t="s">
        <v>53</v>
      </c>
      <c r="C17" s="98" t="s">
        <v>133</v>
      </c>
      <c r="D17" s="86"/>
    </row>
    <row r="18" spans="1:4" ht="12">
      <c r="A18" s="134"/>
      <c r="B18" s="96" t="s">
        <v>54</v>
      </c>
      <c r="C18" s="98" t="s">
        <v>29</v>
      </c>
      <c r="D18" s="86"/>
    </row>
    <row r="19" spans="1:4" ht="12">
      <c r="A19" s="134"/>
      <c r="B19" s="96" t="s">
        <v>55</v>
      </c>
      <c r="C19" s="98" t="s">
        <v>36</v>
      </c>
      <c r="D19" s="86"/>
    </row>
    <row r="20" spans="1:4" ht="12">
      <c r="A20" s="134"/>
      <c r="B20" s="96" t="s">
        <v>56</v>
      </c>
      <c r="C20" s="98" t="s">
        <v>37</v>
      </c>
      <c r="D20" s="86"/>
    </row>
    <row r="21" spans="1:4" ht="12">
      <c r="A21" s="134"/>
      <c r="B21" s="96" t="s">
        <v>57</v>
      </c>
      <c r="C21" s="98" t="s">
        <v>134</v>
      </c>
      <c r="D21" s="86"/>
    </row>
    <row r="22" spans="1:4" ht="12">
      <c r="A22" s="134"/>
      <c r="B22" s="96" t="s">
        <v>58</v>
      </c>
      <c r="C22" s="98" t="s">
        <v>30</v>
      </c>
      <c r="D22" s="86"/>
    </row>
    <row r="23" spans="1:4" ht="12">
      <c r="A23" s="134"/>
      <c r="B23" s="96" t="s">
        <v>59</v>
      </c>
      <c r="C23" s="98" t="s">
        <v>31</v>
      </c>
      <c r="D23" s="86"/>
    </row>
    <row r="24" spans="1:4" ht="12">
      <c r="A24" s="134"/>
      <c r="B24" s="96" t="s">
        <v>60</v>
      </c>
      <c r="C24" s="98" t="s">
        <v>33</v>
      </c>
      <c r="D24" s="86"/>
    </row>
    <row r="25" spans="1:4" ht="12">
      <c r="A25" s="134"/>
      <c r="B25" s="96" t="s">
        <v>61</v>
      </c>
      <c r="C25" s="98" t="s">
        <v>135</v>
      </c>
      <c r="D25" s="86"/>
    </row>
    <row r="26" spans="1:4" ht="12">
      <c r="A26" s="134"/>
      <c r="B26" s="96" t="s">
        <v>62</v>
      </c>
      <c r="C26" s="98" t="s">
        <v>136</v>
      </c>
      <c r="D26" s="86"/>
    </row>
    <row r="27" spans="1:4" ht="12">
      <c r="A27" s="134"/>
      <c r="B27" s="96" t="s">
        <v>73</v>
      </c>
      <c r="C27" s="98" t="s">
        <v>35</v>
      </c>
      <c r="D27" s="86"/>
    </row>
    <row r="28" spans="1:4" ht="12">
      <c r="A28" s="134"/>
      <c r="B28" s="96" t="s">
        <v>74</v>
      </c>
      <c r="C28" s="98" t="s">
        <v>32</v>
      </c>
      <c r="D28" s="86"/>
    </row>
    <row r="29" spans="1:4" ht="12">
      <c r="A29" s="134"/>
      <c r="B29" s="96" t="s">
        <v>75</v>
      </c>
      <c r="C29" s="98" t="s">
        <v>137</v>
      </c>
      <c r="D29" s="86"/>
    </row>
    <row r="30" spans="1:4" ht="12">
      <c r="A30" s="134"/>
      <c r="B30" s="96" t="s">
        <v>76</v>
      </c>
      <c r="C30" s="98" t="s">
        <v>34</v>
      </c>
      <c r="D30" s="86"/>
    </row>
    <row r="31" spans="1:4" ht="12">
      <c r="A31" s="134"/>
      <c r="B31" s="96" t="s">
        <v>77</v>
      </c>
      <c r="C31" s="98" t="s">
        <v>138</v>
      </c>
      <c r="D31" s="86"/>
    </row>
    <row r="32" spans="1:4" ht="12">
      <c r="A32" s="134"/>
      <c r="B32" s="96" t="s">
        <v>78</v>
      </c>
      <c r="C32" s="25" t="s">
        <v>115</v>
      </c>
      <c r="D32" s="86"/>
    </row>
    <row r="33" spans="1:4" ht="12">
      <c r="A33" s="135"/>
      <c r="B33" s="147" t="s">
        <v>79</v>
      </c>
      <c r="C33" s="148"/>
      <c r="D33" s="62">
        <f>SUM(D13:D32)</f>
        <v>0</v>
      </c>
    </row>
    <row r="34" spans="1:4" ht="12.75" thickBot="1">
      <c r="A34" s="136" t="s">
        <v>38</v>
      </c>
      <c r="B34" s="137"/>
      <c r="C34" s="138"/>
      <c r="D34" s="87" t="e">
        <f>#REF!+D12+D33</f>
        <v>#REF!</v>
      </c>
    </row>
  </sheetData>
  <sheetProtection/>
  <mergeCells count="7">
    <mergeCell ref="D5:D7"/>
    <mergeCell ref="A13:A33"/>
    <mergeCell ref="A34:C34"/>
    <mergeCell ref="A5:C7"/>
    <mergeCell ref="B12:C12"/>
    <mergeCell ref="A8:A12"/>
    <mergeCell ref="B33:C33"/>
  </mergeCells>
  <printOptions/>
  <pageMargins left="0.75" right="0.75" top="0.7" bottom="0.46" header="0.512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2.375" style="20" bestFit="1" customWidth="1"/>
    <col min="4" max="5" width="21.25390625" style="20" customWidth="1"/>
    <col min="6" max="6" width="5.625" style="20" customWidth="1"/>
    <col min="7" max="16384" width="9.00390625" style="20" customWidth="1"/>
  </cols>
  <sheetData>
    <row r="1" spans="1:5" ht="12">
      <c r="A1" s="94" t="s">
        <v>170</v>
      </c>
      <c r="B1" s="70"/>
      <c r="C1" s="70"/>
      <c r="D1" s="70"/>
      <c r="E1" s="70"/>
    </row>
    <row r="2" spans="3:5" s="21" customFormat="1" ht="12">
      <c r="C2" s="22"/>
      <c r="D2" s="22"/>
      <c r="E2" s="22"/>
    </row>
    <row r="3" spans="1:3" ht="12">
      <c r="A3" s="154" t="s">
        <v>152</v>
      </c>
      <c r="B3" s="154"/>
      <c r="C3" s="154"/>
    </row>
    <row r="4" spans="1:3" ht="12">
      <c r="A4" s="156" t="s">
        <v>140</v>
      </c>
      <c r="B4" s="157"/>
      <c r="C4" s="33"/>
    </row>
    <row r="5" spans="1:3" ht="12">
      <c r="A5" s="158" t="s">
        <v>80</v>
      </c>
      <c r="B5" s="158"/>
      <c r="C5" s="33"/>
    </row>
    <row r="6" spans="1:5" s="21" customFormat="1" ht="12" customHeight="1">
      <c r="A6" s="155" t="s">
        <v>149</v>
      </c>
      <c r="B6" s="155"/>
      <c r="C6" s="33"/>
      <c r="D6" s="22"/>
      <c r="E6" s="22"/>
    </row>
    <row r="7" spans="3:5" s="21" customFormat="1" ht="12.75" thickBot="1">
      <c r="C7" s="22"/>
      <c r="D7" s="22"/>
      <c r="E7" s="22"/>
    </row>
    <row r="8" spans="1:5" ht="13.5" customHeight="1">
      <c r="A8" s="139" t="s">
        <v>24</v>
      </c>
      <c r="B8" s="140"/>
      <c r="C8" s="141"/>
      <c r="D8" s="107" t="s">
        <v>156</v>
      </c>
      <c r="E8" s="95" t="s">
        <v>163</v>
      </c>
    </row>
    <row r="9" spans="1:5" ht="13.5" customHeight="1">
      <c r="A9" s="135"/>
      <c r="B9" s="142"/>
      <c r="C9" s="143"/>
      <c r="D9" s="159" t="s">
        <v>155</v>
      </c>
      <c r="E9" s="161" t="s">
        <v>155</v>
      </c>
    </row>
    <row r="10" spans="1:5" ht="12">
      <c r="A10" s="144"/>
      <c r="B10" s="145"/>
      <c r="C10" s="146"/>
      <c r="D10" s="160"/>
      <c r="E10" s="162"/>
    </row>
    <row r="11" spans="1:5" ht="12">
      <c r="A11" s="153" t="s">
        <v>63</v>
      </c>
      <c r="B11" s="99" t="s">
        <v>143</v>
      </c>
      <c r="C11" s="97" t="s">
        <v>64</v>
      </c>
      <c r="D11" s="84"/>
      <c r="E11" s="101" t="e">
        <f>D11*('【建A】概要'!$C$20/'【建Ｄ】間接原価'!$C$5)</f>
        <v>#DIV/0!</v>
      </c>
    </row>
    <row r="12" spans="1:5" ht="12">
      <c r="A12" s="153"/>
      <c r="B12" s="96" t="s">
        <v>39</v>
      </c>
      <c r="C12" s="108" t="s">
        <v>124</v>
      </c>
      <c r="D12" s="83"/>
      <c r="E12" s="102" t="e">
        <f>D12*('【建A】概要'!$C$20/'【建Ｄ】間接原価'!$C$5)</f>
        <v>#DIV/0!</v>
      </c>
    </row>
    <row r="13" spans="1:5" ht="12">
      <c r="A13" s="153"/>
      <c r="B13" s="96" t="s">
        <v>40</v>
      </c>
      <c r="C13" s="98" t="s">
        <v>65</v>
      </c>
      <c r="D13" s="83"/>
      <c r="E13" s="102" t="e">
        <f>D13*('【建A】概要'!$C$20/'【建Ｄ】間接原価'!$C$5)</f>
        <v>#DIV/0!</v>
      </c>
    </row>
    <row r="14" spans="1:5" ht="12">
      <c r="A14" s="153"/>
      <c r="B14" s="96" t="s">
        <v>41</v>
      </c>
      <c r="C14" s="98" t="s">
        <v>67</v>
      </c>
      <c r="D14" s="83"/>
      <c r="E14" s="102" t="e">
        <f>D14*('【建A】概要'!$C$20/'【建Ｄ】間接原価'!$C$5)</f>
        <v>#DIV/0!</v>
      </c>
    </row>
    <row r="15" spans="1:5" ht="12">
      <c r="A15" s="153"/>
      <c r="B15" s="96" t="s">
        <v>42</v>
      </c>
      <c r="C15" s="108" t="s">
        <v>125</v>
      </c>
      <c r="D15" s="83"/>
      <c r="E15" s="102" t="e">
        <f>D15*('【建A】概要'!$C$20/'【建Ｄ】間接原価'!$C$5)</f>
        <v>#DIV/0!</v>
      </c>
    </row>
    <row r="16" spans="1:5" ht="12">
      <c r="A16" s="153"/>
      <c r="B16" s="96" t="s">
        <v>43</v>
      </c>
      <c r="C16" s="108" t="s">
        <v>126</v>
      </c>
      <c r="D16" s="83"/>
      <c r="E16" s="102" t="e">
        <f>D16*('【建A】概要'!$C$20/'【建Ｄ】間接原価'!$C$5)</f>
        <v>#DIV/0!</v>
      </c>
    </row>
    <row r="17" spans="1:5" ht="12">
      <c r="A17" s="153"/>
      <c r="B17" s="96" t="s">
        <v>44</v>
      </c>
      <c r="C17" s="98" t="s">
        <v>7</v>
      </c>
      <c r="D17" s="83"/>
      <c r="E17" s="102" t="e">
        <f>D17*('【建A】概要'!$C$20/'【建Ｄ】間接原価'!$C$5)</f>
        <v>#DIV/0!</v>
      </c>
    </row>
    <row r="18" spans="1:5" ht="12">
      <c r="A18" s="153"/>
      <c r="B18" s="109" t="s">
        <v>144</v>
      </c>
      <c r="C18" s="98" t="s">
        <v>66</v>
      </c>
      <c r="D18" s="83"/>
      <c r="E18" s="102" t="e">
        <f>D18*('【建A】概要'!$C$20/'【建Ｄ】間接原価'!$C$5)</f>
        <v>#DIV/0!</v>
      </c>
    </row>
    <row r="19" spans="1:5" ht="12">
      <c r="A19" s="153"/>
      <c r="B19" s="96" t="s">
        <v>145</v>
      </c>
      <c r="C19" s="98" t="s">
        <v>68</v>
      </c>
      <c r="D19" s="83"/>
      <c r="E19" s="103" t="e">
        <f>D19*('【建A】概要'!$C$20/'【建Ｄ】間接原価'!$C$5)</f>
        <v>#DIV/0!</v>
      </c>
    </row>
    <row r="20" spans="1:5" ht="12">
      <c r="A20" s="153"/>
      <c r="B20" s="147" t="s">
        <v>69</v>
      </c>
      <c r="C20" s="148"/>
      <c r="D20" s="61">
        <f>SUM(D11:D19)</f>
        <v>0</v>
      </c>
      <c r="E20" s="62" t="e">
        <f>SUM(E11:E19)</f>
        <v>#DIV/0!</v>
      </c>
    </row>
    <row r="21" spans="1:5" ht="12">
      <c r="A21" s="153" t="s">
        <v>70</v>
      </c>
      <c r="B21" s="96" t="s">
        <v>45</v>
      </c>
      <c r="C21" s="97" t="s">
        <v>128</v>
      </c>
      <c r="D21" s="82"/>
      <c r="E21" s="101" t="e">
        <f>D21*('【建A】概要'!$C$20/'【建Ｄ】間接原価'!$C$5)</f>
        <v>#DIV/0!</v>
      </c>
    </row>
    <row r="22" spans="1:5" ht="12">
      <c r="A22" s="153"/>
      <c r="B22" s="96" t="s">
        <v>46</v>
      </c>
      <c r="C22" s="98" t="s">
        <v>129</v>
      </c>
      <c r="D22" s="83"/>
      <c r="E22" s="102" t="e">
        <f>D22*('【建A】概要'!$C$20/'【建Ｄ】間接原価'!$C$5)</f>
        <v>#DIV/0!</v>
      </c>
    </row>
    <row r="23" spans="1:5" ht="12">
      <c r="A23" s="153"/>
      <c r="B23" s="96" t="s">
        <v>47</v>
      </c>
      <c r="C23" s="98" t="s">
        <v>130</v>
      </c>
      <c r="D23" s="83"/>
      <c r="E23" s="102" t="e">
        <f>D23*('【建A】概要'!$C$20/'【建Ｄ】間接原価'!$C$5)</f>
        <v>#DIV/0!</v>
      </c>
    </row>
    <row r="24" spans="1:5" ht="12">
      <c r="A24" s="153"/>
      <c r="B24" s="96" t="s">
        <v>48</v>
      </c>
      <c r="C24" s="98" t="s">
        <v>131</v>
      </c>
      <c r="D24" s="83"/>
      <c r="E24" s="103" t="e">
        <f>D24*('【建A】概要'!$C$20/'【建Ｄ】間接原価'!$C$5)</f>
        <v>#DIV/0!</v>
      </c>
    </row>
    <row r="25" spans="1:5" ht="12">
      <c r="A25" s="153"/>
      <c r="B25" s="147" t="s">
        <v>71</v>
      </c>
      <c r="C25" s="148"/>
      <c r="D25" s="61">
        <f>SUM(D21:D24)</f>
        <v>0</v>
      </c>
      <c r="E25" s="89" t="e">
        <f>SUM(E21:E24)</f>
        <v>#DIV/0!</v>
      </c>
    </row>
    <row r="26" spans="1:5" ht="12">
      <c r="A26" s="150" t="s">
        <v>72</v>
      </c>
      <c r="B26" s="99" t="s">
        <v>49</v>
      </c>
      <c r="C26" s="97" t="s">
        <v>27</v>
      </c>
      <c r="D26" s="82"/>
      <c r="E26" s="101" t="e">
        <f>D26*('【建A】概要'!$C$20/'【建Ｄ】間接原価'!$C$5)</f>
        <v>#DIV/0!</v>
      </c>
    </row>
    <row r="27" spans="1:5" ht="12">
      <c r="A27" s="151"/>
      <c r="B27" s="96" t="s">
        <v>50</v>
      </c>
      <c r="C27" s="100" t="s">
        <v>26</v>
      </c>
      <c r="D27" s="83"/>
      <c r="E27" s="102" t="e">
        <f>D27*('【建A】概要'!$C$20/'【建Ｄ】間接原価'!$C$5)</f>
        <v>#DIV/0!</v>
      </c>
    </row>
    <row r="28" spans="1:5" ht="12">
      <c r="A28" s="151"/>
      <c r="B28" s="96" t="s">
        <v>51</v>
      </c>
      <c r="C28" s="98" t="s">
        <v>132</v>
      </c>
      <c r="D28" s="83"/>
      <c r="E28" s="102" t="e">
        <f>D28*('【建A】概要'!$C$20/'【建Ｄ】間接原価'!$C$5)</f>
        <v>#DIV/0!</v>
      </c>
    </row>
    <row r="29" spans="1:5" ht="12">
      <c r="A29" s="151"/>
      <c r="B29" s="96" t="s">
        <v>52</v>
      </c>
      <c r="C29" s="98" t="s">
        <v>28</v>
      </c>
      <c r="D29" s="83"/>
      <c r="E29" s="102" t="e">
        <f>D29*('【建A】概要'!$C$20/'【建Ｄ】間接原価'!$C$5)</f>
        <v>#DIV/0!</v>
      </c>
    </row>
    <row r="30" spans="1:5" ht="12">
      <c r="A30" s="151"/>
      <c r="B30" s="96" t="s">
        <v>53</v>
      </c>
      <c r="C30" s="98" t="s">
        <v>133</v>
      </c>
      <c r="D30" s="83"/>
      <c r="E30" s="102" t="e">
        <f>D30*('【建A】概要'!$C$20/'【建Ｄ】間接原価'!$C$5)</f>
        <v>#DIV/0!</v>
      </c>
    </row>
    <row r="31" spans="1:5" ht="12">
      <c r="A31" s="151"/>
      <c r="B31" s="96" t="s">
        <v>54</v>
      </c>
      <c r="C31" s="98" t="s">
        <v>29</v>
      </c>
      <c r="D31" s="83"/>
      <c r="E31" s="102" t="e">
        <f>D31*('【建A】概要'!$C$20/'【建Ｄ】間接原価'!$C$5)</f>
        <v>#DIV/0!</v>
      </c>
    </row>
    <row r="32" spans="1:5" ht="12">
      <c r="A32" s="151"/>
      <c r="B32" s="96" t="s">
        <v>55</v>
      </c>
      <c r="C32" s="98" t="s">
        <v>36</v>
      </c>
      <c r="D32" s="83"/>
      <c r="E32" s="102" t="e">
        <f>D32*('【建A】概要'!$C$20/'【建Ｄ】間接原価'!$C$5)</f>
        <v>#DIV/0!</v>
      </c>
    </row>
    <row r="33" spans="1:5" ht="12">
      <c r="A33" s="151"/>
      <c r="B33" s="96" t="s">
        <v>56</v>
      </c>
      <c r="C33" s="98" t="s">
        <v>37</v>
      </c>
      <c r="D33" s="83"/>
      <c r="E33" s="102" t="e">
        <f>D33*('【建A】概要'!$C$20/'【建Ｄ】間接原価'!$C$5)</f>
        <v>#DIV/0!</v>
      </c>
    </row>
    <row r="34" spans="1:5" ht="12">
      <c r="A34" s="151"/>
      <c r="B34" s="96" t="s">
        <v>57</v>
      </c>
      <c r="C34" s="98" t="s">
        <v>134</v>
      </c>
      <c r="D34" s="83"/>
      <c r="E34" s="102" t="e">
        <f>D34*('【建A】概要'!$C$20/'【建Ｄ】間接原価'!$C$5)</f>
        <v>#DIV/0!</v>
      </c>
    </row>
    <row r="35" spans="1:5" ht="12">
      <c r="A35" s="151"/>
      <c r="B35" s="96" t="s">
        <v>58</v>
      </c>
      <c r="C35" s="98" t="s">
        <v>30</v>
      </c>
      <c r="D35" s="83"/>
      <c r="E35" s="102" t="e">
        <f>D35*('【建A】概要'!$C$20/'【建Ｄ】間接原価'!$C$5)</f>
        <v>#DIV/0!</v>
      </c>
    </row>
    <row r="36" spans="1:5" ht="12">
      <c r="A36" s="151"/>
      <c r="B36" s="96" t="s">
        <v>59</v>
      </c>
      <c r="C36" s="98" t="s">
        <v>31</v>
      </c>
      <c r="D36" s="83"/>
      <c r="E36" s="102" t="e">
        <f>D36*('【建A】概要'!$C$20/'【建Ｄ】間接原価'!$C$5)</f>
        <v>#DIV/0!</v>
      </c>
    </row>
    <row r="37" spans="1:5" ht="12">
      <c r="A37" s="151"/>
      <c r="B37" s="96" t="s">
        <v>60</v>
      </c>
      <c r="C37" s="98" t="s">
        <v>33</v>
      </c>
      <c r="D37" s="83"/>
      <c r="E37" s="102" t="e">
        <f>D37*('【建A】概要'!$C$20/'【建Ｄ】間接原価'!$C$5)</f>
        <v>#DIV/0!</v>
      </c>
    </row>
    <row r="38" spans="1:5" ht="12">
      <c r="A38" s="151"/>
      <c r="B38" s="96" t="s">
        <v>61</v>
      </c>
      <c r="C38" s="98" t="s">
        <v>135</v>
      </c>
      <c r="D38" s="83"/>
      <c r="E38" s="102" t="e">
        <f>D38*('【建A】概要'!$C$20/'【建Ｄ】間接原価'!$C$5)</f>
        <v>#DIV/0!</v>
      </c>
    </row>
    <row r="39" spans="1:5" ht="12">
      <c r="A39" s="151"/>
      <c r="B39" s="96" t="s">
        <v>62</v>
      </c>
      <c r="C39" s="98" t="s">
        <v>136</v>
      </c>
      <c r="D39" s="83"/>
      <c r="E39" s="102" t="e">
        <f>D39*('【建A】概要'!$C$20/'【建Ｄ】間接原価'!$C$5)</f>
        <v>#DIV/0!</v>
      </c>
    </row>
    <row r="40" spans="1:5" ht="12">
      <c r="A40" s="151"/>
      <c r="B40" s="96" t="s">
        <v>73</v>
      </c>
      <c r="C40" s="98" t="s">
        <v>35</v>
      </c>
      <c r="D40" s="83"/>
      <c r="E40" s="102" t="e">
        <f>D40*('【建A】概要'!$C$20/'【建Ｄ】間接原価'!$C$5)</f>
        <v>#DIV/0!</v>
      </c>
    </row>
    <row r="41" spans="1:5" ht="12">
      <c r="A41" s="151"/>
      <c r="B41" s="96" t="s">
        <v>74</v>
      </c>
      <c r="C41" s="98" t="s">
        <v>32</v>
      </c>
      <c r="D41" s="83"/>
      <c r="E41" s="102" t="e">
        <f>D41*('【建A】概要'!$C$20/'【建Ｄ】間接原価'!$C$5)</f>
        <v>#DIV/0!</v>
      </c>
    </row>
    <row r="42" spans="1:5" ht="12">
      <c r="A42" s="151"/>
      <c r="B42" s="96" t="s">
        <v>75</v>
      </c>
      <c r="C42" s="98" t="s">
        <v>137</v>
      </c>
      <c r="D42" s="83"/>
      <c r="E42" s="102" t="e">
        <f>D42*('【建A】概要'!$C$20/'【建Ｄ】間接原価'!$C$5)</f>
        <v>#DIV/0!</v>
      </c>
    </row>
    <row r="43" spans="1:5" ht="12">
      <c r="A43" s="151"/>
      <c r="B43" s="96" t="s">
        <v>76</v>
      </c>
      <c r="C43" s="98" t="s">
        <v>34</v>
      </c>
      <c r="D43" s="83"/>
      <c r="E43" s="102" t="e">
        <f>D43*('【建A】概要'!$C$20/'【建Ｄ】間接原価'!$C$5)</f>
        <v>#DIV/0!</v>
      </c>
    </row>
    <row r="44" spans="1:5" ht="12">
      <c r="A44" s="151"/>
      <c r="B44" s="96" t="s">
        <v>77</v>
      </c>
      <c r="C44" s="98" t="s">
        <v>138</v>
      </c>
      <c r="D44" s="83"/>
      <c r="E44" s="102" t="e">
        <f>D44*('【建A】概要'!$C$20/'【建Ｄ】間接原価'!$C$5)</f>
        <v>#DIV/0!</v>
      </c>
    </row>
    <row r="45" spans="1:5" ht="12">
      <c r="A45" s="151"/>
      <c r="B45" s="96" t="s">
        <v>78</v>
      </c>
      <c r="C45" s="98" t="s">
        <v>115</v>
      </c>
      <c r="D45" s="83"/>
      <c r="E45" s="103" t="e">
        <f>D45*('【建A】概要'!$C$20/'【建Ｄ】間接原価'!$C$5)</f>
        <v>#DIV/0!</v>
      </c>
    </row>
    <row r="46" spans="1:5" ht="12">
      <c r="A46" s="152"/>
      <c r="B46" s="147" t="s">
        <v>79</v>
      </c>
      <c r="C46" s="148"/>
      <c r="D46" s="61">
        <f>SUM(D26:D45)</f>
        <v>0</v>
      </c>
      <c r="E46" s="89" t="e">
        <f>SUM(E26:E45)</f>
        <v>#DIV/0!</v>
      </c>
    </row>
    <row r="47" spans="1:5" ht="12.75" thickBot="1">
      <c r="A47" s="136" t="s">
        <v>38</v>
      </c>
      <c r="B47" s="137"/>
      <c r="C47" s="138"/>
      <c r="D47" s="63">
        <f>D20+D25+D46</f>
        <v>0</v>
      </c>
      <c r="E47" s="90" t="e">
        <f>E20+E25+E46</f>
        <v>#DIV/0!</v>
      </c>
    </row>
  </sheetData>
  <sheetProtection/>
  <mergeCells count="14">
    <mergeCell ref="A3:C3"/>
    <mergeCell ref="A6:B6"/>
    <mergeCell ref="A4:B4"/>
    <mergeCell ref="A5:B5"/>
    <mergeCell ref="D9:D10"/>
    <mergeCell ref="E9:E10"/>
    <mergeCell ref="A26:A46"/>
    <mergeCell ref="A47:C47"/>
    <mergeCell ref="A8:C10"/>
    <mergeCell ref="B20:C20"/>
    <mergeCell ref="A11:A20"/>
    <mergeCell ref="B25:C25"/>
    <mergeCell ref="A21:A25"/>
    <mergeCell ref="B46:C46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0.7" bottom="0.46" header="0.512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2.375" style="20" bestFit="1" customWidth="1"/>
    <col min="4" max="5" width="21.25390625" style="20" customWidth="1"/>
    <col min="6" max="6" width="5.625" style="20" customWidth="1"/>
    <col min="7" max="16384" width="9.00390625" style="20" customWidth="1"/>
  </cols>
  <sheetData>
    <row r="1" spans="1:5" ht="12">
      <c r="A1" s="94" t="s">
        <v>170</v>
      </c>
      <c r="B1" s="70"/>
      <c r="C1" s="70"/>
      <c r="D1" s="70"/>
      <c r="E1" s="70"/>
    </row>
    <row r="2" s="21" customFormat="1" ht="12">
      <c r="C2" s="22"/>
    </row>
    <row r="3" spans="1:3" ht="12">
      <c r="A3" s="154" t="s">
        <v>153</v>
      </c>
      <c r="B3" s="154"/>
      <c r="C3" s="154"/>
    </row>
    <row r="4" spans="1:3" s="21" customFormat="1" ht="12">
      <c r="A4" s="156" t="s">
        <v>139</v>
      </c>
      <c r="B4" s="157"/>
      <c r="C4" s="33"/>
    </row>
    <row r="5" spans="1:3" s="21" customFormat="1" ht="12" customHeight="1">
      <c r="A5" s="155" t="s">
        <v>157</v>
      </c>
      <c r="B5" s="155"/>
      <c r="C5" s="33"/>
    </row>
    <row r="6" s="21" customFormat="1" ht="12">
      <c r="C6" s="22"/>
    </row>
    <row r="7" s="21" customFormat="1" ht="12.75" thickBot="1">
      <c r="C7" s="22"/>
    </row>
    <row r="8" spans="1:5" ht="12">
      <c r="A8" s="139" t="s">
        <v>24</v>
      </c>
      <c r="B8" s="140"/>
      <c r="C8" s="141"/>
      <c r="D8" s="116" t="s">
        <v>164</v>
      </c>
      <c r="E8" s="110" t="s">
        <v>1</v>
      </c>
    </row>
    <row r="9" spans="1:5" ht="13.5" customHeight="1">
      <c r="A9" s="135"/>
      <c r="B9" s="142"/>
      <c r="C9" s="143"/>
      <c r="D9" s="163" t="s">
        <v>158</v>
      </c>
      <c r="E9" s="165" t="s">
        <v>159</v>
      </c>
    </row>
    <row r="10" spans="1:5" ht="12">
      <c r="A10" s="144"/>
      <c r="B10" s="145"/>
      <c r="C10" s="146"/>
      <c r="D10" s="164"/>
      <c r="E10" s="166"/>
    </row>
    <row r="11" spans="1:5" ht="12">
      <c r="A11" s="149" t="s">
        <v>63</v>
      </c>
      <c r="B11" s="23" t="s">
        <v>146</v>
      </c>
      <c r="C11" s="24" t="s">
        <v>64</v>
      </c>
      <c r="D11" s="82"/>
      <c r="E11" s="101" t="e">
        <f>D11*('【建A】概要'!$C$20/'【建Ｅ】一般管理費'!$C$4)</f>
        <v>#DIV/0!</v>
      </c>
    </row>
    <row r="12" spans="1:5" ht="12">
      <c r="A12" s="149"/>
      <c r="B12" s="96" t="s">
        <v>39</v>
      </c>
      <c r="C12" s="108" t="s">
        <v>124</v>
      </c>
      <c r="D12" s="83"/>
      <c r="E12" s="102" t="e">
        <f>D12*('【建A】概要'!$C$20/'【建Ｅ】一般管理費'!$C$4)</f>
        <v>#DIV/0!</v>
      </c>
    </row>
    <row r="13" spans="1:5" ht="12">
      <c r="A13" s="149"/>
      <c r="B13" s="96" t="s">
        <v>40</v>
      </c>
      <c r="C13" s="98" t="s">
        <v>65</v>
      </c>
      <c r="D13" s="83"/>
      <c r="E13" s="102" t="e">
        <f>D13*('【建A】概要'!$C$20/'【建Ｅ】一般管理費'!$C$4)</f>
        <v>#DIV/0!</v>
      </c>
    </row>
    <row r="14" spans="1:5" ht="12">
      <c r="A14" s="149"/>
      <c r="B14" s="96" t="s">
        <v>41</v>
      </c>
      <c r="C14" s="98" t="s">
        <v>67</v>
      </c>
      <c r="D14" s="83"/>
      <c r="E14" s="102" t="e">
        <f>D14*('【建A】概要'!$C$20/'【建Ｅ】一般管理費'!$C$4)</f>
        <v>#DIV/0!</v>
      </c>
    </row>
    <row r="15" spans="1:5" ht="12">
      <c r="A15" s="149"/>
      <c r="B15" s="96" t="s">
        <v>42</v>
      </c>
      <c r="C15" s="108" t="s">
        <v>125</v>
      </c>
      <c r="D15" s="83"/>
      <c r="E15" s="102" t="e">
        <f>D15*('【建A】概要'!$C$20/'【建Ｅ】一般管理費'!$C$4)</f>
        <v>#DIV/0!</v>
      </c>
    </row>
    <row r="16" spans="1:5" ht="12">
      <c r="A16" s="149"/>
      <c r="B16" s="96" t="s">
        <v>43</v>
      </c>
      <c r="C16" s="108" t="s">
        <v>126</v>
      </c>
      <c r="D16" s="83"/>
      <c r="E16" s="102" t="e">
        <f>D16*('【建A】概要'!$C$20/'【建Ｅ】一般管理費'!$C$4)</f>
        <v>#DIV/0!</v>
      </c>
    </row>
    <row r="17" spans="1:5" ht="12">
      <c r="A17" s="149"/>
      <c r="B17" s="96" t="s">
        <v>44</v>
      </c>
      <c r="C17" s="98" t="s">
        <v>7</v>
      </c>
      <c r="D17" s="83"/>
      <c r="E17" s="102" t="e">
        <f>D17*('【建A】概要'!$C$20/'【建Ｅ】一般管理費'!$C$4)</f>
        <v>#DIV/0!</v>
      </c>
    </row>
    <row r="18" spans="1:5" ht="12">
      <c r="A18" s="149"/>
      <c r="B18" s="109" t="s">
        <v>147</v>
      </c>
      <c r="C18" s="98" t="s">
        <v>66</v>
      </c>
      <c r="D18" s="83"/>
      <c r="E18" s="102" t="e">
        <f>D18*('【建A】概要'!$C$20/'【建Ｅ】一般管理費'!$C$4)</f>
        <v>#DIV/0!</v>
      </c>
    </row>
    <row r="19" spans="1:5" ht="12">
      <c r="A19" s="149"/>
      <c r="B19" s="96" t="s">
        <v>127</v>
      </c>
      <c r="C19" s="98" t="s">
        <v>68</v>
      </c>
      <c r="D19" s="83"/>
      <c r="E19" s="104" t="e">
        <f>D19*('【建A】概要'!$C$20/'【建Ｅ】一般管理費'!$C$4)</f>
        <v>#DIV/0!</v>
      </c>
    </row>
    <row r="20" spans="1:5" ht="12">
      <c r="A20" s="149"/>
      <c r="B20" s="147" t="s">
        <v>69</v>
      </c>
      <c r="C20" s="148"/>
      <c r="D20" s="61">
        <f>SUM(D11:D19)</f>
        <v>0</v>
      </c>
      <c r="E20" s="105" t="e">
        <f>SUM(E11:E19)</f>
        <v>#DIV/0!</v>
      </c>
    </row>
    <row r="21" spans="1:5" ht="12">
      <c r="A21" s="149" t="s">
        <v>70</v>
      </c>
      <c r="B21" s="96" t="s">
        <v>45</v>
      </c>
      <c r="C21" s="97" t="s">
        <v>128</v>
      </c>
      <c r="D21" s="82"/>
      <c r="E21" s="101" t="e">
        <f>D21*('【建A】概要'!$C$20/'【建Ｅ】一般管理費'!$C$4)</f>
        <v>#DIV/0!</v>
      </c>
    </row>
    <row r="22" spans="1:5" ht="12">
      <c r="A22" s="149"/>
      <c r="B22" s="96" t="s">
        <v>46</v>
      </c>
      <c r="C22" s="98" t="s">
        <v>129</v>
      </c>
      <c r="D22" s="83"/>
      <c r="E22" s="102" t="e">
        <f>D22*('【建A】概要'!$C$20/'【建Ｅ】一般管理費'!$C$4)</f>
        <v>#DIV/0!</v>
      </c>
    </row>
    <row r="23" spans="1:5" ht="12">
      <c r="A23" s="149"/>
      <c r="B23" s="96" t="s">
        <v>47</v>
      </c>
      <c r="C23" s="98" t="s">
        <v>130</v>
      </c>
      <c r="D23" s="83"/>
      <c r="E23" s="102" t="e">
        <f>D23*('【建A】概要'!$C$20/'【建Ｅ】一般管理費'!$C$4)</f>
        <v>#DIV/0!</v>
      </c>
    </row>
    <row r="24" spans="1:5" ht="12">
      <c r="A24" s="149"/>
      <c r="B24" s="96" t="s">
        <v>48</v>
      </c>
      <c r="C24" s="98" t="s">
        <v>131</v>
      </c>
      <c r="D24" s="83"/>
      <c r="E24" s="104" t="e">
        <f>D24*('【建A】概要'!$C$20/'【建Ｅ】一般管理費'!$C$4)</f>
        <v>#DIV/0!</v>
      </c>
    </row>
    <row r="25" spans="1:5" ht="12">
      <c r="A25" s="149"/>
      <c r="B25" s="147" t="s">
        <v>71</v>
      </c>
      <c r="C25" s="148"/>
      <c r="D25" s="61">
        <f>SUM(D21:D24)</f>
        <v>0</v>
      </c>
      <c r="E25" s="105" t="e">
        <f>SUM(E21:E24)</f>
        <v>#DIV/0!</v>
      </c>
    </row>
    <row r="26" spans="1:5" ht="12">
      <c r="A26" s="133" t="s">
        <v>72</v>
      </c>
      <c r="B26" s="99" t="s">
        <v>49</v>
      </c>
      <c r="C26" s="97" t="s">
        <v>27</v>
      </c>
      <c r="D26" s="82"/>
      <c r="E26" s="101" t="e">
        <f>D26*('【建A】概要'!$C$20/'【建Ｅ】一般管理費'!$C$4)</f>
        <v>#DIV/0!</v>
      </c>
    </row>
    <row r="27" spans="1:5" ht="12">
      <c r="A27" s="134"/>
      <c r="B27" s="96" t="s">
        <v>50</v>
      </c>
      <c r="C27" s="100" t="s">
        <v>26</v>
      </c>
      <c r="D27" s="83"/>
      <c r="E27" s="102" t="e">
        <f>D27*('【建A】概要'!$C$20/'【建Ｅ】一般管理費'!$C$4)</f>
        <v>#DIV/0!</v>
      </c>
    </row>
    <row r="28" spans="1:5" ht="12">
      <c r="A28" s="134"/>
      <c r="B28" s="96" t="s">
        <v>51</v>
      </c>
      <c r="C28" s="98" t="s">
        <v>132</v>
      </c>
      <c r="D28" s="83"/>
      <c r="E28" s="102" t="e">
        <f>D28*('【建A】概要'!$C$20/'【建Ｅ】一般管理費'!$C$4)</f>
        <v>#DIV/0!</v>
      </c>
    </row>
    <row r="29" spans="1:5" ht="12">
      <c r="A29" s="134"/>
      <c r="B29" s="96" t="s">
        <v>52</v>
      </c>
      <c r="C29" s="98" t="s">
        <v>28</v>
      </c>
      <c r="D29" s="83"/>
      <c r="E29" s="102" t="e">
        <f>D29*('【建A】概要'!$C$20/'【建Ｅ】一般管理費'!$C$4)</f>
        <v>#DIV/0!</v>
      </c>
    </row>
    <row r="30" spans="1:5" ht="12">
      <c r="A30" s="134"/>
      <c r="B30" s="96" t="s">
        <v>53</v>
      </c>
      <c r="C30" s="98" t="s">
        <v>133</v>
      </c>
      <c r="D30" s="83"/>
      <c r="E30" s="102" t="e">
        <f>D30*('【建A】概要'!$C$20/'【建Ｅ】一般管理費'!$C$4)</f>
        <v>#DIV/0!</v>
      </c>
    </row>
    <row r="31" spans="1:5" ht="12">
      <c r="A31" s="134"/>
      <c r="B31" s="96" t="s">
        <v>54</v>
      </c>
      <c r="C31" s="98" t="s">
        <v>29</v>
      </c>
      <c r="D31" s="83"/>
      <c r="E31" s="102" t="e">
        <f>D31*('【建A】概要'!$C$20/'【建Ｅ】一般管理費'!$C$4)</f>
        <v>#DIV/0!</v>
      </c>
    </row>
    <row r="32" spans="1:5" ht="12">
      <c r="A32" s="134"/>
      <c r="B32" s="96" t="s">
        <v>55</v>
      </c>
      <c r="C32" s="98" t="s">
        <v>36</v>
      </c>
      <c r="D32" s="83"/>
      <c r="E32" s="102" t="e">
        <f>D32*('【建A】概要'!$C$20/'【建Ｅ】一般管理費'!$C$4)</f>
        <v>#DIV/0!</v>
      </c>
    </row>
    <row r="33" spans="1:5" ht="12">
      <c r="A33" s="134"/>
      <c r="B33" s="96" t="s">
        <v>56</v>
      </c>
      <c r="C33" s="98" t="s">
        <v>37</v>
      </c>
      <c r="D33" s="83"/>
      <c r="E33" s="102" t="e">
        <f>D33*('【建A】概要'!$C$20/'【建Ｅ】一般管理費'!$C$4)</f>
        <v>#DIV/0!</v>
      </c>
    </row>
    <row r="34" spans="1:5" ht="12">
      <c r="A34" s="134"/>
      <c r="B34" s="96" t="s">
        <v>57</v>
      </c>
      <c r="C34" s="98" t="s">
        <v>134</v>
      </c>
      <c r="D34" s="83"/>
      <c r="E34" s="102" t="e">
        <f>D34*('【建A】概要'!$C$20/'【建Ｅ】一般管理費'!$C$4)</f>
        <v>#DIV/0!</v>
      </c>
    </row>
    <row r="35" spans="1:5" ht="12">
      <c r="A35" s="134"/>
      <c r="B35" s="96" t="s">
        <v>58</v>
      </c>
      <c r="C35" s="98" t="s">
        <v>30</v>
      </c>
      <c r="D35" s="83"/>
      <c r="E35" s="102" t="e">
        <f>D35*('【建A】概要'!$C$20/'【建Ｅ】一般管理費'!$C$4)</f>
        <v>#DIV/0!</v>
      </c>
    </row>
    <row r="36" spans="1:5" ht="12">
      <c r="A36" s="134"/>
      <c r="B36" s="96" t="s">
        <v>59</v>
      </c>
      <c r="C36" s="98" t="s">
        <v>31</v>
      </c>
      <c r="D36" s="83"/>
      <c r="E36" s="102" t="e">
        <f>D36*('【建A】概要'!$C$20/'【建Ｅ】一般管理費'!$C$4)</f>
        <v>#DIV/0!</v>
      </c>
    </row>
    <row r="37" spans="1:5" ht="12">
      <c r="A37" s="134"/>
      <c r="B37" s="96" t="s">
        <v>60</v>
      </c>
      <c r="C37" s="98" t="s">
        <v>33</v>
      </c>
      <c r="D37" s="83"/>
      <c r="E37" s="102" t="e">
        <f>D37*('【建A】概要'!$C$20/'【建Ｅ】一般管理費'!$C$4)</f>
        <v>#DIV/0!</v>
      </c>
    </row>
    <row r="38" spans="1:5" ht="12">
      <c r="A38" s="134"/>
      <c r="B38" s="96" t="s">
        <v>61</v>
      </c>
      <c r="C38" s="98" t="s">
        <v>135</v>
      </c>
      <c r="D38" s="83"/>
      <c r="E38" s="102" t="e">
        <f>D38*('【建A】概要'!$C$20/'【建Ｅ】一般管理費'!$C$4)</f>
        <v>#DIV/0!</v>
      </c>
    </row>
    <row r="39" spans="1:5" ht="12">
      <c r="A39" s="134"/>
      <c r="B39" s="96" t="s">
        <v>62</v>
      </c>
      <c r="C39" s="98" t="s">
        <v>136</v>
      </c>
      <c r="D39" s="83"/>
      <c r="E39" s="102" t="e">
        <f>D39*('【建A】概要'!$C$20/'【建Ｅ】一般管理費'!$C$4)</f>
        <v>#DIV/0!</v>
      </c>
    </row>
    <row r="40" spans="1:5" ht="12">
      <c r="A40" s="134"/>
      <c r="B40" s="96" t="s">
        <v>73</v>
      </c>
      <c r="C40" s="98" t="s">
        <v>35</v>
      </c>
      <c r="D40" s="83"/>
      <c r="E40" s="102" t="e">
        <f>D40*('【建A】概要'!$C$20/'【建Ｅ】一般管理費'!$C$4)</f>
        <v>#DIV/0!</v>
      </c>
    </row>
    <row r="41" spans="1:5" ht="12">
      <c r="A41" s="134"/>
      <c r="B41" s="96" t="s">
        <v>74</v>
      </c>
      <c r="C41" s="98" t="s">
        <v>32</v>
      </c>
      <c r="D41" s="83"/>
      <c r="E41" s="102" t="e">
        <f>D41*('【建A】概要'!$C$20/'【建Ｅ】一般管理費'!$C$4)</f>
        <v>#DIV/0!</v>
      </c>
    </row>
    <row r="42" spans="1:5" ht="12">
      <c r="A42" s="134"/>
      <c r="B42" s="96" t="s">
        <v>75</v>
      </c>
      <c r="C42" s="98" t="s">
        <v>137</v>
      </c>
      <c r="D42" s="83"/>
      <c r="E42" s="102" t="e">
        <f>D42*('【建A】概要'!$C$20/'【建Ｅ】一般管理費'!$C$4)</f>
        <v>#DIV/0!</v>
      </c>
    </row>
    <row r="43" spans="1:5" ht="12">
      <c r="A43" s="134"/>
      <c r="B43" s="96" t="s">
        <v>76</v>
      </c>
      <c r="C43" s="98" t="s">
        <v>34</v>
      </c>
      <c r="D43" s="83"/>
      <c r="E43" s="102" t="e">
        <f>D43*('【建A】概要'!$C$20/'【建Ｅ】一般管理費'!$C$4)</f>
        <v>#DIV/0!</v>
      </c>
    </row>
    <row r="44" spans="1:5" ht="12">
      <c r="A44" s="134"/>
      <c r="B44" s="96" t="s">
        <v>77</v>
      </c>
      <c r="C44" s="98" t="s">
        <v>138</v>
      </c>
      <c r="D44" s="83"/>
      <c r="E44" s="102" t="e">
        <f>D44*('【建A】概要'!$C$20/'【建Ｅ】一般管理費'!$C$4)</f>
        <v>#DIV/0!</v>
      </c>
    </row>
    <row r="45" spans="1:5" ht="12">
      <c r="A45" s="134"/>
      <c r="B45" s="96" t="s">
        <v>78</v>
      </c>
      <c r="C45" s="98" t="s">
        <v>115</v>
      </c>
      <c r="D45" s="83"/>
      <c r="E45" s="104" t="e">
        <f>D45*('【建A】概要'!$C$20/'【建Ｅ】一般管理費'!$C$4)</f>
        <v>#DIV/0!</v>
      </c>
    </row>
    <row r="46" spans="1:5" ht="12">
      <c r="A46" s="135"/>
      <c r="B46" s="147" t="s">
        <v>79</v>
      </c>
      <c r="C46" s="148"/>
      <c r="D46" s="61">
        <f>SUM(D26:D45)</f>
        <v>0</v>
      </c>
      <c r="E46" s="105" t="e">
        <f>SUM(E26:E45)</f>
        <v>#DIV/0!</v>
      </c>
    </row>
    <row r="47" spans="1:5" ht="12.75" thickBot="1">
      <c r="A47" s="136" t="s">
        <v>38</v>
      </c>
      <c r="B47" s="137"/>
      <c r="C47" s="138"/>
      <c r="D47" s="63">
        <f>D20+D25+D46</f>
        <v>0</v>
      </c>
      <c r="E47" s="106" t="e">
        <f>E20+E25+E46</f>
        <v>#DIV/0!</v>
      </c>
    </row>
  </sheetData>
  <sheetProtection/>
  <mergeCells count="13">
    <mergeCell ref="A3:C3"/>
    <mergeCell ref="A5:B5"/>
    <mergeCell ref="A47:C47"/>
    <mergeCell ref="A8:C10"/>
    <mergeCell ref="B20:C20"/>
    <mergeCell ref="A11:A20"/>
    <mergeCell ref="B25:C25"/>
    <mergeCell ref="A21:A25"/>
    <mergeCell ref="B46:C46"/>
    <mergeCell ref="A26:A46"/>
    <mergeCell ref="D9:D10"/>
    <mergeCell ref="E9:E10"/>
    <mergeCell ref="A4:B4"/>
  </mergeCells>
  <dataValidations count="1">
    <dataValidation type="list" allowBlank="1" showInputMessage="1" showErrorMessage="1" sqref="C5">
      <formula1>"売上高基準,その他（要別添資料）"</formula1>
    </dataValidation>
  </dataValidations>
  <printOptions/>
  <pageMargins left="0.75" right="0.75" top="0.7" bottom="0.46" header="0.512" footer="0.3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view="pageBreakPreview" zoomScale="60" zoomScaleNormal="40" zoomScalePageLayoutView="0" workbookViewId="0" topLeftCell="A1">
      <selection activeCell="A1" sqref="A1"/>
    </sheetView>
  </sheetViews>
  <sheetFormatPr defaultColWidth="9.00390625" defaultRowHeight="13.5"/>
  <cols>
    <col min="1" max="1" width="20.125" style="44" customWidth="1"/>
    <col min="2" max="32" width="5.50390625" style="44" customWidth="1"/>
    <col min="33" max="33" width="8.625" style="44" bestFit="1" customWidth="1"/>
    <col min="34" max="16384" width="9.00390625" style="44" customWidth="1"/>
  </cols>
  <sheetData>
    <row r="1" ht="13.5">
      <c r="A1" s="93" t="s">
        <v>170</v>
      </c>
    </row>
    <row r="3" ht="13.5">
      <c r="A3" s="44" t="s">
        <v>160</v>
      </c>
    </row>
    <row r="4" spans="1:33" ht="13.5">
      <c r="A4" s="45"/>
      <c r="B4" s="46" t="s">
        <v>110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8"/>
      <c r="AG4" s="49"/>
    </row>
    <row r="5" spans="1:33" ht="13.5">
      <c r="A5" s="50" t="s">
        <v>100</v>
      </c>
      <c r="B5" s="51" t="s">
        <v>90</v>
      </c>
      <c r="C5" s="51" t="s">
        <v>91</v>
      </c>
      <c r="D5" s="51" t="s">
        <v>92</v>
      </c>
      <c r="E5" s="51" t="s">
        <v>93</v>
      </c>
      <c r="F5" s="51" t="s">
        <v>94</v>
      </c>
      <c r="G5" s="52" t="s">
        <v>95</v>
      </c>
      <c r="H5" s="51" t="s">
        <v>96</v>
      </c>
      <c r="I5" s="51" t="s">
        <v>97</v>
      </c>
      <c r="J5" s="53">
        <v>9</v>
      </c>
      <c r="K5" s="53">
        <v>10</v>
      </c>
      <c r="L5" s="53">
        <v>11</v>
      </c>
      <c r="M5" s="53">
        <v>12</v>
      </c>
      <c r="N5" s="53">
        <v>13</v>
      </c>
      <c r="O5" s="53">
        <v>14</v>
      </c>
      <c r="P5" s="53">
        <v>15</v>
      </c>
      <c r="Q5" s="53">
        <v>16</v>
      </c>
      <c r="R5" s="53">
        <v>17</v>
      </c>
      <c r="S5" s="53">
        <v>18</v>
      </c>
      <c r="T5" s="53">
        <v>19</v>
      </c>
      <c r="U5" s="53">
        <v>20</v>
      </c>
      <c r="V5" s="53">
        <v>21</v>
      </c>
      <c r="W5" s="53">
        <v>22</v>
      </c>
      <c r="X5" s="53">
        <v>23</v>
      </c>
      <c r="Y5" s="53">
        <v>24</v>
      </c>
      <c r="Z5" s="53">
        <v>25</v>
      </c>
      <c r="AA5" s="53">
        <v>26</v>
      </c>
      <c r="AB5" s="53">
        <v>27</v>
      </c>
      <c r="AC5" s="53">
        <v>28</v>
      </c>
      <c r="AD5" s="53">
        <v>29</v>
      </c>
      <c r="AE5" s="53">
        <v>30</v>
      </c>
      <c r="AF5" s="53">
        <v>31</v>
      </c>
      <c r="AG5" s="50" t="s">
        <v>86</v>
      </c>
    </row>
    <row r="6" spans="1:33" ht="13.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55">
        <f aca="true" t="shared" si="0" ref="AG6:AG14">SUM(B6:AF6)</f>
        <v>0</v>
      </c>
    </row>
    <row r="7" spans="1:33" ht="13.5">
      <c r="A7" s="68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55">
        <f t="shared" si="0"/>
        <v>0</v>
      </c>
    </row>
    <row r="8" spans="1:33" ht="13.5">
      <c r="A8" s="6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55">
        <f t="shared" si="0"/>
        <v>0</v>
      </c>
    </row>
    <row r="9" spans="1:33" ht="13.5">
      <c r="A9" s="68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55">
        <f t="shared" si="0"/>
        <v>0</v>
      </c>
    </row>
    <row r="10" spans="1:33" ht="13.5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55">
        <f t="shared" si="0"/>
        <v>0</v>
      </c>
    </row>
    <row r="11" spans="1:33" ht="13.5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55">
        <f t="shared" si="0"/>
        <v>0</v>
      </c>
    </row>
    <row r="12" spans="1:33" ht="13.5">
      <c r="A12" s="68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55">
        <f t="shared" si="0"/>
        <v>0</v>
      </c>
    </row>
    <row r="13" spans="1:33" ht="13.5">
      <c r="A13" s="6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55">
        <f t="shared" si="0"/>
        <v>0</v>
      </c>
    </row>
    <row r="14" spans="1:33" ht="13.5">
      <c r="A14" s="50" t="s">
        <v>85</v>
      </c>
      <c r="B14" s="54">
        <f aca="true" t="shared" si="1" ref="B14:AF14">SUM(B6:B13)</f>
        <v>0</v>
      </c>
      <c r="C14" s="54">
        <f t="shared" si="1"/>
        <v>0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>
        <f t="shared" si="1"/>
        <v>0</v>
      </c>
      <c r="L14" s="54">
        <f t="shared" si="1"/>
        <v>0</v>
      </c>
      <c r="M14" s="54">
        <f t="shared" si="1"/>
        <v>0</v>
      </c>
      <c r="N14" s="54">
        <f t="shared" si="1"/>
        <v>0</v>
      </c>
      <c r="O14" s="54">
        <f t="shared" si="1"/>
        <v>0</v>
      </c>
      <c r="P14" s="54">
        <f t="shared" si="1"/>
        <v>0</v>
      </c>
      <c r="Q14" s="54">
        <f t="shared" si="1"/>
        <v>0</v>
      </c>
      <c r="R14" s="54">
        <f t="shared" si="1"/>
        <v>0</v>
      </c>
      <c r="S14" s="54">
        <f t="shared" si="1"/>
        <v>0</v>
      </c>
      <c r="T14" s="54">
        <f t="shared" si="1"/>
        <v>0</v>
      </c>
      <c r="U14" s="54">
        <f t="shared" si="1"/>
        <v>0</v>
      </c>
      <c r="V14" s="54">
        <f t="shared" si="1"/>
        <v>0</v>
      </c>
      <c r="W14" s="54">
        <f t="shared" si="1"/>
        <v>0</v>
      </c>
      <c r="X14" s="54">
        <f t="shared" si="1"/>
        <v>0</v>
      </c>
      <c r="Y14" s="54">
        <f t="shared" si="1"/>
        <v>0</v>
      </c>
      <c r="Z14" s="54">
        <f t="shared" si="1"/>
        <v>0</v>
      </c>
      <c r="AA14" s="54">
        <f t="shared" si="1"/>
        <v>0</v>
      </c>
      <c r="AB14" s="54">
        <f t="shared" si="1"/>
        <v>0</v>
      </c>
      <c r="AC14" s="54">
        <f t="shared" si="1"/>
        <v>0</v>
      </c>
      <c r="AD14" s="54">
        <f t="shared" si="1"/>
        <v>0</v>
      </c>
      <c r="AE14" s="54">
        <f t="shared" si="1"/>
        <v>0</v>
      </c>
      <c r="AF14" s="54">
        <f t="shared" si="1"/>
        <v>0</v>
      </c>
      <c r="AG14" s="56">
        <f t="shared" si="0"/>
        <v>0</v>
      </c>
    </row>
    <row r="17" spans="1:33" ht="13.5">
      <c r="A17" s="45"/>
      <c r="B17" s="46" t="s">
        <v>110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/>
      <c r="AG17" s="49"/>
    </row>
    <row r="18" spans="1:33" ht="13.5">
      <c r="A18" s="50" t="s">
        <v>100</v>
      </c>
      <c r="B18" s="51" t="s">
        <v>90</v>
      </c>
      <c r="C18" s="51" t="s">
        <v>91</v>
      </c>
      <c r="D18" s="51" t="s">
        <v>92</v>
      </c>
      <c r="E18" s="51" t="s">
        <v>93</v>
      </c>
      <c r="F18" s="51" t="s">
        <v>94</v>
      </c>
      <c r="G18" s="52" t="s">
        <v>95</v>
      </c>
      <c r="H18" s="51" t="s">
        <v>96</v>
      </c>
      <c r="I18" s="51" t="s">
        <v>97</v>
      </c>
      <c r="J18" s="53">
        <v>9</v>
      </c>
      <c r="K18" s="53">
        <v>10</v>
      </c>
      <c r="L18" s="53">
        <v>11</v>
      </c>
      <c r="M18" s="53">
        <v>12</v>
      </c>
      <c r="N18" s="53">
        <v>13</v>
      </c>
      <c r="O18" s="53">
        <v>14</v>
      </c>
      <c r="P18" s="53">
        <v>15</v>
      </c>
      <c r="Q18" s="53">
        <v>16</v>
      </c>
      <c r="R18" s="53">
        <v>17</v>
      </c>
      <c r="S18" s="53">
        <v>18</v>
      </c>
      <c r="T18" s="53">
        <v>19</v>
      </c>
      <c r="U18" s="53">
        <v>20</v>
      </c>
      <c r="V18" s="53">
        <v>21</v>
      </c>
      <c r="W18" s="53">
        <v>22</v>
      </c>
      <c r="X18" s="53">
        <v>23</v>
      </c>
      <c r="Y18" s="53">
        <v>24</v>
      </c>
      <c r="Z18" s="53">
        <v>25</v>
      </c>
      <c r="AA18" s="53">
        <v>26</v>
      </c>
      <c r="AB18" s="53">
        <v>27</v>
      </c>
      <c r="AC18" s="53">
        <v>28</v>
      </c>
      <c r="AD18" s="53">
        <v>29</v>
      </c>
      <c r="AE18" s="53">
        <v>30</v>
      </c>
      <c r="AF18" s="53">
        <v>31</v>
      </c>
      <c r="AG18" s="50" t="s">
        <v>86</v>
      </c>
    </row>
    <row r="19" spans="1:33" ht="13.5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55">
        <f aca="true" t="shared" si="2" ref="AG19:AG27">SUM(B19:AF19)</f>
        <v>0</v>
      </c>
    </row>
    <row r="20" spans="1:33" ht="13.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55">
        <f t="shared" si="2"/>
        <v>0</v>
      </c>
    </row>
    <row r="21" spans="1:33" ht="13.5">
      <c r="A21" s="68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55">
        <f t="shared" si="2"/>
        <v>0</v>
      </c>
    </row>
    <row r="22" spans="1:33" ht="13.5">
      <c r="A22" s="68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55">
        <f t="shared" si="2"/>
        <v>0</v>
      </c>
    </row>
    <row r="23" spans="1:33" ht="13.5">
      <c r="A23" s="6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55">
        <f t="shared" si="2"/>
        <v>0</v>
      </c>
    </row>
    <row r="24" spans="1:33" ht="13.5">
      <c r="A24" s="6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55">
        <f t="shared" si="2"/>
        <v>0</v>
      </c>
    </row>
    <row r="25" spans="1:33" ht="13.5">
      <c r="A25" s="68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55">
        <f t="shared" si="2"/>
        <v>0</v>
      </c>
    </row>
    <row r="26" spans="1:33" ht="13.5">
      <c r="A26" s="68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>
        <f t="shared" si="2"/>
        <v>0</v>
      </c>
    </row>
    <row r="27" spans="1:33" ht="13.5">
      <c r="A27" s="50" t="s">
        <v>85</v>
      </c>
      <c r="B27" s="54">
        <f aca="true" t="shared" si="3" ref="B27:AF27">SUM(B19:B26)</f>
        <v>0</v>
      </c>
      <c r="C27" s="54">
        <f t="shared" si="3"/>
        <v>0</v>
      </c>
      <c r="D27" s="54">
        <f t="shared" si="3"/>
        <v>0</v>
      </c>
      <c r="E27" s="54">
        <f t="shared" si="3"/>
        <v>0</v>
      </c>
      <c r="F27" s="54">
        <f t="shared" si="3"/>
        <v>0</v>
      </c>
      <c r="G27" s="54">
        <f t="shared" si="3"/>
        <v>0</v>
      </c>
      <c r="H27" s="54">
        <f t="shared" si="3"/>
        <v>0</v>
      </c>
      <c r="I27" s="54">
        <f t="shared" si="3"/>
        <v>0</v>
      </c>
      <c r="J27" s="54">
        <f t="shared" si="3"/>
        <v>0</v>
      </c>
      <c r="K27" s="54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54">
        <f t="shared" si="3"/>
        <v>0</v>
      </c>
      <c r="Q27" s="54">
        <f t="shared" si="3"/>
        <v>0</v>
      </c>
      <c r="R27" s="54">
        <f t="shared" si="3"/>
        <v>0</v>
      </c>
      <c r="S27" s="54">
        <f t="shared" si="3"/>
        <v>0</v>
      </c>
      <c r="T27" s="54">
        <f t="shared" si="3"/>
        <v>0</v>
      </c>
      <c r="U27" s="54">
        <f t="shared" si="3"/>
        <v>0</v>
      </c>
      <c r="V27" s="54">
        <f t="shared" si="3"/>
        <v>0</v>
      </c>
      <c r="W27" s="54">
        <f t="shared" si="3"/>
        <v>0</v>
      </c>
      <c r="X27" s="54">
        <f t="shared" si="3"/>
        <v>0</v>
      </c>
      <c r="Y27" s="54">
        <f t="shared" si="3"/>
        <v>0</v>
      </c>
      <c r="Z27" s="54">
        <f t="shared" si="3"/>
        <v>0</v>
      </c>
      <c r="AA27" s="54">
        <f t="shared" si="3"/>
        <v>0</v>
      </c>
      <c r="AB27" s="54">
        <f t="shared" si="3"/>
        <v>0</v>
      </c>
      <c r="AC27" s="54">
        <f t="shared" si="3"/>
        <v>0</v>
      </c>
      <c r="AD27" s="54">
        <f t="shared" si="3"/>
        <v>0</v>
      </c>
      <c r="AE27" s="54">
        <f t="shared" si="3"/>
        <v>0</v>
      </c>
      <c r="AF27" s="54">
        <f t="shared" si="3"/>
        <v>0</v>
      </c>
      <c r="AG27" s="56">
        <f t="shared" si="2"/>
        <v>0</v>
      </c>
    </row>
    <row r="30" spans="1:33" ht="13.5">
      <c r="A30" s="45"/>
      <c r="B30" s="46" t="s">
        <v>110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9"/>
    </row>
    <row r="31" spans="1:33" ht="13.5">
      <c r="A31" s="50" t="s">
        <v>100</v>
      </c>
      <c r="B31" s="51" t="s">
        <v>90</v>
      </c>
      <c r="C31" s="51" t="s">
        <v>91</v>
      </c>
      <c r="D31" s="51" t="s">
        <v>92</v>
      </c>
      <c r="E31" s="51" t="s">
        <v>93</v>
      </c>
      <c r="F31" s="51" t="s">
        <v>94</v>
      </c>
      <c r="G31" s="52" t="s">
        <v>95</v>
      </c>
      <c r="H31" s="51" t="s">
        <v>96</v>
      </c>
      <c r="I31" s="51" t="s">
        <v>97</v>
      </c>
      <c r="J31" s="53">
        <v>9</v>
      </c>
      <c r="K31" s="53">
        <v>10</v>
      </c>
      <c r="L31" s="53">
        <v>11</v>
      </c>
      <c r="M31" s="53">
        <v>12</v>
      </c>
      <c r="N31" s="53">
        <v>13</v>
      </c>
      <c r="O31" s="53">
        <v>14</v>
      </c>
      <c r="P31" s="53">
        <v>15</v>
      </c>
      <c r="Q31" s="53">
        <v>16</v>
      </c>
      <c r="R31" s="53">
        <v>17</v>
      </c>
      <c r="S31" s="53">
        <v>18</v>
      </c>
      <c r="T31" s="53">
        <v>19</v>
      </c>
      <c r="U31" s="53">
        <v>20</v>
      </c>
      <c r="V31" s="53">
        <v>21</v>
      </c>
      <c r="W31" s="53">
        <v>22</v>
      </c>
      <c r="X31" s="53">
        <v>23</v>
      </c>
      <c r="Y31" s="53">
        <v>24</v>
      </c>
      <c r="Z31" s="53">
        <v>25</v>
      </c>
      <c r="AA31" s="53">
        <v>26</v>
      </c>
      <c r="AB31" s="53">
        <v>27</v>
      </c>
      <c r="AC31" s="53">
        <v>28</v>
      </c>
      <c r="AD31" s="53">
        <v>29</v>
      </c>
      <c r="AE31" s="53">
        <v>30</v>
      </c>
      <c r="AF31" s="53">
        <v>31</v>
      </c>
      <c r="AG31" s="50" t="s">
        <v>86</v>
      </c>
    </row>
    <row r="32" spans="1:33" ht="13.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55">
        <f aca="true" t="shared" si="4" ref="AG32:AG40">SUM(B32:AF32)</f>
        <v>0</v>
      </c>
    </row>
    <row r="33" spans="1:33" ht="13.5">
      <c r="A33" s="68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55">
        <f t="shared" si="4"/>
        <v>0</v>
      </c>
    </row>
    <row r="34" spans="1:33" ht="13.5">
      <c r="A34" s="6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55">
        <f t="shared" si="4"/>
        <v>0</v>
      </c>
    </row>
    <row r="35" spans="1:33" ht="13.5">
      <c r="A35" s="6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55">
        <f t="shared" si="4"/>
        <v>0</v>
      </c>
    </row>
    <row r="36" spans="1:33" ht="13.5">
      <c r="A36" s="6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55">
        <f t="shared" si="4"/>
        <v>0</v>
      </c>
    </row>
    <row r="37" spans="1:33" ht="13.5">
      <c r="A37" s="6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55">
        <f t="shared" si="4"/>
        <v>0</v>
      </c>
    </row>
    <row r="38" spans="1:33" ht="13.5">
      <c r="A38" s="6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55">
        <f t="shared" si="4"/>
        <v>0</v>
      </c>
    </row>
    <row r="39" spans="1:33" ht="13.5">
      <c r="A39" s="6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55">
        <f t="shared" si="4"/>
        <v>0</v>
      </c>
    </row>
    <row r="40" spans="1:33" ht="13.5">
      <c r="A40" s="50" t="s">
        <v>85</v>
      </c>
      <c r="B40" s="54">
        <f aca="true" t="shared" si="5" ref="B40:AF40">SUM(B32:B39)</f>
        <v>0</v>
      </c>
      <c r="C40" s="54">
        <f t="shared" si="5"/>
        <v>0</v>
      </c>
      <c r="D40" s="54">
        <f t="shared" si="5"/>
        <v>0</v>
      </c>
      <c r="E40" s="54">
        <f t="shared" si="5"/>
        <v>0</v>
      </c>
      <c r="F40" s="54">
        <f t="shared" si="5"/>
        <v>0</v>
      </c>
      <c r="G40" s="54">
        <f t="shared" si="5"/>
        <v>0</v>
      </c>
      <c r="H40" s="54">
        <f t="shared" si="5"/>
        <v>0</v>
      </c>
      <c r="I40" s="54">
        <f t="shared" si="5"/>
        <v>0</v>
      </c>
      <c r="J40" s="54">
        <f t="shared" si="5"/>
        <v>0</v>
      </c>
      <c r="K40" s="54">
        <f t="shared" si="5"/>
        <v>0</v>
      </c>
      <c r="L40" s="54">
        <f t="shared" si="5"/>
        <v>0</v>
      </c>
      <c r="M40" s="54">
        <f t="shared" si="5"/>
        <v>0</v>
      </c>
      <c r="N40" s="54">
        <f t="shared" si="5"/>
        <v>0</v>
      </c>
      <c r="O40" s="54">
        <f t="shared" si="5"/>
        <v>0</v>
      </c>
      <c r="P40" s="54">
        <f t="shared" si="5"/>
        <v>0</v>
      </c>
      <c r="Q40" s="54">
        <f t="shared" si="5"/>
        <v>0</v>
      </c>
      <c r="R40" s="54">
        <f t="shared" si="5"/>
        <v>0</v>
      </c>
      <c r="S40" s="54">
        <f t="shared" si="5"/>
        <v>0</v>
      </c>
      <c r="T40" s="54">
        <f t="shared" si="5"/>
        <v>0</v>
      </c>
      <c r="U40" s="54">
        <f t="shared" si="5"/>
        <v>0</v>
      </c>
      <c r="V40" s="54">
        <f t="shared" si="5"/>
        <v>0</v>
      </c>
      <c r="W40" s="54">
        <f t="shared" si="5"/>
        <v>0</v>
      </c>
      <c r="X40" s="54">
        <f t="shared" si="5"/>
        <v>0</v>
      </c>
      <c r="Y40" s="54">
        <f t="shared" si="5"/>
        <v>0</v>
      </c>
      <c r="Z40" s="54">
        <f t="shared" si="5"/>
        <v>0</v>
      </c>
      <c r="AA40" s="54">
        <f t="shared" si="5"/>
        <v>0</v>
      </c>
      <c r="AB40" s="54">
        <f t="shared" si="5"/>
        <v>0</v>
      </c>
      <c r="AC40" s="54">
        <f t="shared" si="5"/>
        <v>0</v>
      </c>
      <c r="AD40" s="54">
        <f t="shared" si="5"/>
        <v>0</v>
      </c>
      <c r="AE40" s="54">
        <f t="shared" si="5"/>
        <v>0</v>
      </c>
      <c r="AF40" s="54">
        <f t="shared" si="5"/>
        <v>0</v>
      </c>
      <c r="AG40" s="56">
        <f t="shared" si="4"/>
        <v>0</v>
      </c>
    </row>
    <row r="44" spans="1:33" ht="13.5">
      <c r="A44" s="45"/>
      <c r="B44" s="46" t="s">
        <v>110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8"/>
      <c r="AG44" s="49"/>
    </row>
    <row r="45" spans="1:33" ht="13.5">
      <c r="A45" s="50" t="s">
        <v>100</v>
      </c>
      <c r="B45" s="51" t="s">
        <v>90</v>
      </c>
      <c r="C45" s="51" t="s">
        <v>91</v>
      </c>
      <c r="D45" s="51" t="s">
        <v>92</v>
      </c>
      <c r="E45" s="51" t="s">
        <v>93</v>
      </c>
      <c r="F45" s="51" t="s">
        <v>94</v>
      </c>
      <c r="G45" s="52" t="s">
        <v>95</v>
      </c>
      <c r="H45" s="51" t="s">
        <v>96</v>
      </c>
      <c r="I45" s="51" t="s">
        <v>97</v>
      </c>
      <c r="J45" s="53">
        <v>9</v>
      </c>
      <c r="K45" s="53">
        <v>10</v>
      </c>
      <c r="L45" s="53">
        <v>11</v>
      </c>
      <c r="M45" s="53">
        <v>12</v>
      </c>
      <c r="N45" s="53">
        <v>13</v>
      </c>
      <c r="O45" s="53">
        <v>14</v>
      </c>
      <c r="P45" s="53">
        <v>15</v>
      </c>
      <c r="Q45" s="53">
        <v>16</v>
      </c>
      <c r="R45" s="53">
        <v>17</v>
      </c>
      <c r="S45" s="53">
        <v>18</v>
      </c>
      <c r="T45" s="53">
        <v>19</v>
      </c>
      <c r="U45" s="53">
        <v>20</v>
      </c>
      <c r="V45" s="53">
        <v>21</v>
      </c>
      <c r="W45" s="53">
        <v>22</v>
      </c>
      <c r="X45" s="53">
        <v>23</v>
      </c>
      <c r="Y45" s="53">
        <v>24</v>
      </c>
      <c r="Z45" s="53">
        <v>25</v>
      </c>
      <c r="AA45" s="53">
        <v>26</v>
      </c>
      <c r="AB45" s="53">
        <v>27</v>
      </c>
      <c r="AC45" s="53">
        <v>28</v>
      </c>
      <c r="AD45" s="53">
        <v>29</v>
      </c>
      <c r="AE45" s="53">
        <v>30</v>
      </c>
      <c r="AF45" s="53">
        <v>31</v>
      </c>
      <c r="AG45" s="50" t="s">
        <v>86</v>
      </c>
    </row>
    <row r="46" spans="1:33" ht="13.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55">
        <f aca="true" t="shared" si="6" ref="AG46:AG54">SUM(B46:AF46)</f>
        <v>0</v>
      </c>
    </row>
    <row r="47" spans="1:33" ht="13.5">
      <c r="A47" s="6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55">
        <f t="shared" si="6"/>
        <v>0</v>
      </c>
    </row>
    <row r="48" spans="1:33" ht="13.5">
      <c r="A48" s="6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55">
        <f t="shared" si="6"/>
        <v>0</v>
      </c>
    </row>
    <row r="49" spans="1:33" ht="13.5">
      <c r="A49" s="6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55">
        <f t="shared" si="6"/>
        <v>0</v>
      </c>
    </row>
    <row r="50" spans="1:33" ht="13.5">
      <c r="A50" s="6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55">
        <f t="shared" si="6"/>
        <v>0</v>
      </c>
    </row>
    <row r="51" spans="1:33" ht="13.5">
      <c r="A51" s="6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55">
        <f t="shared" si="6"/>
        <v>0</v>
      </c>
    </row>
    <row r="52" spans="1:33" ht="13.5">
      <c r="A52" s="6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55">
        <f t="shared" si="6"/>
        <v>0</v>
      </c>
    </row>
    <row r="53" spans="1:33" ht="13.5">
      <c r="A53" s="68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55">
        <f t="shared" si="6"/>
        <v>0</v>
      </c>
    </row>
    <row r="54" spans="1:33" ht="13.5">
      <c r="A54" s="50" t="s">
        <v>85</v>
      </c>
      <c r="B54" s="54">
        <f aca="true" t="shared" si="7" ref="B54:AF54">SUM(B46:B53)</f>
        <v>0</v>
      </c>
      <c r="C54" s="54">
        <f t="shared" si="7"/>
        <v>0</v>
      </c>
      <c r="D54" s="54">
        <f t="shared" si="7"/>
        <v>0</v>
      </c>
      <c r="E54" s="54">
        <f t="shared" si="7"/>
        <v>0</v>
      </c>
      <c r="F54" s="54">
        <f t="shared" si="7"/>
        <v>0</v>
      </c>
      <c r="G54" s="54">
        <f t="shared" si="7"/>
        <v>0</v>
      </c>
      <c r="H54" s="54">
        <f t="shared" si="7"/>
        <v>0</v>
      </c>
      <c r="I54" s="54">
        <f t="shared" si="7"/>
        <v>0</v>
      </c>
      <c r="J54" s="54">
        <f t="shared" si="7"/>
        <v>0</v>
      </c>
      <c r="K54" s="54">
        <f t="shared" si="7"/>
        <v>0</v>
      </c>
      <c r="L54" s="54">
        <f t="shared" si="7"/>
        <v>0</v>
      </c>
      <c r="M54" s="54">
        <f t="shared" si="7"/>
        <v>0</v>
      </c>
      <c r="N54" s="54">
        <f t="shared" si="7"/>
        <v>0</v>
      </c>
      <c r="O54" s="54">
        <f t="shared" si="7"/>
        <v>0</v>
      </c>
      <c r="P54" s="54">
        <f t="shared" si="7"/>
        <v>0</v>
      </c>
      <c r="Q54" s="54">
        <f t="shared" si="7"/>
        <v>0</v>
      </c>
      <c r="R54" s="54">
        <f t="shared" si="7"/>
        <v>0</v>
      </c>
      <c r="S54" s="54">
        <f t="shared" si="7"/>
        <v>0</v>
      </c>
      <c r="T54" s="54">
        <f t="shared" si="7"/>
        <v>0</v>
      </c>
      <c r="U54" s="54">
        <f t="shared" si="7"/>
        <v>0</v>
      </c>
      <c r="V54" s="54">
        <f t="shared" si="7"/>
        <v>0</v>
      </c>
      <c r="W54" s="54">
        <f t="shared" si="7"/>
        <v>0</v>
      </c>
      <c r="X54" s="54">
        <f t="shared" si="7"/>
        <v>0</v>
      </c>
      <c r="Y54" s="54">
        <f t="shared" si="7"/>
        <v>0</v>
      </c>
      <c r="Z54" s="54">
        <f t="shared" si="7"/>
        <v>0</v>
      </c>
      <c r="AA54" s="54">
        <f t="shared" si="7"/>
        <v>0</v>
      </c>
      <c r="AB54" s="54">
        <f t="shared" si="7"/>
        <v>0</v>
      </c>
      <c r="AC54" s="54">
        <f t="shared" si="7"/>
        <v>0</v>
      </c>
      <c r="AD54" s="54">
        <f t="shared" si="7"/>
        <v>0</v>
      </c>
      <c r="AE54" s="54">
        <f t="shared" si="7"/>
        <v>0</v>
      </c>
      <c r="AF54" s="54">
        <f t="shared" si="7"/>
        <v>0</v>
      </c>
      <c r="AG54" s="56">
        <f t="shared" si="6"/>
        <v>0</v>
      </c>
    </row>
  </sheetData>
  <sheetProtection/>
  <printOptions/>
  <pageMargins left="0.75" right="0.75" top="1" bottom="1" header="0.512" footer="0.512"/>
  <pageSetup fitToHeight="1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7" width="14.75390625" style="0" customWidth="1"/>
  </cols>
  <sheetData>
    <row r="1" ht="13.5">
      <c r="A1" s="93" t="s">
        <v>170</v>
      </c>
    </row>
    <row r="3" spans="1:7" ht="13.5">
      <c r="A3" s="37"/>
      <c r="B3" s="111" t="s">
        <v>161</v>
      </c>
      <c r="C3" s="38"/>
      <c r="D3" s="37"/>
      <c r="E3" s="38"/>
      <c r="F3" s="38"/>
      <c r="G3" s="37"/>
    </row>
    <row r="4" spans="1:7" ht="81.75" customHeight="1" thickBot="1">
      <c r="A4" s="37"/>
      <c r="B4" s="39" t="s">
        <v>100</v>
      </c>
      <c r="C4" s="40" t="s">
        <v>167</v>
      </c>
      <c r="D4" s="40" t="s">
        <v>165</v>
      </c>
      <c r="E4" s="40" t="s">
        <v>166</v>
      </c>
      <c r="F4" s="40" t="s">
        <v>168</v>
      </c>
      <c r="G4" s="39" t="s">
        <v>87</v>
      </c>
    </row>
    <row r="5" spans="1:7" ht="14.25" thickTop="1">
      <c r="A5" s="41"/>
      <c r="B5" s="42">
        <v>1</v>
      </c>
      <c r="C5" s="57"/>
      <c r="D5" s="57"/>
      <c r="E5" s="57"/>
      <c r="F5" s="57"/>
      <c r="G5" s="58"/>
    </row>
    <row r="6" spans="1:7" ht="13.5">
      <c r="A6" s="41"/>
      <c r="B6" s="43">
        <v>2</v>
      </c>
      <c r="C6" s="59"/>
      <c r="D6" s="59"/>
      <c r="E6" s="59"/>
      <c r="F6" s="59"/>
      <c r="G6" s="60"/>
    </row>
    <row r="7" spans="1:7" ht="13.5">
      <c r="A7" s="41"/>
      <c r="B7" s="43">
        <v>3</v>
      </c>
      <c r="C7" s="59"/>
      <c r="D7" s="59"/>
      <c r="E7" s="59"/>
      <c r="F7" s="59"/>
      <c r="G7" s="60"/>
    </row>
    <row r="8" spans="1:7" ht="13.5">
      <c r="A8" s="41"/>
      <c r="B8" s="43">
        <v>4</v>
      </c>
      <c r="C8" s="59"/>
      <c r="D8" s="59"/>
      <c r="E8" s="59"/>
      <c r="F8" s="59"/>
      <c r="G8" s="60"/>
    </row>
    <row r="9" spans="1:7" ht="13.5">
      <c r="A9" s="41"/>
      <c r="B9" s="43">
        <v>5</v>
      </c>
      <c r="C9" s="59"/>
      <c r="D9" s="59"/>
      <c r="E9" s="59"/>
      <c r="F9" s="59"/>
      <c r="G9" s="60"/>
    </row>
    <row r="10" spans="1:7" ht="13.5">
      <c r="A10" s="41"/>
      <c r="B10" s="43">
        <v>6</v>
      </c>
      <c r="C10" s="59"/>
      <c r="D10" s="59"/>
      <c r="E10" s="59"/>
      <c r="F10" s="59"/>
      <c r="G10" s="60"/>
    </row>
    <row r="11" spans="1:7" ht="13.5">
      <c r="A11" s="41"/>
      <c r="B11" s="43">
        <v>7</v>
      </c>
      <c r="C11" s="59"/>
      <c r="D11" s="59"/>
      <c r="E11" s="59"/>
      <c r="F11" s="59"/>
      <c r="G11" s="60"/>
    </row>
    <row r="12" spans="1:7" ht="13.5">
      <c r="A12" s="41"/>
      <c r="B12" s="43">
        <v>8</v>
      </c>
      <c r="C12" s="59"/>
      <c r="D12" s="59"/>
      <c r="E12" s="59"/>
      <c r="F12" s="59"/>
      <c r="G12" s="60"/>
    </row>
    <row r="13" spans="1:7" ht="13.5">
      <c r="A13" s="41"/>
      <c r="B13" s="43">
        <v>9</v>
      </c>
      <c r="C13" s="59"/>
      <c r="D13" s="59"/>
      <c r="E13" s="59"/>
      <c r="F13" s="59"/>
      <c r="G13" s="60"/>
    </row>
    <row r="14" spans="1:7" ht="13.5">
      <c r="A14" s="41"/>
      <c r="B14" s="43">
        <v>10</v>
      </c>
      <c r="C14" s="59"/>
      <c r="D14" s="59"/>
      <c r="E14" s="59"/>
      <c r="F14" s="59"/>
      <c r="G14" s="60"/>
    </row>
    <row r="15" spans="1:7" ht="13.5">
      <c r="A15" s="41"/>
      <c r="B15" s="43">
        <v>11</v>
      </c>
      <c r="C15" s="59"/>
      <c r="D15" s="59"/>
      <c r="E15" s="59"/>
      <c r="F15" s="59"/>
      <c r="G15" s="60"/>
    </row>
    <row r="16" spans="1:7" ht="13.5">
      <c r="A16" s="41"/>
      <c r="B16" s="43">
        <v>12</v>
      </c>
      <c r="C16" s="59"/>
      <c r="D16" s="59"/>
      <c r="E16" s="59"/>
      <c r="F16" s="59"/>
      <c r="G16" s="60"/>
    </row>
    <row r="17" spans="1:7" ht="13.5">
      <c r="A17" s="41"/>
      <c r="B17" s="43">
        <v>13</v>
      </c>
      <c r="C17" s="59"/>
      <c r="D17" s="59"/>
      <c r="E17" s="59"/>
      <c r="F17" s="59"/>
      <c r="G17" s="60"/>
    </row>
    <row r="18" spans="1:7" ht="13.5">
      <c r="A18" s="41"/>
      <c r="B18" s="43">
        <v>14</v>
      </c>
      <c r="C18" s="59"/>
      <c r="D18" s="59"/>
      <c r="E18" s="59"/>
      <c r="F18" s="59"/>
      <c r="G18" s="60"/>
    </row>
    <row r="19" spans="1:7" ht="13.5">
      <c r="A19" s="41"/>
      <c r="B19" s="43">
        <v>15</v>
      </c>
      <c r="C19" s="59"/>
      <c r="D19" s="59"/>
      <c r="E19" s="59"/>
      <c r="F19" s="59"/>
      <c r="G19" s="60"/>
    </row>
    <row r="20" spans="1:7" ht="13.5">
      <c r="A20" s="41"/>
      <c r="B20" s="43">
        <v>16</v>
      </c>
      <c r="C20" s="59"/>
      <c r="D20" s="59"/>
      <c r="E20" s="59"/>
      <c r="F20" s="59"/>
      <c r="G20" s="60"/>
    </row>
    <row r="21" spans="1:7" ht="13.5">
      <c r="A21" s="41"/>
      <c r="B21" s="43">
        <v>17</v>
      </c>
      <c r="C21" s="59"/>
      <c r="D21" s="59"/>
      <c r="E21" s="59"/>
      <c r="F21" s="59"/>
      <c r="G21" s="60"/>
    </row>
    <row r="22" spans="1:7" ht="13.5">
      <c r="A22" s="41"/>
      <c r="B22" s="43">
        <v>18</v>
      </c>
      <c r="C22" s="59"/>
      <c r="D22" s="59"/>
      <c r="E22" s="59"/>
      <c r="F22" s="59"/>
      <c r="G22" s="60"/>
    </row>
    <row r="23" spans="1:7" ht="13.5">
      <c r="A23" s="41"/>
      <c r="B23" s="43">
        <v>19</v>
      </c>
      <c r="C23" s="59"/>
      <c r="D23" s="59"/>
      <c r="E23" s="59"/>
      <c r="F23" s="59"/>
      <c r="G23" s="60"/>
    </row>
    <row r="24" spans="1:7" ht="13.5">
      <c r="A24" s="41"/>
      <c r="B24" s="43">
        <v>20</v>
      </c>
      <c r="C24" s="59"/>
      <c r="D24" s="59"/>
      <c r="E24" s="59"/>
      <c r="F24" s="59"/>
      <c r="G24" s="60"/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85" zoomScaleNormal="85" zoomScaleSheetLayoutView="85" zoomScalePageLayoutView="0" workbookViewId="0" topLeftCell="A1">
      <selection activeCell="O25" sqref="O25"/>
    </sheetView>
  </sheetViews>
  <sheetFormatPr defaultColWidth="9.00390625" defaultRowHeight="13.5"/>
  <cols>
    <col min="1" max="1" width="6.375" style="20" bestFit="1" customWidth="1"/>
    <col min="2" max="2" width="4.25390625" style="20" bestFit="1" customWidth="1"/>
    <col min="3" max="3" width="21.00390625" style="20" bestFit="1" customWidth="1"/>
    <col min="4" max="9" width="10.625" style="20" customWidth="1"/>
    <col min="10" max="10" width="5.625" style="20" customWidth="1"/>
    <col min="11" max="16384" width="9.00390625" style="20" customWidth="1"/>
  </cols>
  <sheetData>
    <row r="1" spans="1:9" ht="12">
      <c r="A1" s="94" t="s">
        <v>170</v>
      </c>
      <c r="B1" s="70"/>
      <c r="C1" s="70"/>
      <c r="D1" s="70"/>
      <c r="E1" s="70"/>
      <c r="F1" s="70"/>
      <c r="G1" s="70"/>
      <c r="H1" s="70"/>
      <c r="I1" s="70"/>
    </row>
    <row r="2" spans="3:6" s="21" customFormat="1" ht="12">
      <c r="C2" s="22"/>
      <c r="D2" s="22"/>
      <c r="E2" s="22"/>
      <c r="F2" s="22"/>
    </row>
    <row r="3" spans="1:3" ht="12">
      <c r="A3" s="154" t="s">
        <v>162</v>
      </c>
      <c r="B3" s="154"/>
      <c r="C3" s="154"/>
    </row>
    <row r="4" spans="1:3" ht="12">
      <c r="A4" s="158" t="s">
        <v>80</v>
      </c>
      <c r="B4" s="158"/>
      <c r="C4" s="115">
        <f>+'【建Ｄ】間接原価'!C5</f>
        <v>0</v>
      </c>
    </row>
    <row r="5" spans="1:6" s="21" customFormat="1" ht="12">
      <c r="A5" s="156" t="s">
        <v>139</v>
      </c>
      <c r="B5" s="157"/>
      <c r="C5" s="115">
        <f>+'【建Ｅ】一般管理費'!C4</f>
        <v>0</v>
      </c>
      <c r="D5" s="22"/>
      <c r="E5" s="22"/>
      <c r="F5" s="22"/>
    </row>
    <row r="6" spans="1:6" s="21" customFormat="1" ht="24" customHeight="1">
      <c r="A6" s="155" t="s">
        <v>150</v>
      </c>
      <c r="B6" s="155"/>
      <c r="C6" s="33"/>
      <c r="D6" s="22"/>
      <c r="E6" s="22"/>
      <c r="F6" s="22"/>
    </row>
    <row r="7" spans="3:6" s="21" customFormat="1" ht="12.75" thickBot="1">
      <c r="C7" s="22"/>
      <c r="D7" s="22"/>
      <c r="E7" s="22"/>
      <c r="F7" s="22"/>
    </row>
    <row r="8" spans="1:9" ht="13.5" customHeight="1">
      <c r="A8" s="139" t="s">
        <v>24</v>
      </c>
      <c r="B8" s="140"/>
      <c r="C8" s="141"/>
      <c r="D8" s="174" t="s">
        <v>88</v>
      </c>
      <c r="E8" s="175"/>
      <c r="F8" s="176"/>
      <c r="G8" s="171" t="s">
        <v>82</v>
      </c>
      <c r="H8" s="172"/>
      <c r="I8" s="173"/>
    </row>
    <row r="9" spans="1:9" ht="13.5" customHeight="1">
      <c r="A9" s="135"/>
      <c r="B9" s="142"/>
      <c r="C9" s="143"/>
      <c r="D9" s="159" t="s">
        <v>98</v>
      </c>
      <c r="E9" s="167" t="s">
        <v>89</v>
      </c>
      <c r="F9" s="169" t="s">
        <v>122</v>
      </c>
      <c r="G9" s="163" t="s">
        <v>99</v>
      </c>
      <c r="H9" s="167" t="s">
        <v>89</v>
      </c>
      <c r="I9" s="169" t="s">
        <v>123</v>
      </c>
    </row>
    <row r="10" spans="1:9" ht="12">
      <c r="A10" s="144"/>
      <c r="B10" s="145"/>
      <c r="C10" s="146"/>
      <c r="D10" s="160"/>
      <c r="E10" s="168"/>
      <c r="F10" s="170"/>
      <c r="G10" s="164"/>
      <c r="H10" s="168"/>
      <c r="I10" s="170"/>
    </row>
    <row r="11" spans="1:9" ht="12">
      <c r="A11" s="149" t="s">
        <v>63</v>
      </c>
      <c r="B11" s="99" t="s">
        <v>148</v>
      </c>
      <c r="C11" s="97" t="s">
        <v>64</v>
      </c>
      <c r="D11" s="112">
        <f>+'【建Ｄ】間接原価'!D11</f>
        <v>0</v>
      </c>
      <c r="E11" s="91"/>
      <c r="F11" s="88" t="e">
        <f>E11*('【建A】概要'!$C$20/'【建Ｈ】技術経費'!$C$4)</f>
        <v>#DIV/0!</v>
      </c>
      <c r="G11" s="113">
        <f>+'【建Ｅ】一般管理費'!D11</f>
        <v>0</v>
      </c>
      <c r="H11" s="91"/>
      <c r="I11" s="88" t="e">
        <f>H11*('【建A】概要'!$C$20/'【建Ｈ】技術経費'!$C$5)</f>
        <v>#DIV/0!</v>
      </c>
    </row>
    <row r="12" spans="1:9" ht="12">
      <c r="A12" s="149"/>
      <c r="B12" s="96" t="s">
        <v>39</v>
      </c>
      <c r="C12" s="108" t="s">
        <v>124</v>
      </c>
      <c r="D12" s="112">
        <f>+'【建Ｄ】間接原価'!D12</f>
        <v>0</v>
      </c>
      <c r="E12" s="92"/>
      <c r="F12" s="88" t="e">
        <f>E12*('【建A】概要'!$C$20/'【建Ｈ】技術経費'!$C$4)</f>
        <v>#DIV/0!</v>
      </c>
      <c r="G12" s="114">
        <f>+'【建Ｅ】一般管理費'!D12</f>
        <v>0</v>
      </c>
      <c r="H12" s="92"/>
      <c r="I12" s="88" t="e">
        <f>H12*('【建A】概要'!$C$20/'【建Ｈ】技術経費'!$C$5)</f>
        <v>#DIV/0!</v>
      </c>
    </row>
    <row r="13" spans="1:9" ht="12">
      <c r="A13" s="149"/>
      <c r="B13" s="96" t="s">
        <v>40</v>
      </c>
      <c r="C13" s="98" t="s">
        <v>65</v>
      </c>
      <c r="D13" s="112">
        <f>+'【建Ｄ】間接原価'!D13</f>
        <v>0</v>
      </c>
      <c r="E13" s="92"/>
      <c r="F13" s="88" t="e">
        <f>E13*('【建A】概要'!$C$20/'【建Ｈ】技術経費'!$C$4)</f>
        <v>#DIV/0!</v>
      </c>
      <c r="G13" s="114">
        <f>+'【建Ｅ】一般管理費'!D13</f>
        <v>0</v>
      </c>
      <c r="H13" s="92"/>
      <c r="I13" s="88" t="e">
        <f>H13*('【建A】概要'!$C$20/'【建Ｈ】技術経費'!$C$5)</f>
        <v>#DIV/0!</v>
      </c>
    </row>
    <row r="14" spans="1:9" ht="12">
      <c r="A14" s="149"/>
      <c r="B14" s="96" t="s">
        <v>41</v>
      </c>
      <c r="C14" s="98" t="s">
        <v>67</v>
      </c>
      <c r="D14" s="112">
        <f>+'【建Ｄ】間接原価'!D14</f>
        <v>0</v>
      </c>
      <c r="E14" s="92"/>
      <c r="F14" s="88" t="e">
        <f>E14*('【建A】概要'!$C$20/'【建Ｈ】技術経費'!$C$4)</f>
        <v>#DIV/0!</v>
      </c>
      <c r="G14" s="114">
        <f>+'【建Ｅ】一般管理費'!D14</f>
        <v>0</v>
      </c>
      <c r="H14" s="92"/>
      <c r="I14" s="88" t="e">
        <f>H14*('【建A】概要'!$C$20/'【建Ｈ】技術経費'!$C$5)</f>
        <v>#DIV/0!</v>
      </c>
    </row>
    <row r="15" spans="1:9" ht="12">
      <c r="A15" s="149"/>
      <c r="B15" s="96" t="s">
        <v>42</v>
      </c>
      <c r="C15" s="108" t="s">
        <v>125</v>
      </c>
      <c r="D15" s="112">
        <f>+'【建Ｄ】間接原価'!D15</f>
        <v>0</v>
      </c>
      <c r="E15" s="92"/>
      <c r="F15" s="88" t="e">
        <f>E15*('【建A】概要'!$C$20/'【建Ｈ】技術経費'!$C$4)</f>
        <v>#DIV/0!</v>
      </c>
      <c r="G15" s="114">
        <f>+'【建Ｅ】一般管理費'!D15</f>
        <v>0</v>
      </c>
      <c r="H15" s="92"/>
      <c r="I15" s="88" t="e">
        <f>H15*('【建A】概要'!$C$20/'【建Ｈ】技術経費'!$C$5)</f>
        <v>#DIV/0!</v>
      </c>
    </row>
    <row r="16" spans="1:9" ht="12">
      <c r="A16" s="149"/>
      <c r="B16" s="96" t="s">
        <v>43</v>
      </c>
      <c r="C16" s="108" t="s">
        <v>126</v>
      </c>
      <c r="D16" s="112">
        <f>+'【建Ｄ】間接原価'!D16</f>
        <v>0</v>
      </c>
      <c r="E16" s="92"/>
      <c r="F16" s="88" t="e">
        <f>E16*('【建A】概要'!$C$20/'【建Ｈ】技術経費'!$C$4)</f>
        <v>#DIV/0!</v>
      </c>
      <c r="G16" s="114">
        <f>+'【建Ｅ】一般管理費'!D16</f>
        <v>0</v>
      </c>
      <c r="H16" s="92"/>
      <c r="I16" s="88" t="e">
        <f>H16*('【建A】概要'!$C$20/'【建Ｈ】技術経費'!$C$5)</f>
        <v>#DIV/0!</v>
      </c>
    </row>
    <row r="17" spans="1:9" ht="12">
      <c r="A17" s="149"/>
      <c r="B17" s="96" t="s">
        <v>44</v>
      </c>
      <c r="C17" s="98" t="s">
        <v>7</v>
      </c>
      <c r="D17" s="112">
        <f>+'【建Ｄ】間接原価'!D17</f>
        <v>0</v>
      </c>
      <c r="E17" s="92"/>
      <c r="F17" s="88" t="e">
        <f>E17*('【建A】概要'!$C$20/'【建Ｈ】技術経費'!$C$4)</f>
        <v>#DIV/0!</v>
      </c>
      <c r="G17" s="114">
        <f>+'【建Ｅ】一般管理費'!D17</f>
        <v>0</v>
      </c>
      <c r="H17" s="92"/>
      <c r="I17" s="88" t="e">
        <f>H17*('【建A】概要'!$C$20/'【建Ｈ】技術経費'!$C$5)</f>
        <v>#DIV/0!</v>
      </c>
    </row>
    <row r="18" spans="1:9" ht="12">
      <c r="A18" s="149"/>
      <c r="B18" s="109" t="s">
        <v>147</v>
      </c>
      <c r="C18" s="98" t="s">
        <v>66</v>
      </c>
      <c r="D18" s="112">
        <f>+'【建Ｄ】間接原価'!D18</f>
        <v>0</v>
      </c>
      <c r="E18" s="92"/>
      <c r="F18" s="88" t="e">
        <f>E18*('【建A】概要'!$C$20/'【建Ｈ】技術経費'!$C$4)</f>
        <v>#DIV/0!</v>
      </c>
      <c r="G18" s="114">
        <f>+'【建Ｅ】一般管理費'!D18</f>
        <v>0</v>
      </c>
      <c r="H18" s="92"/>
      <c r="I18" s="88" t="e">
        <f>H18*('【建A】概要'!$C$20/'【建Ｈ】技術経費'!$C$5)</f>
        <v>#DIV/0!</v>
      </c>
    </row>
    <row r="19" spans="1:9" ht="12">
      <c r="A19" s="149"/>
      <c r="B19" s="96" t="s">
        <v>127</v>
      </c>
      <c r="C19" s="98" t="s">
        <v>68</v>
      </c>
      <c r="D19" s="112">
        <f>+'【建Ｄ】間接原価'!D19</f>
        <v>0</v>
      </c>
      <c r="E19" s="92"/>
      <c r="F19" s="88" t="e">
        <f>E19*('【建A】概要'!$C$20/'【建Ｈ】技術経費'!$C$4)</f>
        <v>#DIV/0!</v>
      </c>
      <c r="G19" s="112">
        <f>+'【建Ｅ】一般管理費'!D19</f>
        <v>0</v>
      </c>
      <c r="H19" s="92"/>
      <c r="I19" s="88" t="e">
        <f>H19*('【建A】概要'!$C$20/'【建Ｈ】技術経費'!$C$5)</f>
        <v>#DIV/0!</v>
      </c>
    </row>
    <row r="20" spans="1:9" ht="12">
      <c r="A20" s="149"/>
      <c r="B20" s="147" t="s">
        <v>69</v>
      </c>
      <c r="C20" s="148"/>
      <c r="D20" s="61">
        <f aca="true" t="shared" si="0" ref="D20:I20">SUM(D11:D19)</f>
        <v>0</v>
      </c>
      <c r="E20" s="117">
        <f t="shared" si="0"/>
        <v>0</v>
      </c>
      <c r="F20" s="89" t="e">
        <f t="shared" si="0"/>
        <v>#DIV/0!</v>
      </c>
      <c r="G20" s="61">
        <f t="shared" si="0"/>
        <v>0</v>
      </c>
      <c r="H20" s="64">
        <f t="shared" si="0"/>
        <v>0</v>
      </c>
      <c r="I20" s="89" t="e">
        <f t="shared" si="0"/>
        <v>#DIV/0!</v>
      </c>
    </row>
    <row r="21" spans="1:9" ht="12">
      <c r="A21" s="149" t="s">
        <v>70</v>
      </c>
      <c r="B21" s="96" t="s">
        <v>45</v>
      </c>
      <c r="C21" s="97" t="s">
        <v>128</v>
      </c>
      <c r="D21" s="112">
        <f>+'【建Ｄ】間接原価'!D21</f>
        <v>0</v>
      </c>
      <c r="E21" s="91"/>
      <c r="F21" s="88" t="e">
        <f>E21*('【建A】概要'!$C$20/'【建Ｈ】技術経費'!$C$4)</f>
        <v>#DIV/0!</v>
      </c>
      <c r="G21" s="114">
        <f>+'【建Ｅ】一般管理費'!D21</f>
        <v>0</v>
      </c>
      <c r="H21" s="91"/>
      <c r="I21" s="88" t="e">
        <f>H21*('【建A】概要'!$C$20/'【建Ｈ】技術経費'!$C$5)</f>
        <v>#DIV/0!</v>
      </c>
    </row>
    <row r="22" spans="1:9" ht="12">
      <c r="A22" s="149"/>
      <c r="B22" s="96" t="s">
        <v>46</v>
      </c>
      <c r="C22" s="98" t="s">
        <v>129</v>
      </c>
      <c r="D22" s="112">
        <f>+'【建Ｄ】間接原価'!D22</f>
        <v>0</v>
      </c>
      <c r="E22" s="92"/>
      <c r="F22" s="88" t="e">
        <f>E22*('【建A】概要'!$C$20/'【建Ｈ】技術経費'!$C$4)</f>
        <v>#DIV/0!</v>
      </c>
      <c r="G22" s="114">
        <f>+'【建Ｅ】一般管理費'!D22</f>
        <v>0</v>
      </c>
      <c r="H22" s="92"/>
      <c r="I22" s="88" t="e">
        <f>H22*('【建A】概要'!$C$20/'【建Ｈ】技術経費'!$C$5)</f>
        <v>#DIV/0!</v>
      </c>
    </row>
    <row r="23" spans="1:9" ht="12">
      <c r="A23" s="149"/>
      <c r="B23" s="96" t="s">
        <v>47</v>
      </c>
      <c r="C23" s="98" t="s">
        <v>130</v>
      </c>
      <c r="D23" s="112">
        <f>+'【建Ｄ】間接原価'!D23</f>
        <v>0</v>
      </c>
      <c r="E23" s="92"/>
      <c r="F23" s="88" t="e">
        <f>E23*('【建A】概要'!$C$20/'【建Ｈ】技術経費'!$C$4)</f>
        <v>#DIV/0!</v>
      </c>
      <c r="G23" s="114">
        <f>+'【建Ｅ】一般管理費'!D23</f>
        <v>0</v>
      </c>
      <c r="H23" s="92"/>
      <c r="I23" s="88" t="e">
        <f>H23*('【建A】概要'!$C$20/'【建Ｈ】技術経費'!$C$5)</f>
        <v>#DIV/0!</v>
      </c>
    </row>
    <row r="24" spans="1:9" ht="12">
      <c r="A24" s="149"/>
      <c r="B24" s="96" t="s">
        <v>48</v>
      </c>
      <c r="C24" s="98" t="s">
        <v>131</v>
      </c>
      <c r="D24" s="112">
        <f>+'【建Ｄ】間接原価'!D24</f>
        <v>0</v>
      </c>
      <c r="E24" s="92"/>
      <c r="F24" s="88" t="e">
        <f>E24*('【建A】概要'!$C$20/'【建Ｈ】技術経費'!$C$4)</f>
        <v>#DIV/0!</v>
      </c>
      <c r="G24" s="114">
        <f>+'【建Ｅ】一般管理費'!D24</f>
        <v>0</v>
      </c>
      <c r="H24" s="92"/>
      <c r="I24" s="88" t="e">
        <f>H24*('【建A】概要'!$C$20/'【建Ｈ】技術経費'!$C$5)</f>
        <v>#DIV/0!</v>
      </c>
    </row>
    <row r="25" spans="1:9" ht="12">
      <c r="A25" s="149"/>
      <c r="B25" s="147" t="s">
        <v>71</v>
      </c>
      <c r="C25" s="148"/>
      <c r="D25" s="61">
        <f aca="true" t="shared" si="1" ref="D25:I25">SUM(D21:D24)</f>
        <v>0</v>
      </c>
      <c r="E25" s="64">
        <f t="shared" si="1"/>
        <v>0</v>
      </c>
      <c r="F25" s="89" t="e">
        <f t="shared" si="1"/>
        <v>#DIV/0!</v>
      </c>
      <c r="G25" s="61">
        <f t="shared" si="1"/>
        <v>0</v>
      </c>
      <c r="H25" s="64">
        <f t="shared" si="1"/>
        <v>0</v>
      </c>
      <c r="I25" s="89" t="e">
        <f t="shared" si="1"/>
        <v>#DIV/0!</v>
      </c>
    </row>
    <row r="26" spans="1:9" ht="12">
      <c r="A26" s="133" t="s">
        <v>72</v>
      </c>
      <c r="B26" s="99" t="s">
        <v>49</v>
      </c>
      <c r="C26" s="97" t="s">
        <v>27</v>
      </c>
      <c r="D26" s="112">
        <f>+'【建Ｄ】間接原価'!D26</f>
        <v>0</v>
      </c>
      <c r="E26" s="91"/>
      <c r="F26" s="88" t="e">
        <f>E26*('【建A】概要'!$C$20/'【建Ｈ】技術経費'!$C$4)</f>
        <v>#DIV/0!</v>
      </c>
      <c r="G26" s="114">
        <f>+'【建Ｅ】一般管理費'!D26</f>
        <v>0</v>
      </c>
      <c r="H26" s="91"/>
      <c r="I26" s="88" t="e">
        <f>H26*('【建A】概要'!$C$20/'【建Ｈ】技術経費'!$C$5)</f>
        <v>#DIV/0!</v>
      </c>
    </row>
    <row r="27" spans="1:9" ht="12">
      <c r="A27" s="134"/>
      <c r="B27" s="96" t="s">
        <v>50</v>
      </c>
      <c r="C27" s="100" t="s">
        <v>26</v>
      </c>
      <c r="D27" s="112">
        <f>+'【建Ｄ】間接原価'!D27</f>
        <v>0</v>
      </c>
      <c r="E27" s="92"/>
      <c r="F27" s="88" t="e">
        <f>E27*('【建A】概要'!$C$20/'【建Ｈ】技術経費'!$C$4)</f>
        <v>#DIV/0!</v>
      </c>
      <c r="G27" s="114">
        <f>+'【建Ｅ】一般管理費'!D27</f>
        <v>0</v>
      </c>
      <c r="H27" s="92"/>
      <c r="I27" s="88" t="e">
        <f>H27*('【建A】概要'!$C$20/'【建Ｈ】技術経費'!$C$5)</f>
        <v>#DIV/0!</v>
      </c>
    </row>
    <row r="28" spans="1:9" ht="12">
      <c r="A28" s="134"/>
      <c r="B28" s="96" t="s">
        <v>51</v>
      </c>
      <c r="C28" s="98" t="s">
        <v>132</v>
      </c>
      <c r="D28" s="112">
        <f>+'【建Ｄ】間接原価'!D28</f>
        <v>0</v>
      </c>
      <c r="E28" s="92"/>
      <c r="F28" s="88" t="e">
        <f>E28*('【建A】概要'!$C$20/'【建Ｈ】技術経費'!$C$4)</f>
        <v>#DIV/0!</v>
      </c>
      <c r="G28" s="114">
        <f>+'【建Ｅ】一般管理費'!D28</f>
        <v>0</v>
      </c>
      <c r="H28" s="92"/>
      <c r="I28" s="88" t="e">
        <f>H28*('【建A】概要'!$C$20/'【建Ｈ】技術経費'!$C$5)</f>
        <v>#DIV/0!</v>
      </c>
    </row>
    <row r="29" spans="1:9" ht="12">
      <c r="A29" s="134"/>
      <c r="B29" s="96" t="s">
        <v>52</v>
      </c>
      <c r="C29" s="98" t="s">
        <v>28</v>
      </c>
      <c r="D29" s="112">
        <f>+'【建Ｄ】間接原価'!D29</f>
        <v>0</v>
      </c>
      <c r="E29" s="92"/>
      <c r="F29" s="88" t="e">
        <f>E29*('【建A】概要'!$C$20/'【建Ｈ】技術経費'!$C$4)</f>
        <v>#DIV/0!</v>
      </c>
      <c r="G29" s="114">
        <f>+'【建Ｅ】一般管理費'!D29</f>
        <v>0</v>
      </c>
      <c r="H29" s="92"/>
      <c r="I29" s="88" t="e">
        <f>H29*('【建A】概要'!$C$20/'【建Ｈ】技術経費'!$C$5)</f>
        <v>#DIV/0!</v>
      </c>
    </row>
    <row r="30" spans="1:9" ht="12">
      <c r="A30" s="134"/>
      <c r="B30" s="96" t="s">
        <v>53</v>
      </c>
      <c r="C30" s="98" t="s">
        <v>133</v>
      </c>
      <c r="D30" s="112">
        <f>+'【建Ｄ】間接原価'!D30</f>
        <v>0</v>
      </c>
      <c r="E30" s="92"/>
      <c r="F30" s="88" t="e">
        <f>E30*('【建A】概要'!$C$20/'【建Ｈ】技術経費'!$C$4)</f>
        <v>#DIV/0!</v>
      </c>
      <c r="G30" s="114">
        <f>+'【建Ｅ】一般管理費'!D30</f>
        <v>0</v>
      </c>
      <c r="H30" s="92"/>
      <c r="I30" s="88" t="e">
        <f>H30*('【建A】概要'!$C$20/'【建Ｈ】技術経費'!$C$5)</f>
        <v>#DIV/0!</v>
      </c>
    </row>
    <row r="31" spans="1:9" ht="12">
      <c r="A31" s="134"/>
      <c r="B31" s="96" t="s">
        <v>54</v>
      </c>
      <c r="C31" s="98" t="s">
        <v>29</v>
      </c>
      <c r="D31" s="112">
        <f>+'【建Ｄ】間接原価'!D31</f>
        <v>0</v>
      </c>
      <c r="E31" s="92"/>
      <c r="F31" s="88" t="e">
        <f>E31*('【建A】概要'!$C$20/'【建Ｈ】技術経費'!$C$4)</f>
        <v>#DIV/0!</v>
      </c>
      <c r="G31" s="114">
        <f>+'【建Ｅ】一般管理費'!D31</f>
        <v>0</v>
      </c>
      <c r="H31" s="92"/>
      <c r="I31" s="88" t="e">
        <f>H31*('【建A】概要'!$C$20/'【建Ｈ】技術経費'!$C$5)</f>
        <v>#DIV/0!</v>
      </c>
    </row>
    <row r="32" spans="1:9" ht="12">
      <c r="A32" s="134"/>
      <c r="B32" s="96" t="s">
        <v>55</v>
      </c>
      <c r="C32" s="98" t="s">
        <v>36</v>
      </c>
      <c r="D32" s="112">
        <f>+'【建Ｄ】間接原価'!D32</f>
        <v>0</v>
      </c>
      <c r="E32" s="92"/>
      <c r="F32" s="88" t="e">
        <f>E32*('【建A】概要'!$C$20/'【建Ｈ】技術経費'!$C$4)</f>
        <v>#DIV/0!</v>
      </c>
      <c r="G32" s="114">
        <f>+'【建Ｅ】一般管理費'!D32</f>
        <v>0</v>
      </c>
      <c r="H32" s="92"/>
      <c r="I32" s="88" t="e">
        <f>H32*('【建A】概要'!$C$20/'【建Ｈ】技術経費'!$C$5)</f>
        <v>#DIV/0!</v>
      </c>
    </row>
    <row r="33" spans="1:9" ht="12">
      <c r="A33" s="134"/>
      <c r="B33" s="96" t="s">
        <v>56</v>
      </c>
      <c r="C33" s="98" t="s">
        <v>37</v>
      </c>
      <c r="D33" s="112">
        <f>+'【建Ｄ】間接原価'!D33</f>
        <v>0</v>
      </c>
      <c r="E33" s="92"/>
      <c r="F33" s="88" t="e">
        <f>E33*('【建A】概要'!$C$20/'【建Ｈ】技術経費'!$C$4)</f>
        <v>#DIV/0!</v>
      </c>
      <c r="G33" s="114">
        <f>+'【建Ｅ】一般管理費'!D33</f>
        <v>0</v>
      </c>
      <c r="H33" s="92"/>
      <c r="I33" s="88" t="e">
        <f>H33*('【建A】概要'!$C$20/'【建Ｈ】技術経費'!$C$5)</f>
        <v>#DIV/0!</v>
      </c>
    </row>
    <row r="34" spans="1:9" ht="12">
      <c r="A34" s="134"/>
      <c r="B34" s="96" t="s">
        <v>57</v>
      </c>
      <c r="C34" s="98" t="s">
        <v>134</v>
      </c>
      <c r="D34" s="112">
        <f>+'【建Ｄ】間接原価'!D34</f>
        <v>0</v>
      </c>
      <c r="E34" s="92"/>
      <c r="F34" s="88" t="e">
        <f>E34*('【建A】概要'!$C$20/'【建Ｈ】技術経費'!$C$4)</f>
        <v>#DIV/0!</v>
      </c>
      <c r="G34" s="114">
        <f>+'【建Ｅ】一般管理費'!D34</f>
        <v>0</v>
      </c>
      <c r="H34" s="92"/>
      <c r="I34" s="88" t="e">
        <f>H34*('【建A】概要'!$C$20/'【建Ｈ】技術経費'!$C$5)</f>
        <v>#DIV/0!</v>
      </c>
    </row>
    <row r="35" spans="1:9" ht="12">
      <c r="A35" s="134"/>
      <c r="B35" s="96" t="s">
        <v>58</v>
      </c>
      <c r="C35" s="98" t="s">
        <v>30</v>
      </c>
      <c r="D35" s="112">
        <f>+'【建Ｄ】間接原価'!D35</f>
        <v>0</v>
      </c>
      <c r="E35" s="92"/>
      <c r="F35" s="88" t="e">
        <f>E35*('【建A】概要'!$C$20/'【建Ｈ】技術経費'!$C$4)</f>
        <v>#DIV/0!</v>
      </c>
      <c r="G35" s="114">
        <f>+'【建Ｅ】一般管理費'!D35</f>
        <v>0</v>
      </c>
      <c r="H35" s="92"/>
      <c r="I35" s="88" t="e">
        <f>H35*('【建A】概要'!$C$20/'【建Ｈ】技術経費'!$C$5)</f>
        <v>#DIV/0!</v>
      </c>
    </row>
    <row r="36" spans="1:9" ht="12">
      <c r="A36" s="134"/>
      <c r="B36" s="96" t="s">
        <v>59</v>
      </c>
      <c r="C36" s="98" t="s">
        <v>31</v>
      </c>
      <c r="D36" s="112">
        <f>+'【建Ｄ】間接原価'!D36</f>
        <v>0</v>
      </c>
      <c r="E36" s="92"/>
      <c r="F36" s="88" t="e">
        <f>E36*('【建A】概要'!$C$20/'【建Ｈ】技術経費'!$C$4)</f>
        <v>#DIV/0!</v>
      </c>
      <c r="G36" s="114">
        <f>+'【建Ｅ】一般管理費'!D36</f>
        <v>0</v>
      </c>
      <c r="H36" s="92"/>
      <c r="I36" s="88" t="e">
        <f>H36*('【建A】概要'!$C$20/'【建Ｈ】技術経費'!$C$5)</f>
        <v>#DIV/0!</v>
      </c>
    </row>
    <row r="37" spans="1:9" ht="12">
      <c r="A37" s="134"/>
      <c r="B37" s="96" t="s">
        <v>60</v>
      </c>
      <c r="C37" s="98" t="s">
        <v>33</v>
      </c>
      <c r="D37" s="112">
        <f>+'【建Ｄ】間接原価'!D37</f>
        <v>0</v>
      </c>
      <c r="E37" s="92"/>
      <c r="F37" s="88" t="e">
        <f>E37*('【建A】概要'!$C$20/'【建Ｈ】技術経費'!$C$4)</f>
        <v>#DIV/0!</v>
      </c>
      <c r="G37" s="114">
        <f>+'【建Ｅ】一般管理費'!D37</f>
        <v>0</v>
      </c>
      <c r="H37" s="92"/>
      <c r="I37" s="88" t="e">
        <f>H37*('【建A】概要'!$C$20/'【建Ｈ】技術経費'!$C$5)</f>
        <v>#DIV/0!</v>
      </c>
    </row>
    <row r="38" spans="1:9" ht="12">
      <c r="A38" s="134"/>
      <c r="B38" s="96" t="s">
        <v>61</v>
      </c>
      <c r="C38" s="98" t="s">
        <v>135</v>
      </c>
      <c r="D38" s="112">
        <f>+'【建Ｄ】間接原価'!D38</f>
        <v>0</v>
      </c>
      <c r="E38" s="92"/>
      <c r="F38" s="88" t="e">
        <f>E38*('【建A】概要'!$C$20/'【建Ｈ】技術経費'!$C$4)</f>
        <v>#DIV/0!</v>
      </c>
      <c r="G38" s="114">
        <f>+'【建Ｅ】一般管理費'!D38</f>
        <v>0</v>
      </c>
      <c r="H38" s="92"/>
      <c r="I38" s="88" t="e">
        <f>H38*('【建A】概要'!$C$20/'【建Ｈ】技術経費'!$C$5)</f>
        <v>#DIV/0!</v>
      </c>
    </row>
    <row r="39" spans="1:9" ht="12">
      <c r="A39" s="134"/>
      <c r="B39" s="96" t="s">
        <v>62</v>
      </c>
      <c r="C39" s="98" t="s">
        <v>136</v>
      </c>
      <c r="D39" s="112">
        <f>+'【建Ｄ】間接原価'!D39</f>
        <v>0</v>
      </c>
      <c r="E39" s="92"/>
      <c r="F39" s="88" t="e">
        <f>E39*('【建A】概要'!$C$20/'【建Ｈ】技術経費'!$C$4)</f>
        <v>#DIV/0!</v>
      </c>
      <c r="G39" s="114">
        <f>+'【建Ｅ】一般管理費'!D39</f>
        <v>0</v>
      </c>
      <c r="H39" s="92"/>
      <c r="I39" s="88" t="e">
        <f>H39*('【建A】概要'!$C$20/'【建Ｈ】技術経費'!$C$5)</f>
        <v>#DIV/0!</v>
      </c>
    </row>
    <row r="40" spans="1:9" ht="12">
      <c r="A40" s="134"/>
      <c r="B40" s="96" t="s">
        <v>73</v>
      </c>
      <c r="C40" s="98" t="s">
        <v>35</v>
      </c>
      <c r="D40" s="112">
        <f>+'【建Ｄ】間接原価'!D40</f>
        <v>0</v>
      </c>
      <c r="E40" s="92"/>
      <c r="F40" s="88" t="e">
        <f>E40*('【建A】概要'!$C$20/'【建Ｈ】技術経費'!$C$4)</f>
        <v>#DIV/0!</v>
      </c>
      <c r="G40" s="114">
        <f>+'【建Ｅ】一般管理費'!D40</f>
        <v>0</v>
      </c>
      <c r="H40" s="92"/>
      <c r="I40" s="88" t="e">
        <f>H40*('【建A】概要'!$C$20/'【建Ｈ】技術経費'!$C$5)</f>
        <v>#DIV/0!</v>
      </c>
    </row>
    <row r="41" spans="1:9" ht="12">
      <c r="A41" s="134"/>
      <c r="B41" s="96" t="s">
        <v>74</v>
      </c>
      <c r="C41" s="98" t="s">
        <v>32</v>
      </c>
      <c r="D41" s="112">
        <f>+'【建Ｄ】間接原価'!D41</f>
        <v>0</v>
      </c>
      <c r="E41" s="92"/>
      <c r="F41" s="88" t="e">
        <f>E41*('【建A】概要'!$C$20/'【建Ｈ】技術経費'!$C$4)</f>
        <v>#DIV/0!</v>
      </c>
      <c r="G41" s="114">
        <f>+'【建Ｅ】一般管理費'!D41</f>
        <v>0</v>
      </c>
      <c r="H41" s="92"/>
      <c r="I41" s="88" t="e">
        <f>H41*('【建A】概要'!$C$20/'【建Ｈ】技術経費'!$C$5)</f>
        <v>#DIV/0!</v>
      </c>
    </row>
    <row r="42" spans="1:9" ht="12">
      <c r="A42" s="134"/>
      <c r="B42" s="96" t="s">
        <v>75</v>
      </c>
      <c r="C42" s="98" t="s">
        <v>137</v>
      </c>
      <c r="D42" s="112">
        <f>+'【建Ｄ】間接原価'!D42</f>
        <v>0</v>
      </c>
      <c r="E42" s="92"/>
      <c r="F42" s="88" t="e">
        <f>E42*('【建A】概要'!$C$20/'【建Ｈ】技術経費'!$C$4)</f>
        <v>#DIV/0!</v>
      </c>
      <c r="G42" s="114">
        <f>+'【建Ｅ】一般管理費'!D42</f>
        <v>0</v>
      </c>
      <c r="H42" s="92"/>
      <c r="I42" s="88" t="e">
        <f>H42*('【建A】概要'!$C$20/'【建Ｈ】技術経費'!$C$5)</f>
        <v>#DIV/0!</v>
      </c>
    </row>
    <row r="43" spans="1:9" ht="12">
      <c r="A43" s="134"/>
      <c r="B43" s="96" t="s">
        <v>76</v>
      </c>
      <c r="C43" s="98" t="s">
        <v>34</v>
      </c>
      <c r="D43" s="112">
        <f>+'【建Ｄ】間接原価'!D43</f>
        <v>0</v>
      </c>
      <c r="E43" s="92"/>
      <c r="F43" s="88" t="e">
        <f>E43*('【建A】概要'!$C$20/'【建Ｈ】技術経費'!$C$4)</f>
        <v>#DIV/0!</v>
      </c>
      <c r="G43" s="114">
        <f>+'【建Ｅ】一般管理費'!D43</f>
        <v>0</v>
      </c>
      <c r="H43" s="92"/>
      <c r="I43" s="88" t="e">
        <f>H43*('【建A】概要'!$C$20/'【建Ｈ】技術経費'!$C$5)</f>
        <v>#DIV/0!</v>
      </c>
    </row>
    <row r="44" spans="1:9" ht="12">
      <c r="A44" s="134"/>
      <c r="B44" s="96" t="s">
        <v>77</v>
      </c>
      <c r="C44" s="98" t="s">
        <v>138</v>
      </c>
      <c r="D44" s="112">
        <f>+'【建Ｄ】間接原価'!D44</f>
        <v>0</v>
      </c>
      <c r="E44" s="92"/>
      <c r="F44" s="88" t="e">
        <f>E44*('【建A】概要'!$C$20/'【建Ｈ】技術経費'!$C$4)</f>
        <v>#DIV/0!</v>
      </c>
      <c r="G44" s="114">
        <f>+'【建Ｅ】一般管理費'!D44</f>
        <v>0</v>
      </c>
      <c r="H44" s="92"/>
      <c r="I44" s="88" t="e">
        <f>H44*('【建A】概要'!$C$20/'【建Ｈ】技術経費'!$C$5)</f>
        <v>#DIV/0!</v>
      </c>
    </row>
    <row r="45" spans="1:9" ht="12">
      <c r="A45" s="134"/>
      <c r="B45" s="96" t="s">
        <v>78</v>
      </c>
      <c r="C45" s="98" t="s">
        <v>115</v>
      </c>
      <c r="D45" s="112">
        <f>+'【建Ｄ】間接原価'!D45</f>
        <v>0</v>
      </c>
      <c r="E45" s="92"/>
      <c r="F45" s="88" t="e">
        <f>E45*('【建A】概要'!$C$20/'【建Ｈ】技術経費'!$C$4)</f>
        <v>#DIV/0!</v>
      </c>
      <c r="G45" s="114">
        <f>+'【建Ｅ】一般管理費'!D45</f>
        <v>0</v>
      </c>
      <c r="H45" s="92"/>
      <c r="I45" s="88" t="e">
        <f>H45*('【建A】概要'!$C$20/'【建Ｈ】技術経費'!$C$5)</f>
        <v>#DIV/0!</v>
      </c>
    </row>
    <row r="46" spans="1:9" ht="12">
      <c r="A46" s="135"/>
      <c r="B46" s="147" t="s">
        <v>79</v>
      </c>
      <c r="C46" s="148"/>
      <c r="D46" s="61">
        <f aca="true" t="shared" si="2" ref="D46:I46">SUM(D26:D45)</f>
        <v>0</v>
      </c>
      <c r="E46" s="64">
        <f t="shared" si="2"/>
        <v>0</v>
      </c>
      <c r="F46" s="89" t="e">
        <f t="shared" si="2"/>
        <v>#DIV/0!</v>
      </c>
      <c r="G46" s="61">
        <f t="shared" si="2"/>
        <v>0</v>
      </c>
      <c r="H46" s="64">
        <f t="shared" si="2"/>
        <v>0</v>
      </c>
      <c r="I46" s="89" t="e">
        <f t="shared" si="2"/>
        <v>#DIV/0!</v>
      </c>
    </row>
    <row r="47" spans="1:9" ht="12.75" thickBot="1">
      <c r="A47" s="136" t="s">
        <v>38</v>
      </c>
      <c r="B47" s="137"/>
      <c r="C47" s="138"/>
      <c r="D47" s="63">
        <f aca="true" t="shared" si="3" ref="D47:I47">D20+D25+D46</f>
        <v>0</v>
      </c>
      <c r="E47" s="65">
        <f t="shared" si="3"/>
        <v>0</v>
      </c>
      <c r="F47" s="90" t="e">
        <f t="shared" si="3"/>
        <v>#DIV/0!</v>
      </c>
      <c r="G47" s="63">
        <f t="shared" si="3"/>
        <v>0</v>
      </c>
      <c r="H47" s="65">
        <f t="shared" si="3"/>
        <v>0</v>
      </c>
      <c r="I47" s="90" t="e">
        <f t="shared" si="3"/>
        <v>#DIV/0!</v>
      </c>
    </row>
  </sheetData>
  <sheetProtection/>
  <mergeCells count="20">
    <mergeCell ref="A5:B5"/>
    <mergeCell ref="G8:I8"/>
    <mergeCell ref="D8:F8"/>
    <mergeCell ref="A3:C3"/>
    <mergeCell ref="A6:B6"/>
    <mergeCell ref="A4:B4"/>
    <mergeCell ref="A47:C47"/>
    <mergeCell ref="A8:C10"/>
    <mergeCell ref="B20:C20"/>
    <mergeCell ref="A11:A20"/>
    <mergeCell ref="B25:C25"/>
    <mergeCell ref="A21:A25"/>
    <mergeCell ref="B46:C46"/>
    <mergeCell ref="H9:H10"/>
    <mergeCell ref="I9:I10"/>
    <mergeCell ref="D9:D10"/>
    <mergeCell ref="G9:G10"/>
    <mergeCell ref="A26:A46"/>
    <mergeCell ref="E9:E10"/>
    <mergeCell ref="F9:F10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5" right="0.75" top="0.7" bottom="0.46" header="0.512" footer="0.3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dcterms:modified xsi:type="dcterms:W3CDTF">2018-08-06T06:45:21Z</dcterms:modified>
  <cp:category/>
  <cp:version/>
  <cp:contentType/>
  <cp:contentStatus/>
</cp:coreProperties>
</file>