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00" windowWidth="12120" windowHeight="7290" activeTab="0"/>
  </bookViews>
  <sheets>
    <sheet name="3A " sheetId="1" r:id="rId1"/>
  </sheets>
  <externalReferences>
    <externalReference r:id="rId4"/>
  </externalReference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<sst xmlns="http://schemas.openxmlformats.org/spreadsheetml/2006/main" count="35" uniqueCount="30">
  <si>
    <t>年度月別</t>
  </si>
  <si>
    <t>保　証　申　込</t>
  </si>
  <si>
    <t>保　証　承　諾</t>
  </si>
  <si>
    <t>保 証 債 務 残 高</t>
  </si>
  <si>
    <t>代　位　弁　済</t>
  </si>
  <si>
    <t>件　数</t>
  </si>
  <si>
    <t>金　　額</t>
  </si>
  <si>
    <t>件  数</t>
  </si>
  <si>
    <t>　　  ５</t>
  </si>
  <si>
    <t>　　  ６</t>
  </si>
  <si>
    <t>　　  ７</t>
  </si>
  <si>
    <t>　　  ８</t>
  </si>
  <si>
    <t>　　  ９</t>
  </si>
  <si>
    <t>　　  10</t>
  </si>
  <si>
    <t>　　  11</t>
  </si>
  <si>
    <t>　　  12</t>
  </si>
  <si>
    <t>　　　２</t>
  </si>
  <si>
    <t>　　　３</t>
  </si>
  <si>
    <t>資料：奈良県信用保証協会</t>
  </si>
  <si>
    <t>（単位：件，千円）</t>
  </si>
  <si>
    <t>(注)保証債務残高は各年度末、各月末の数値である。</t>
  </si>
  <si>
    <t>３. 奈 良 県 信 用 保 証 協 会 保 証 状 況</t>
  </si>
  <si>
    <t>３－Ａ．月　別　保　証　状　況</t>
  </si>
  <si>
    <t>平成24年度</t>
  </si>
  <si>
    <t>25</t>
  </si>
  <si>
    <t>26</t>
  </si>
  <si>
    <t>27</t>
  </si>
  <si>
    <t>28</t>
  </si>
  <si>
    <t>　28年４月</t>
  </si>
  <si>
    <t>　29年１月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</si>
</sst>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.0_ "/>
    <numFmt numFmtId="222" formatCode="#,##0.0_);[Red]\(#,##0.0\)"/>
    <numFmt numFmtId="223" formatCode="#,##0.0_ "/>
    <numFmt numFmtId="224" formatCode="_ &quot;¥&quot;* #,##0.0_ ;_ &quot;¥&quot;* \-#,##0.0_ ;_ &quot;¥&quot;* &quot;-&quot;?_ ;_ @_ "/>
    <numFmt numFmtId="225" formatCode="_ * #,##0.0_ ;_ * \-#,##0.0_ ;_ * &quot;-&quot;?_ ;_ @_ "/>
    <numFmt numFmtId="226" formatCode="&quot;¥&quot;#,##0_);[Red]\(&quot;¥&quot;#,##0\)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10" xfId="0" applyNumberFormat="1" applyFont="1" applyBorder="1" applyAlignment="1" applyProtection="1">
      <alignment horizontal="centerContinuous" vertical="center"/>
      <protection locked="0"/>
    </xf>
    <xf numFmtId="0" fontId="8" fillId="0" borderId="11" xfId="0" applyNumberFormat="1" applyFont="1" applyBorder="1" applyAlignment="1" applyProtection="1">
      <alignment horizontal="centerContinuous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 quotePrefix="1">
      <alignment horizontal="center" vertical="center"/>
      <protection locked="0"/>
    </xf>
    <xf numFmtId="3" fontId="10" fillId="0" borderId="0" xfId="0" applyNumberFormat="1" applyFont="1" applyBorder="1" applyAlignment="1" applyProtection="1">
      <alignment vertical="center"/>
      <protection locked="0"/>
    </xf>
    <xf numFmtId="0" fontId="8" fillId="0" borderId="14" xfId="0" applyNumberFormat="1" applyFont="1" applyBorder="1" applyAlignment="1" applyProtection="1" quotePrefix="1">
      <alignment horizontal="center" vertical="center"/>
      <protection locked="0"/>
    </xf>
    <xf numFmtId="177" fontId="11" fillId="0" borderId="0" xfId="0" applyNumberFormat="1" applyFont="1" applyAlignment="1">
      <alignment vertical="center"/>
    </xf>
    <xf numFmtId="0" fontId="8" fillId="0" borderId="14" xfId="0" applyNumberFormat="1" applyFont="1" applyBorder="1" applyAlignment="1" applyProtection="1">
      <alignment vertical="center"/>
      <protection locked="0"/>
    </xf>
    <xf numFmtId="0" fontId="8" fillId="0" borderId="14" xfId="0" applyNumberFormat="1" applyFont="1" applyBorder="1" applyAlignment="1" applyProtection="1" quotePrefix="1">
      <alignment horizontal="left" vertical="center"/>
      <protection locked="0"/>
    </xf>
    <xf numFmtId="0" fontId="8" fillId="0" borderId="10" xfId="0" applyNumberFormat="1" applyFont="1" applyBorder="1" applyAlignment="1" applyProtection="1">
      <alignment vertical="center"/>
      <protection locked="0"/>
    </xf>
    <xf numFmtId="3" fontId="10" fillId="0" borderId="15" xfId="0" applyNumberFormat="1" applyFont="1" applyBorder="1" applyAlignment="1" applyProtection="1">
      <alignment vertical="center"/>
      <protection locked="0"/>
    </xf>
    <xf numFmtId="177" fontId="12" fillId="0" borderId="15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3" fontId="10" fillId="0" borderId="16" xfId="0" applyNumberFormat="1" applyFont="1" applyBorder="1" applyAlignment="1" applyProtection="1">
      <alignment vertical="center"/>
      <protection locked="0"/>
    </xf>
    <xf numFmtId="3" fontId="10" fillId="0" borderId="17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11" fillId="0" borderId="14" xfId="0" applyNumberFormat="1" applyFont="1" applyBorder="1" applyAlignment="1" applyProtection="1" quotePrefix="1">
      <alignment horizontal="center" vertical="center"/>
      <protection locked="0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01&#653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G2" sqref="G2"/>
    </sheetView>
  </sheetViews>
  <sheetFormatPr defaultColWidth="8.796875" defaultRowHeight="15"/>
  <cols>
    <col min="1" max="1" width="9.5" style="1" customWidth="1"/>
    <col min="2" max="2" width="7.59765625" style="1" customWidth="1"/>
    <col min="3" max="3" width="11.19921875" style="1" customWidth="1"/>
    <col min="4" max="4" width="7.59765625" style="1" customWidth="1"/>
    <col min="5" max="5" width="11.19921875" style="1" customWidth="1"/>
    <col min="6" max="6" width="7.59765625" style="1" customWidth="1"/>
    <col min="7" max="7" width="11.19921875" style="1" customWidth="1"/>
    <col min="8" max="8" width="7.59765625" style="1" customWidth="1"/>
    <col min="9" max="9" width="11.09765625" style="1" customWidth="1"/>
    <col min="10" max="16384" width="9" style="1" customWidth="1"/>
  </cols>
  <sheetData>
    <row r="1" spans="1:9" ht="21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</row>
    <row r="2" ht="9.75" customHeight="1"/>
    <row r="3" spans="1:9" s="2" customFormat="1" ht="17.25" customHeight="1">
      <c r="A3" s="25" t="s">
        <v>22</v>
      </c>
      <c r="B3" s="25"/>
      <c r="C3" s="25"/>
      <c r="D3" s="25"/>
      <c r="E3" s="25"/>
      <c r="F3" s="25"/>
      <c r="G3" s="25"/>
      <c r="H3" s="25"/>
      <c r="I3" s="25"/>
    </row>
    <row r="4" spans="1:9" ht="17.25" customHeight="1" thickBot="1">
      <c r="A4" s="3" t="s">
        <v>19</v>
      </c>
      <c r="B4" s="3"/>
      <c r="C4" s="3"/>
      <c r="D4" s="3"/>
      <c r="E4" s="3"/>
      <c r="F4" s="3"/>
      <c r="G4" s="3"/>
      <c r="H4" s="3"/>
      <c r="I4" s="3"/>
    </row>
    <row r="5" spans="1:9" ht="19.5" customHeight="1">
      <c r="A5" s="26" t="s">
        <v>0</v>
      </c>
      <c r="B5" s="4" t="s">
        <v>1</v>
      </c>
      <c r="C5" s="4"/>
      <c r="D5" s="5" t="s">
        <v>2</v>
      </c>
      <c r="E5" s="4"/>
      <c r="F5" s="5" t="s">
        <v>3</v>
      </c>
      <c r="G5" s="4"/>
      <c r="H5" s="5" t="s">
        <v>4</v>
      </c>
      <c r="I5" s="4"/>
    </row>
    <row r="6" spans="1:9" ht="19.5" customHeight="1">
      <c r="A6" s="27"/>
      <c r="B6" s="6" t="s">
        <v>5</v>
      </c>
      <c r="C6" s="6" t="s">
        <v>6</v>
      </c>
      <c r="D6" s="6" t="s">
        <v>7</v>
      </c>
      <c r="E6" s="6" t="s">
        <v>6</v>
      </c>
      <c r="F6" s="6" t="s">
        <v>5</v>
      </c>
      <c r="G6" s="6" t="s">
        <v>6</v>
      </c>
      <c r="H6" s="6" t="s">
        <v>5</v>
      </c>
      <c r="I6" s="6" t="s">
        <v>6</v>
      </c>
    </row>
    <row r="7" spans="1:9" ht="17.25" customHeight="1">
      <c r="A7" s="7" t="s">
        <v>23</v>
      </c>
      <c r="B7" s="8">
        <v>6636</v>
      </c>
      <c r="C7" s="8">
        <v>88439223</v>
      </c>
      <c r="D7" s="8">
        <v>6112</v>
      </c>
      <c r="E7" s="8">
        <v>77544407</v>
      </c>
      <c r="F7" s="8">
        <v>26768</v>
      </c>
      <c r="G7" s="8">
        <v>271646577</v>
      </c>
      <c r="H7" s="8">
        <v>430</v>
      </c>
      <c r="I7" s="8">
        <v>5572648</v>
      </c>
    </row>
    <row r="8" spans="1:9" ht="17.25" customHeight="1">
      <c r="A8" s="9" t="s">
        <v>24</v>
      </c>
      <c r="B8" s="8">
        <v>6149</v>
      </c>
      <c r="C8" s="8">
        <v>76332499</v>
      </c>
      <c r="D8" s="8">
        <v>5757</v>
      </c>
      <c r="E8" s="8">
        <v>68796979</v>
      </c>
      <c r="F8" s="23">
        <v>26028</v>
      </c>
      <c r="G8" s="23">
        <v>253445828</v>
      </c>
      <c r="H8" s="8">
        <v>332</v>
      </c>
      <c r="I8" s="8">
        <v>3742006</v>
      </c>
    </row>
    <row r="9" spans="1:9" ht="17.25" customHeight="1">
      <c r="A9" s="9" t="s">
        <v>25</v>
      </c>
      <c r="B9" s="8">
        <v>6622</v>
      </c>
      <c r="C9" s="8">
        <v>74173457</v>
      </c>
      <c r="D9" s="23">
        <v>6260</v>
      </c>
      <c r="E9" s="23">
        <v>67640749</v>
      </c>
      <c r="F9" s="23">
        <v>26100</v>
      </c>
      <c r="G9" s="23">
        <v>242381907</v>
      </c>
      <c r="H9" s="8">
        <v>342</v>
      </c>
      <c r="I9" s="8">
        <v>3588014</v>
      </c>
    </row>
    <row r="10" spans="1:9" ht="17.25" customHeight="1">
      <c r="A10" s="9" t="s">
        <v>26</v>
      </c>
      <c r="B10" s="8">
        <v>6460</v>
      </c>
      <c r="C10" s="8">
        <v>81446798</v>
      </c>
      <c r="D10" s="23">
        <v>6175</v>
      </c>
      <c r="E10" s="23">
        <v>77421162</v>
      </c>
      <c r="F10" s="23">
        <v>24997</v>
      </c>
      <c r="G10" s="23">
        <v>233660874</v>
      </c>
      <c r="H10" s="8">
        <v>258</v>
      </c>
      <c r="I10" s="8">
        <v>2668666</v>
      </c>
    </row>
    <row r="11" spans="1:9" s="10" customFormat="1" ht="17.25" customHeight="1">
      <c r="A11" s="22" t="s">
        <v>27</v>
      </c>
      <c r="B11" s="15">
        <f>SUM(B13:B24)</f>
        <v>6133</v>
      </c>
      <c r="C11" s="16">
        <f aca="true" t="shared" si="0" ref="C11:H11">SUM(C13:C24)</f>
        <v>80733238</v>
      </c>
      <c r="D11" s="16">
        <f t="shared" si="0"/>
        <v>5782</v>
      </c>
      <c r="E11" s="16">
        <f>SUM(E13:E24)+1</f>
        <v>74716457</v>
      </c>
      <c r="F11" s="16">
        <f>F24</f>
        <v>23408</v>
      </c>
      <c r="G11" s="16">
        <f>G24</f>
        <v>224328344</v>
      </c>
      <c r="H11" s="16">
        <f t="shared" si="0"/>
        <v>285</v>
      </c>
      <c r="I11" s="16">
        <f>SUM(I13:I24)-1</f>
        <v>2812179</v>
      </c>
    </row>
    <row r="12" spans="1:9" ht="17.25" customHeight="1">
      <c r="A12" s="11"/>
      <c r="C12" s="8"/>
      <c r="D12" s="8"/>
      <c r="E12" s="8"/>
      <c r="F12" s="8"/>
      <c r="G12" s="8"/>
      <c r="H12" s="8"/>
      <c r="I12" s="8"/>
    </row>
    <row r="13" spans="1:9" ht="17.25" customHeight="1">
      <c r="A13" s="12" t="s">
        <v>28</v>
      </c>
      <c r="B13" s="14">
        <v>316</v>
      </c>
      <c r="C13" s="8">
        <v>3602700</v>
      </c>
      <c r="D13" s="8">
        <v>275</v>
      </c>
      <c r="E13" s="8">
        <v>2834150</v>
      </c>
      <c r="F13" s="8">
        <v>24799</v>
      </c>
      <c r="G13" s="8">
        <v>230949445</v>
      </c>
      <c r="H13" s="8">
        <v>27</v>
      </c>
      <c r="I13" s="8">
        <v>378351</v>
      </c>
    </row>
    <row r="14" spans="1:9" ht="17.25" customHeight="1">
      <c r="A14" s="12" t="s">
        <v>8</v>
      </c>
      <c r="B14" s="14">
        <v>475</v>
      </c>
      <c r="C14" s="8">
        <v>5922930</v>
      </c>
      <c r="D14" s="8">
        <v>391</v>
      </c>
      <c r="E14" s="8">
        <v>4782910</v>
      </c>
      <c r="F14" s="8">
        <v>24686</v>
      </c>
      <c r="G14" s="8">
        <v>227949960</v>
      </c>
      <c r="H14" s="8">
        <v>18</v>
      </c>
      <c r="I14" s="8">
        <v>142475</v>
      </c>
    </row>
    <row r="15" spans="1:9" ht="17.25" customHeight="1">
      <c r="A15" s="12" t="s">
        <v>9</v>
      </c>
      <c r="B15" s="14">
        <v>721</v>
      </c>
      <c r="C15" s="8">
        <v>9225700</v>
      </c>
      <c r="D15" s="8">
        <v>647</v>
      </c>
      <c r="E15" s="8">
        <v>8053726</v>
      </c>
      <c r="F15" s="8">
        <v>24529</v>
      </c>
      <c r="G15" s="8">
        <v>227681799</v>
      </c>
      <c r="H15" s="8">
        <v>21</v>
      </c>
      <c r="I15" s="8">
        <v>109850</v>
      </c>
    </row>
    <row r="16" spans="1:9" ht="17.25" customHeight="1">
      <c r="A16" s="12" t="s">
        <v>10</v>
      </c>
      <c r="B16" s="14">
        <v>611</v>
      </c>
      <c r="C16" s="8">
        <v>7945410</v>
      </c>
      <c r="D16" s="8">
        <v>529</v>
      </c>
      <c r="E16" s="8">
        <v>7200734</v>
      </c>
      <c r="F16" s="8">
        <v>24359</v>
      </c>
      <c r="G16" s="8">
        <v>226728756</v>
      </c>
      <c r="H16" s="17">
        <v>35</v>
      </c>
      <c r="I16" s="8">
        <v>506904</v>
      </c>
    </row>
    <row r="17" spans="1:9" ht="17.25" customHeight="1">
      <c r="A17" s="12" t="s">
        <v>11</v>
      </c>
      <c r="B17" s="14">
        <v>440</v>
      </c>
      <c r="C17" s="8">
        <v>6353502</v>
      </c>
      <c r="D17" s="8">
        <v>512</v>
      </c>
      <c r="E17" s="8">
        <v>6631180</v>
      </c>
      <c r="F17" s="8">
        <v>24278</v>
      </c>
      <c r="G17" s="8">
        <v>226663082</v>
      </c>
      <c r="H17" s="8">
        <v>14</v>
      </c>
      <c r="I17" s="8">
        <v>45672</v>
      </c>
    </row>
    <row r="18" spans="1:9" ht="17.25" customHeight="1">
      <c r="A18" s="12" t="s">
        <v>12</v>
      </c>
      <c r="B18" s="14">
        <v>469</v>
      </c>
      <c r="C18" s="8">
        <v>6659265</v>
      </c>
      <c r="D18" s="8">
        <v>474</v>
      </c>
      <c r="E18" s="8">
        <v>6406177</v>
      </c>
      <c r="F18" s="8">
        <v>24210</v>
      </c>
      <c r="G18" s="8">
        <v>226652569</v>
      </c>
      <c r="H18" s="8">
        <v>21</v>
      </c>
      <c r="I18" s="8">
        <v>182827</v>
      </c>
    </row>
    <row r="19" spans="1:9" ht="17.25" customHeight="1">
      <c r="A19" s="12" t="s">
        <v>13</v>
      </c>
      <c r="B19" s="14">
        <v>511</v>
      </c>
      <c r="C19" s="8">
        <v>6989750</v>
      </c>
      <c r="D19" s="8">
        <v>403</v>
      </c>
      <c r="E19" s="8">
        <v>5091050</v>
      </c>
      <c r="F19" s="8">
        <v>24118</v>
      </c>
      <c r="G19" s="8">
        <v>225306669</v>
      </c>
      <c r="H19" s="8">
        <v>23</v>
      </c>
      <c r="I19" s="8">
        <v>313081</v>
      </c>
    </row>
    <row r="20" spans="1:9" ht="17.25" customHeight="1">
      <c r="A20" s="12" t="s">
        <v>14</v>
      </c>
      <c r="B20" s="14">
        <v>559</v>
      </c>
      <c r="C20" s="8">
        <v>7265993</v>
      </c>
      <c r="D20" s="8">
        <v>555</v>
      </c>
      <c r="E20" s="8">
        <v>7441670</v>
      </c>
      <c r="F20" s="8">
        <v>23949</v>
      </c>
      <c r="G20" s="8">
        <v>224483822</v>
      </c>
      <c r="H20" s="8">
        <v>29</v>
      </c>
      <c r="I20" s="8">
        <v>245024</v>
      </c>
    </row>
    <row r="21" spans="1:9" ht="17.25" customHeight="1">
      <c r="A21" s="12" t="s">
        <v>15</v>
      </c>
      <c r="B21" s="14">
        <v>613</v>
      </c>
      <c r="C21" s="8">
        <v>7720750</v>
      </c>
      <c r="D21" s="8">
        <v>624</v>
      </c>
      <c r="E21" s="8">
        <v>7992423</v>
      </c>
      <c r="F21" s="8">
        <v>23770</v>
      </c>
      <c r="G21" s="8">
        <v>225579280</v>
      </c>
      <c r="H21" s="8">
        <v>25</v>
      </c>
      <c r="I21" s="8">
        <v>187760</v>
      </c>
    </row>
    <row r="22" spans="1:9" ht="17.25" customHeight="1">
      <c r="A22" s="12" t="s">
        <v>29</v>
      </c>
      <c r="B22" s="14">
        <v>363</v>
      </c>
      <c r="C22" s="8">
        <v>5328000</v>
      </c>
      <c r="D22" s="8">
        <v>338</v>
      </c>
      <c r="E22" s="8">
        <v>4531500</v>
      </c>
      <c r="F22" s="8">
        <v>23660</v>
      </c>
      <c r="G22" s="8">
        <v>224469634</v>
      </c>
      <c r="H22" s="8">
        <v>16</v>
      </c>
      <c r="I22" s="8">
        <v>226809</v>
      </c>
    </row>
    <row r="23" spans="1:9" ht="17.25" customHeight="1">
      <c r="A23" s="12" t="s">
        <v>16</v>
      </c>
      <c r="B23" s="14">
        <v>444</v>
      </c>
      <c r="C23" s="8">
        <v>6103550</v>
      </c>
      <c r="D23" s="8">
        <v>431</v>
      </c>
      <c r="E23" s="8">
        <v>5833670</v>
      </c>
      <c r="F23" s="8">
        <v>23540</v>
      </c>
      <c r="G23" s="8">
        <v>223698865</v>
      </c>
      <c r="H23" s="8">
        <v>34</v>
      </c>
      <c r="I23" s="8">
        <v>342868</v>
      </c>
    </row>
    <row r="24" spans="1:9" ht="18" customHeight="1" thickBot="1">
      <c r="A24" s="12" t="s">
        <v>17</v>
      </c>
      <c r="B24" s="18">
        <v>611</v>
      </c>
      <c r="C24" s="19">
        <v>7615688</v>
      </c>
      <c r="D24" s="19">
        <v>603</v>
      </c>
      <c r="E24" s="19">
        <v>7917266</v>
      </c>
      <c r="F24" s="19">
        <v>23408</v>
      </c>
      <c r="G24" s="19">
        <v>224328344</v>
      </c>
      <c r="H24" s="19">
        <v>22</v>
      </c>
      <c r="I24" s="19">
        <v>130559</v>
      </c>
    </row>
    <row r="25" spans="1:9" ht="14.25" customHeight="1">
      <c r="A25" s="13" t="s">
        <v>20</v>
      </c>
      <c r="B25" s="21"/>
      <c r="C25" s="21"/>
      <c r="D25" s="21"/>
      <c r="E25" s="21"/>
      <c r="F25" s="21"/>
      <c r="G25" s="21"/>
      <c r="H25" s="21"/>
      <c r="I25" s="21"/>
    </row>
    <row r="26" spans="1:9" ht="13.5" customHeight="1">
      <c r="A26" s="20" t="s">
        <v>18</v>
      </c>
      <c r="B26" s="20"/>
      <c r="C26" s="20"/>
      <c r="D26" s="17"/>
      <c r="E26" s="20"/>
      <c r="F26" s="20"/>
      <c r="G26" s="20"/>
      <c r="H26" s="20"/>
      <c r="I26" s="20"/>
    </row>
    <row r="27" ht="13.5" customHeight="1">
      <c r="A27" s="20"/>
    </row>
  </sheetData>
  <sheetProtection/>
  <mergeCells count="3">
    <mergeCell ref="A1:I1"/>
    <mergeCell ref="A3:I3"/>
    <mergeCell ref="A5:A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2016-12-08T00:17:45Z</cp:lastPrinted>
  <dcterms:created xsi:type="dcterms:W3CDTF">2003-01-23T08:28:10Z</dcterms:created>
  <dcterms:modified xsi:type="dcterms:W3CDTF">2018-11-07T06:07:26Z</dcterms:modified>
  <cp:category/>
  <cp:version/>
  <cp:contentType/>
  <cp:contentStatus/>
</cp:coreProperties>
</file>