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<sst xmlns="http://schemas.openxmlformats.org/spreadsheetml/2006/main" count="74" uniqueCount="38">
  <si>
    <t>選   挙   別</t>
  </si>
  <si>
    <t>定数</t>
  </si>
  <si>
    <t>投票者数</t>
  </si>
  <si>
    <t>投　　票　　数</t>
  </si>
  <si>
    <t>棄権者数</t>
  </si>
  <si>
    <t>県議選</t>
  </si>
  <si>
    <t>知事選</t>
  </si>
  <si>
    <t>参　院　選 (選)</t>
  </si>
  <si>
    <t>　　〃　   (比)</t>
  </si>
  <si>
    <t>衆 院 選 (１区)</t>
  </si>
  <si>
    <t>　 〃　  (２区)</t>
  </si>
  <si>
    <t xml:space="preserve"> 　〃  　(３区)</t>
  </si>
  <si>
    <t xml:space="preserve"> 　〃　  (４区)</t>
  </si>
  <si>
    <t>立候補者　数</t>
  </si>
  <si>
    <t>選挙当日　　　有権者数</t>
  </si>
  <si>
    <t>投票率（％）</t>
  </si>
  <si>
    <t>総  数</t>
  </si>
  <si>
    <t>有  効</t>
  </si>
  <si>
    <t>無  効</t>
  </si>
  <si>
    <t xml:space="preserve">      〃</t>
  </si>
  <si>
    <t>３.  主　要　選  挙  投　票　状　況</t>
  </si>
  <si>
    <t>資料：県選挙管理委員会</t>
  </si>
  <si>
    <t>選     挙
年 月 日</t>
  </si>
  <si>
    <t xml:space="preserve"> 〃 (比例)</t>
  </si>
  <si>
    <t xml:space="preserve"> (単位：人，票)</t>
  </si>
  <si>
    <t>(注)衆議院選挙の「比例」は比例代表近畿選挙区のこと。</t>
  </si>
  <si>
    <t>23. 4.10</t>
  </si>
  <si>
    <t>参院選(選)</t>
  </si>
  <si>
    <t xml:space="preserve">      〃</t>
  </si>
  <si>
    <t>22. 7.11</t>
  </si>
  <si>
    <t>24.12.16</t>
  </si>
  <si>
    <t>　 〃 　(比)</t>
  </si>
  <si>
    <t>26.12.14</t>
  </si>
  <si>
    <t>25. 7.21</t>
  </si>
  <si>
    <t>21. 8.30</t>
  </si>
  <si>
    <t>27. 4.12</t>
  </si>
  <si>
    <t>28. 7.10</t>
  </si>
  <si>
    <t>29.10.22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</si>
</sst>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distributed" vertical="center"/>
      <protection locked="0"/>
    </xf>
    <xf numFmtId="185" fontId="10" fillId="0" borderId="0" xfId="0" applyNumberFormat="1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206" fontId="10" fillId="0" borderId="0" xfId="0" applyNumberFormat="1" applyFont="1" applyAlignment="1" applyProtection="1" quotePrefix="1">
      <alignment horizontal="right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NumberFormat="1" applyFont="1" applyBorder="1" applyAlignment="1" applyProtection="1">
      <alignment horizontal="right" vertical="center"/>
      <protection locked="0"/>
    </xf>
    <xf numFmtId="185" fontId="10" fillId="0" borderId="13" xfId="0" applyNumberFormat="1" applyFont="1" applyBorder="1" applyAlignment="1" applyProtection="1">
      <alignment vertical="center"/>
      <protection locked="0"/>
    </xf>
    <xf numFmtId="2" fontId="10" fillId="0" borderId="13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5" xfId="0" applyNumberFormat="1" applyFont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distributed" vertical="center" wrapText="1"/>
      <protection locked="0"/>
    </xf>
    <xf numFmtId="0" fontId="10" fillId="0" borderId="23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31" sqref="A31"/>
    </sheetView>
  </sheetViews>
  <sheetFormatPr defaultColWidth="8.796875" defaultRowHeight="15"/>
  <cols>
    <col min="1" max="1" width="7.69921875" style="5" customWidth="1"/>
    <col min="2" max="2" width="12.19921875" style="22" customWidth="1"/>
    <col min="3" max="3" width="4.59765625" style="22" customWidth="1"/>
    <col min="4" max="4" width="6" style="22" customWidth="1"/>
    <col min="5" max="5" width="8.69921875" style="22" customWidth="1"/>
    <col min="6" max="6" width="7.69921875" style="22" customWidth="1"/>
    <col min="7" max="7" width="8.09765625" style="22" customWidth="1"/>
    <col min="8" max="8" width="7.69921875" style="22" customWidth="1"/>
    <col min="9" max="9" width="7.09765625" style="22" customWidth="1"/>
    <col min="10" max="10" width="8.09765625" style="22" customWidth="1"/>
    <col min="11" max="11" width="6.59765625" style="23" customWidth="1"/>
    <col min="12" max="16384" width="9" style="5" customWidth="1"/>
  </cols>
  <sheetData>
    <row r="1" spans="1:11" s="1" customFormat="1" ht="21.7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 thickBot="1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6" customFormat="1" ht="14.25" customHeight="1">
      <c r="A3" s="37" t="s">
        <v>22</v>
      </c>
      <c r="B3" s="32" t="s">
        <v>0</v>
      </c>
      <c r="C3" s="32" t="s">
        <v>1</v>
      </c>
      <c r="D3" s="32" t="s">
        <v>13</v>
      </c>
      <c r="E3" s="32" t="s">
        <v>14</v>
      </c>
      <c r="F3" s="32" t="s">
        <v>2</v>
      </c>
      <c r="G3" s="34" t="s">
        <v>3</v>
      </c>
      <c r="H3" s="35"/>
      <c r="I3" s="36"/>
      <c r="J3" s="32" t="s">
        <v>4</v>
      </c>
      <c r="K3" s="29" t="s">
        <v>15</v>
      </c>
    </row>
    <row r="4" spans="1:11" s="6" customFormat="1" ht="13.5" customHeight="1">
      <c r="A4" s="38"/>
      <c r="B4" s="33"/>
      <c r="C4" s="33"/>
      <c r="D4" s="33"/>
      <c r="E4" s="33"/>
      <c r="F4" s="33"/>
      <c r="G4" s="7" t="s">
        <v>16</v>
      </c>
      <c r="H4" s="7" t="s">
        <v>17</v>
      </c>
      <c r="I4" s="7" t="s">
        <v>18</v>
      </c>
      <c r="J4" s="33"/>
      <c r="K4" s="30"/>
    </row>
    <row r="5" spans="1:11" s="11" customFormat="1" ht="12.75" customHeight="1">
      <c r="A5" s="27" t="s">
        <v>34</v>
      </c>
      <c r="B5" s="8" t="s">
        <v>9</v>
      </c>
      <c r="C5" s="9">
        <v>1</v>
      </c>
      <c r="D5" s="9">
        <v>4</v>
      </c>
      <c r="E5" s="9">
        <v>295931</v>
      </c>
      <c r="F5" s="9">
        <v>202354</v>
      </c>
      <c r="G5" s="9">
        <v>202348</v>
      </c>
      <c r="H5" s="9">
        <v>199145</v>
      </c>
      <c r="I5" s="9">
        <v>3203</v>
      </c>
      <c r="J5" s="9">
        <f aca="true" t="shared" si="0" ref="J5:J26">E5-F5</f>
        <v>93577</v>
      </c>
      <c r="K5" s="10">
        <f aca="true" t="shared" si="1" ref="K5:K26">F5/E5*100</f>
        <v>68.37877748529218</v>
      </c>
    </row>
    <row r="6" spans="1:11" s="11" customFormat="1" ht="12.75" customHeight="1">
      <c r="A6" s="12" t="s">
        <v>28</v>
      </c>
      <c r="B6" s="8" t="s">
        <v>10</v>
      </c>
      <c r="C6" s="9">
        <v>1</v>
      </c>
      <c r="D6" s="9">
        <v>4</v>
      </c>
      <c r="E6" s="9">
        <v>298265</v>
      </c>
      <c r="F6" s="9">
        <v>216526</v>
      </c>
      <c r="G6" s="9">
        <v>216503</v>
      </c>
      <c r="H6" s="9">
        <v>212204</v>
      </c>
      <c r="I6" s="9">
        <v>4299</v>
      </c>
      <c r="J6" s="9">
        <f t="shared" si="0"/>
        <v>81739</v>
      </c>
      <c r="K6" s="10">
        <f t="shared" si="1"/>
        <v>72.59517543124403</v>
      </c>
    </row>
    <row r="7" spans="1:11" s="11" customFormat="1" ht="12.75" customHeight="1">
      <c r="A7" s="25" t="s">
        <v>28</v>
      </c>
      <c r="B7" s="8" t="s">
        <v>11</v>
      </c>
      <c r="C7" s="9">
        <v>1</v>
      </c>
      <c r="D7" s="9">
        <v>4</v>
      </c>
      <c r="E7" s="9">
        <v>290935</v>
      </c>
      <c r="F7" s="9">
        <v>209025</v>
      </c>
      <c r="G7" s="9">
        <v>209021</v>
      </c>
      <c r="H7" s="9">
        <v>204588</v>
      </c>
      <c r="I7" s="9">
        <v>4433</v>
      </c>
      <c r="J7" s="9">
        <f t="shared" si="0"/>
        <v>81910</v>
      </c>
      <c r="K7" s="10">
        <f t="shared" si="1"/>
        <v>71.84594497052606</v>
      </c>
    </row>
    <row r="8" spans="1:11" s="11" customFormat="1" ht="12.75" customHeight="1">
      <c r="A8" s="14" t="s">
        <v>28</v>
      </c>
      <c r="B8" s="8" t="s">
        <v>12</v>
      </c>
      <c r="C8" s="9">
        <v>1</v>
      </c>
      <c r="D8" s="9">
        <v>3</v>
      </c>
      <c r="E8" s="9">
        <v>269294</v>
      </c>
      <c r="F8" s="9">
        <v>197204</v>
      </c>
      <c r="G8" s="9">
        <v>197195</v>
      </c>
      <c r="H8" s="9">
        <v>192611</v>
      </c>
      <c r="I8" s="9">
        <v>4584</v>
      </c>
      <c r="J8" s="9">
        <f t="shared" si="0"/>
        <v>72090</v>
      </c>
      <c r="K8" s="10">
        <f t="shared" si="1"/>
        <v>73.23000141109716</v>
      </c>
    </row>
    <row r="9" spans="1:11" ht="12.75" customHeight="1">
      <c r="A9" s="12" t="s">
        <v>28</v>
      </c>
      <c r="B9" s="8" t="s">
        <v>23</v>
      </c>
      <c r="C9" s="9">
        <v>0</v>
      </c>
      <c r="D9" s="9">
        <v>0</v>
      </c>
      <c r="E9" s="9">
        <v>1154425</v>
      </c>
      <c r="F9" s="9">
        <v>825027</v>
      </c>
      <c r="G9" s="9">
        <v>824983</v>
      </c>
      <c r="H9" s="9">
        <v>800897</v>
      </c>
      <c r="I9" s="9">
        <v>24086</v>
      </c>
      <c r="J9" s="9">
        <f t="shared" si="0"/>
        <v>329398</v>
      </c>
      <c r="K9" s="10">
        <f t="shared" si="1"/>
        <v>71.46648764536458</v>
      </c>
    </row>
    <row r="10" spans="1:11" ht="12.75" customHeight="1">
      <c r="A10" s="13" t="s">
        <v>29</v>
      </c>
      <c r="B10" s="8" t="s">
        <v>7</v>
      </c>
      <c r="C10" s="9">
        <v>1</v>
      </c>
      <c r="D10" s="9">
        <v>3</v>
      </c>
      <c r="E10" s="9">
        <v>1154020</v>
      </c>
      <c r="F10" s="9">
        <v>682198</v>
      </c>
      <c r="G10" s="9">
        <v>682177</v>
      </c>
      <c r="H10" s="9">
        <v>648545</v>
      </c>
      <c r="I10" s="9">
        <v>33632</v>
      </c>
      <c r="J10" s="9">
        <f t="shared" si="0"/>
        <v>471822</v>
      </c>
      <c r="K10" s="10">
        <f t="shared" si="1"/>
        <v>59.11492001871718</v>
      </c>
    </row>
    <row r="11" spans="1:11" s="11" customFormat="1" ht="12.75" customHeight="1">
      <c r="A11" s="14" t="s">
        <v>28</v>
      </c>
      <c r="B11" s="15" t="s">
        <v>8</v>
      </c>
      <c r="C11" s="9">
        <v>0</v>
      </c>
      <c r="D11" s="9">
        <v>0</v>
      </c>
      <c r="E11" s="9">
        <v>1154020</v>
      </c>
      <c r="F11" s="9">
        <v>682198</v>
      </c>
      <c r="G11" s="9">
        <v>682168</v>
      </c>
      <c r="H11" s="9">
        <v>661860</v>
      </c>
      <c r="I11" s="9">
        <v>20308</v>
      </c>
      <c r="J11" s="9">
        <f t="shared" si="0"/>
        <v>471822</v>
      </c>
      <c r="K11" s="10">
        <f t="shared" si="1"/>
        <v>59.11492001871718</v>
      </c>
    </row>
    <row r="12" spans="1:11" ht="12.75" customHeight="1">
      <c r="A12" s="13" t="s">
        <v>26</v>
      </c>
      <c r="B12" s="8" t="s">
        <v>6</v>
      </c>
      <c r="C12" s="9">
        <v>1</v>
      </c>
      <c r="D12" s="9">
        <v>3</v>
      </c>
      <c r="E12" s="9">
        <v>1141338</v>
      </c>
      <c r="F12" s="9">
        <v>595949</v>
      </c>
      <c r="G12" s="9">
        <v>595933</v>
      </c>
      <c r="H12" s="9">
        <v>576491</v>
      </c>
      <c r="I12" s="9">
        <v>19442</v>
      </c>
      <c r="J12" s="9">
        <f t="shared" si="0"/>
        <v>545389</v>
      </c>
      <c r="K12" s="10">
        <f t="shared" si="1"/>
        <v>52.21494421459726</v>
      </c>
    </row>
    <row r="13" spans="1:11" ht="12.75" customHeight="1">
      <c r="A13" s="12" t="s">
        <v>28</v>
      </c>
      <c r="B13" s="8" t="s">
        <v>5</v>
      </c>
      <c r="C13" s="9">
        <v>44</v>
      </c>
      <c r="D13" s="9">
        <v>63</v>
      </c>
      <c r="E13" s="9">
        <v>1018027</v>
      </c>
      <c r="F13" s="9">
        <v>544558</v>
      </c>
      <c r="G13" s="9">
        <v>544545</v>
      </c>
      <c r="H13" s="9">
        <v>530614</v>
      </c>
      <c r="I13" s="9">
        <v>13931</v>
      </c>
      <c r="J13" s="9">
        <f t="shared" si="0"/>
        <v>473469</v>
      </c>
      <c r="K13" s="10">
        <f t="shared" si="1"/>
        <v>53.49150857491992</v>
      </c>
    </row>
    <row r="14" spans="1:11" ht="12.75" customHeight="1">
      <c r="A14" s="27" t="s">
        <v>30</v>
      </c>
      <c r="B14" s="8" t="s">
        <v>9</v>
      </c>
      <c r="C14" s="9">
        <v>1</v>
      </c>
      <c r="D14" s="9">
        <v>4</v>
      </c>
      <c r="E14" s="9">
        <v>295460</v>
      </c>
      <c r="F14" s="9">
        <v>185697</v>
      </c>
      <c r="G14" s="9">
        <v>185694</v>
      </c>
      <c r="H14" s="9">
        <v>181500</v>
      </c>
      <c r="I14" s="9">
        <v>4194</v>
      </c>
      <c r="J14" s="9">
        <f t="shared" si="0"/>
        <v>109763</v>
      </c>
      <c r="K14" s="10">
        <f t="shared" si="1"/>
        <v>62.85013199756312</v>
      </c>
    </row>
    <row r="15" spans="1:11" ht="12.75" customHeight="1">
      <c r="A15" s="12" t="s">
        <v>28</v>
      </c>
      <c r="B15" s="8" t="s">
        <v>10</v>
      </c>
      <c r="C15" s="9">
        <v>1</v>
      </c>
      <c r="D15" s="9">
        <v>5</v>
      </c>
      <c r="E15" s="9">
        <v>297375</v>
      </c>
      <c r="F15" s="9">
        <v>190029</v>
      </c>
      <c r="G15" s="9">
        <v>190023</v>
      </c>
      <c r="H15" s="9">
        <v>185726</v>
      </c>
      <c r="I15" s="9">
        <v>4297</v>
      </c>
      <c r="J15" s="9">
        <f t="shared" si="0"/>
        <v>107346</v>
      </c>
      <c r="K15" s="10">
        <f t="shared" si="1"/>
        <v>63.90214375788146</v>
      </c>
    </row>
    <row r="16" spans="1:11" ht="12.75" customHeight="1">
      <c r="A16" s="14" t="s">
        <v>28</v>
      </c>
      <c r="B16" s="15" t="s">
        <v>11</v>
      </c>
      <c r="C16" s="9">
        <v>1</v>
      </c>
      <c r="D16" s="9">
        <v>4</v>
      </c>
      <c r="E16" s="9">
        <v>291732</v>
      </c>
      <c r="F16" s="9">
        <v>181676</v>
      </c>
      <c r="G16" s="9">
        <v>181673</v>
      </c>
      <c r="H16" s="9">
        <v>176441</v>
      </c>
      <c r="I16" s="9">
        <v>5232</v>
      </c>
      <c r="J16" s="9">
        <f t="shared" si="0"/>
        <v>110056</v>
      </c>
      <c r="K16" s="10">
        <f t="shared" si="1"/>
        <v>62.27496469362291</v>
      </c>
    </row>
    <row r="17" spans="1:11" ht="12.75" customHeight="1">
      <c r="A17" s="25" t="s">
        <v>28</v>
      </c>
      <c r="B17" s="8" t="s">
        <v>12</v>
      </c>
      <c r="C17" s="9">
        <v>1</v>
      </c>
      <c r="D17" s="9">
        <v>4</v>
      </c>
      <c r="E17" s="9">
        <v>263526</v>
      </c>
      <c r="F17" s="9">
        <v>167452</v>
      </c>
      <c r="G17" s="9">
        <v>167451</v>
      </c>
      <c r="H17" s="9">
        <v>162453</v>
      </c>
      <c r="I17" s="9">
        <v>4998</v>
      </c>
      <c r="J17" s="9">
        <f t="shared" si="0"/>
        <v>96074</v>
      </c>
      <c r="K17" s="10">
        <f t="shared" si="1"/>
        <v>63.54287622473683</v>
      </c>
    </row>
    <row r="18" spans="1:11" ht="12.75" customHeight="1">
      <c r="A18" s="14" t="s">
        <v>28</v>
      </c>
      <c r="B18" s="15" t="s">
        <v>23</v>
      </c>
      <c r="C18" s="9">
        <v>0</v>
      </c>
      <c r="D18" s="9">
        <v>0</v>
      </c>
      <c r="E18" s="9">
        <v>1148093</v>
      </c>
      <c r="F18" s="9">
        <v>724850</v>
      </c>
      <c r="G18" s="9">
        <v>724824</v>
      </c>
      <c r="H18" s="9">
        <v>706235</v>
      </c>
      <c r="I18" s="9">
        <v>18589</v>
      </c>
      <c r="J18" s="9">
        <f t="shared" si="0"/>
        <v>423243</v>
      </c>
      <c r="K18" s="10">
        <f t="shared" si="1"/>
        <v>63.13512929701688</v>
      </c>
    </row>
    <row r="19" spans="1:11" ht="12.75" customHeight="1">
      <c r="A19" s="16" t="s">
        <v>33</v>
      </c>
      <c r="B19" s="15" t="s">
        <v>27</v>
      </c>
      <c r="C19" s="9">
        <v>1</v>
      </c>
      <c r="D19" s="9">
        <v>4</v>
      </c>
      <c r="E19" s="9">
        <v>1150156</v>
      </c>
      <c r="F19" s="9">
        <v>638808</v>
      </c>
      <c r="G19" s="9">
        <v>638793</v>
      </c>
      <c r="H19" s="9">
        <v>604949</v>
      </c>
      <c r="I19" s="9">
        <v>33844</v>
      </c>
      <c r="J19" s="9">
        <f t="shared" si="0"/>
        <v>511348</v>
      </c>
      <c r="K19" s="10">
        <f t="shared" si="1"/>
        <v>55.540987483437036</v>
      </c>
    </row>
    <row r="20" spans="1:11" ht="12.75" customHeight="1">
      <c r="A20" s="14" t="s">
        <v>28</v>
      </c>
      <c r="B20" s="8" t="s">
        <v>31</v>
      </c>
      <c r="C20" s="9">
        <v>0</v>
      </c>
      <c r="D20" s="9">
        <v>0</v>
      </c>
      <c r="E20" s="9">
        <v>1150156</v>
      </c>
      <c r="F20" s="9">
        <v>638793</v>
      </c>
      <c r="G20" s="9">
        <v>638763</v>
      </c>
      <c r="H20" s="9">
        <v>619837</v>
      </c>
      <c r="I20" s="9">
        <v>18926</v>
      </c>
      <c r="J20" s="9">
        <f t="shared" si="0"/>
        <v>511363</v>
      </c>
      <c r="K20" s="10">
        <f t="shared" si="1"/>
        <v>55.53968331252456</v>
      </c>
    </row>
    <row r="21" spans="1:11" ht="12.75" customHeight="1">
      <c r="A21" s="16" t="s">
        <v>32</v>
      </c>
      <c r="B21" s="8" t="s">
        <v>9</v>
      </c>
      <c r="C21" s="9">
        <v>1</v>
      </c>
      <c r="D21" s="9">
        <v>3</v>
      </c>
      <c r="E21" s="9">
        <v>295236</v>
      </c>
      <c r="F21" s="9">
        <v>167745</v>
      </c>
      <c r="G21" s="9">
        <v>167742</v>
      </c>
      <c r="H21" s="9">
        <v>163734</v>
      </c>
      <c r="I21" s="9">
        <v>4008</v>
      </c>
      <c r="J21" s="9">
        <f t="shared" si="0"/>
        <v>127491</v>
      </c>
      <c r="K21" s="10">
        <f t="shared" si="1"/>
        <v>56.81725805796041</v>
      </c>
    </row>
    <row r="22" spans="1:11" ht="12.75" customHeight="1">
      <c r="A22" s="14" t="s">
        <v>19</v>
      </c>
      <c r="B22" s="8" t="s">
        <v>10</v>
      </c>
      <c r="C22" s="9">
        <v>1</v>
      </c>
      <c r="D22" s="9">
        <v>3</v>
      </c>
      <c r="E22" s="9">
        <v>295929</v>
      </c>
      <c r="F22" s="9">
        <v>163957</v>
      </c>
      <c r="G22" s="9">
        <v>163944</v>
      </c>
      <c r="H22" s="9">
        <v>156936</v>
      </c>
      <c r="I22" s="9">
        <v>7008</v>
      </c>
      <c r="J22" s="9">
        <f t="shared" si="0"/>
        <v>131972</v>
      </c>
      <c r="K22" s="10">
        <f t="shared" si="1"/>
        <v>55.404167891622656</v>
      </c>
    </row>
    <row r="23" spans="1:11" ht="12.75" customHeight="1">
      <c r="A23" s="14" t="s">
        <v>19</v>
      </c>
      <c r="B23" s="8" t="s">
        <v>11</v>
      </c>
      <c r="C23" s="9">
        <v>1</v>
      </c>
      <c r="D23" s="9">
        <v>3</v>
      </c>
      <c r="E23" s="9">
        <v>291571</v>
      </c>
      <c r="F23" s="9">
        <v>156714</v>
      </c>
      <c r="G23" s="9">
        <v>156708</v>
      </c>
      <c r="H23" s="9">
        <v>150718</v>
      </c>
      <c r="I23" s="9">
        <v>5990</v>
      </c>
      <c r="J23" s="9">
        <f t="shared" si="0"/>
        <v>134857</v>
      </c>
      <c r="K23" s="10">
        <f t="shared" si="1"/>
        <v>53.748143676840286</v>
      </c>
    </row>
    <row r="24" spans="1:11" ht="12.75" customHeight="1">
      <c r="A24" s="14" t="s">
        <v>28</v>
      </c>
      <c r="B24" s="8" t="s">
        <v>12</v>
      </c>
      <c r="C24" s="9">
        <v>1</v>
      </c>
      <c r="D24" s="9">
        <v>3</v>
      </c>
      <c r="E24" s="9">
        <v>259318</v>
      </c>
      <c r="F24" s="9">
        <v>146555</v>
      </c>
      <c r="G24" s="9">
        <v>146550</v>
      </c>
      <c r="H24" s="9">
        <v>141135</v>
      </c>
      <c r="I24" s="9">
        <v>5415</v>
      </c>
      <c r="J24" s="9">
        <f t="shared" si="0"/>
        <v>112763</v>
      </c>
      <c r="K24" s="10">
        <f t="shared" si="1"/>
        <v>56.51555233342845</v>
      </c>
    </row>
    <row r="25" spans="1:11" ht="12.75" customHeight="1">
      <c r="A25" s="14" t="s">
        <v>28</v>
      </c>
      <c r="B25" s="8" t="s">
        <v>23</v>
      </c>
      <c r="C25" s="9">
        <v>0</v>
      </c>
      <c r="D25" s="9">
        <v>0</v>
      </c>
      <c r="E25" s="9">
        <v>1142054</v>
      </c>
      <c r="F25" s="9">
        <v>634919</v>
      </c>
      <c r="G25" s="9">
        <v>634866</v>
      </c>
      <c r="H25" s="9">
        <v>617138</v>
      </c>
      <c r="I25" s="9">
        <v>17728</v>
      </c>
      <c r="J25" s="9">
        <f t="shared" si="0"/>
        <v>507135</v>
      </c>
      <c r="K25" s="10">
        <f t="shared" si="1"/>
        <v>55.594481521889506</v>
      </c>
    </row>
    <row r="26" spans="1:11" ht="12.75" customHeight="1">
      <c r="A26" s="16" t="s">
        <v>35</v>
      </c>
      <c r="B26" s="8" t="s">
        <v>6</v>
      </c>
      <c r="C26" s="9">
        <v>1</v>
      </c>
      <c r="D26" s="9">
        <v>4</v>
      </c>
      <c r="E26" s="9">
        <v>1130159</v>
      </c>
      <c r="F26" s="9">
        <v>576992</v>
      </c>
      <c r="G26" s="9">
        <v>576988</v>
      </c>
      <c r="H26" s="9">
        <v>565149</v>
      </c>
      <c r="I26" s="9">
        <v>11839</v>
      </c>
      <c r="J26" s="9">
        <f t="shared" si="0"/>
        <v>553167</v>
      </c>
      <c r="K26" s="10">
        <f t="shared" si="1"/>
        <v>51.054055225857596</v>
      </c>
    </row>
    <row r="27" spans="1:11" ht="12.75" customHeight="1">
      <c r="A27" s="14" t="s">
        <v>19</v>
      </c>
      <c r="B27" s="8" t="s">
        <v>5</v>
      </c>
      <c r="C27" s="9">
        <v>44</v>
      </c>
      <c r="D27" s="9">
        <v>61</v>
      </c>
      <c r="E27" s="9">
        <v>1039970</v>
      </c>
      <c r="F27" s="9">
        <v>529671</v>
      </c>
      <c r="G27" s="9">
        <v>529669</v>
      </c>
      <c r="H27" s="9">
        <v>515688</v>
      </c>
      <c r="I27" s="9">
        <v>13981</v>
      </c>
      <c r="J27" s="9">
        <f aca="true" t="shared" si="2" ref="J27:J33">E27-F27</f>
        <v>510299</v>
      </c>
      <c r="K27" s="10">
        <f aca="true" t="shared" si="3" ref="K27:K33">F27/E27*100</f>
        <v>50.931373020375595</v>
      </c>
    </row>
    <row r="28" spans="1:11" ht="12.75" customHeight="1">
      <c r="A28" s="16" t="s">
        <v>36</v>
      </c>
      <c r="B28" s="15" t="s">
        <v>27</v>
      </c>
      <c r="C28" s="9">
        <v>1</v>
      </c>
      <c r="D28" s="9">
        <v>4</v>
      </c>
      <c r="E28" s="9">
        <v>1163136</v>
      </c>
      <c r="F28" s="9">
        <v>661743</v>
      </c>
      <c r="G28" s="9">
        <v>661719</v>
      </c>
      <c r="H28" s="9">
        <v>642088</v>
      </c>
      <c r="I28" s="9">
        <v>19631</v>
      </c>
      <c r="J28" s="9">
        <f t="shared" si="2"/>
        <v>501393</v>
      </c>
      <c r="K28" s="10">
        <f t="shared" si="3"/>
        <v>56.89300305381314</v>
      </c>
    </row>
    <row r="29" spans="1:11" ht="12.75" customHeight="1">
      <c r="A29" s="14" t="s">
        <v>28</v>
      </c>
      <c r="B29" s="15" t="s">
        <v>31</v>
      </c>
      <c r="C29" s="9">
        <v>0</v>
      </c>
      <c r="D29" s="9">
        <v>0</v>
      </c>
      <c r="E29" s="9">
        <v>1163136</v>
      </c>
      <c r="F29" s="9">
        <v>661706</v>
      </c>
      <c r="G29" s="9">
        <v>661668</v>
      </c>
      <c r="H29" s="9">
        <v>641532</v>
      </c>
      <c r="I29" s="9">
        <v>20136</v>
      </c>
      <c r="J29" s="9">
        <f t="shared" si="2"/>
        <v>501430</v>
      </c>
      <c r="K29" s="10">
        <f t="shared" si="3"/>
        <v>56.88982199845933</v>
      </c>
    </row>
    <row r="30" spans="1:11" ht="12.75" customHeight="1">
      <c r="A30" s="27" t="s">
        <v>37</v>
      </c>
      <c r="B30" s="8" t="s">
        <v>9</v>
      </c>
      <c r="C30" s="9">
        <v>1</v>
      </c>
      <c r="D30" s="9">
        <v>4</v>
      </c>
      <c r="E30" s="9">
        <v>398548</v>
      </c>
      <c r="F30" s="9">
        <v>225420</v>
      </c>
      <c r="G30" s="9">
        <v>225408</v>
      </c>
      <c r="H30" s="9">
        <v>221906</v>
      </c>
      <c r="I30" s="9">
        <v>3502</v>
      </c>
      <c r="J30" s="9">
        <f t="shared" si="2"/>
        <v>173128</v>
      </c>
      <c r="K30" s="10">
        <f t="shared" si="3"/>
        <v>56.560313939600746</v>
      </c>
    </row>
    <row r="31" spans="1:11" ht="12.75" customHeight="1">
      <c r="A31" s="12" t="s">
        <v>28</v>
      </c>
      <c r="B31" s="8" t="s">
        <v>10</v>
      </c>
      <c r="C31" s="9">
        <v>1</v>
      </c>
      <c r="D31" s="9">
        <v>3</v>
      </c>
      <c r="E31" s="9">
        <v>389051</v>
      </c>
      <c r="F31" s="9">
        <v>213566</v>
      </c>
      <c r="G31" s="9">
        <v>213551</v>
      </c>
      <c r="H31" s="9">
        <v>207248</v>
      </c>
      <c r="I31" s="9">
        <v>6303</v>
      </c>
      <c r="J31" s="9">
        <f t="shared" si="2"/>
        <v>175485</v>
      </c>
      <c r="K31" s="10">
        <f t="shared" si="3"/>
        <v>54.894088435706365</v>
      </c>
    </row>
    <row r="32" spans="1:11" ht="12.75" customHeight="1">
      <c r="A32" s="25" t="s">
        <v>28</v>
      </c>
      <c r="B32" s="8" t="s">
        <v>11</v>
      </c>
      <c r="C32" s="9">
        <v>1</v>
      </c>
      <c r="D32" s="9">
        <v>3</v>
      </c>
      <c r="E32" s="9">
        <v>369148</v>
      </c>
      <c r="F32" s="9">
        <v>204870</v>
      </c>
      <c r="G32" s="9">
        <v>204857</v>
      </c>
      <c r="H32" s="9">
        <v>198531</v>
      </c>
      <c r="I32" s="9">
        <v>6326</v>
      </c>
      <c r="J32" s="9">
        <f t="shared" si="2"/>
        <v>164278</v>
      </c>
      <c r="K32" s="10">
        <f t="shared" si="3"/>
        <v>55.498065816420514</v>
      </c>
    </row>
    <row r="33" spans="1:11" ht="12.75" customHeight="1" thickBot="1">
      <c r="A33" s="28" t="s">
        <v>28</v>
      </c>
      <c r="B33" s="26" t="s">
        <v>23</v>
      </c>
      <c r="C33" s="17">
        <v>0</v>
      </c>
      <c r="D33" s="17">
        <v>0</v>
      </c>
      <c r="E33" s="17">
        <v>1156747</v>
      </c>
      <c r="F33" s="17">
        <v>643837</v>
      </c>
      <c r="G33" s="17">
        <v>643801</v>
      </c>
      <c r="H33" s="17">
        <v>630806</v>
      </c>
      <c r="I33" s="17">
        <v>12995</v>
      </c>
      <c r="J33" s="17">
        <f t="shared" si="2"/>
        <v>512910</v>
      </c>
      <c r="K33" s="18">
        <f t="shared" si="3"/>
        <v>55.659275537347405</v>
      </c>
    </row>
    <row r="34" spans="1:11" s="11" customFormat="1" ht="15" customHeight="1">
      <c r="A34" s="24" t="s">
        <v>25</v>
      </c>
      <c r="B34" s="20"/>
      <c r="C34" s="20"/>
      <c r="D34" s="24"/>
      <c r="E34" s="20"/>
      <c r="F34" s="20"/>
      <c r="G34" s="24" t="s">
        <v>21</v>
      </c>
      <c r="H34" s="20"/>
      <c r="I34" s="20"/>
      <c r="J34" s="20"/>
      <c r="K34" s="21"/>
    </row>
    <row r="35" spans="1:11" s="11" customFormat="1" ht="12.75" customHeight="1">
      <c r="A35" s="19"/>
      <c r="B35" s="20"/>
      <c r="C35" s="20"/>
      <c r="D35" s="20"/>
      <c r="F35" s="20"/>
      <c r="G35" s="20"/>
      <c r="H35" s="20"/>
      <c r="I35" s="20"/>
      <c r="J35" s="20"/>
      <c r="K35" s="21"/>
    </row>
    <row r="36" spans="3:11" ht="15" customHeight="1">
      <c r="C36" s="3"/>
      <c r="D36" s="3"/>
      <c r="E36" s="3"/>
      <c r="F36" s="3"/>
      <c r="K36" s="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sheetProtection/>
  <mergeCells count="10">
    <mergeCell ref="K3:K4"/>
    <mergeCell ref="A1:K1"/>
    <mergeCell ref="E3:E4"/>
    <mergeCell ref="F3:F4"/>
    <mergeCell ref="G3:I3"/>
    <mergeCell ref="J3:J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2011-04-08T04:26:17Z</cp:lastPrinted>
  <dcterms:created xsi:type="dcterms:W3CDTF">2003-02-11T08:36:34Z</dcterms:created>
  <dcterms:modified xsi:type="dcterms:W3CDTF">2018-03-12T05:33:56Z</dcterms:modified>
  <cp:category/>
  <cp:version/>
  <cp:contentType/>
  <cp:contentStatus/>
</cp:coreProperties>
</file>