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C17C4C0-39DE-49D6-A16E-F04F59E5D57C}"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<sst xmlns="http://schemas.openxmlformats.org/spreadsheetml/2006/main" count="3495" uniqueCount="1062">
  <si>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</si>
  <si>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</si>
  <si>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</si>
  <si>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</si>
  <si>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</si>
  <si>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</si>
  <si>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</si>
  <si>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</si>
  <si>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</si>
  <si>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</si>
  <si>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</si>
  <si>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</si>
  <si>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</si>
  <si>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</si>
  <si>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</si>
  <si>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</si>
  <si>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</si>
  <si>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</si>
  <si>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</si>
  <si>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</si>
  <si>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</si>
  <si>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</si>
  <si>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</si>
  <si>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</si>
  <si>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</si>
  <si>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</si>
  <si>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</si>
  <si>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</si>
  <si>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</si>
  <si>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</si>
  <si>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</si>
  <si>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</si>
  <si>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</si>
  <si>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</si>
  <si>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</si>
  <si>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</si>
  <si>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</si>
  <si>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</si>
  <si>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</si>
  <si>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</si>
  <si>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</si>
  <si>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</si>
  <si>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</si>
  <si>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</si>
  <si>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</si>
  <si>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</si>
  <si>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</si>
  <si>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</si>
  <si>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</si>
  <si>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</si>
  <si>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</si>
  <si>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</si>
  <si>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</si>
  <si>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</si>
  <si>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</si>
  <si>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</si>
  <si>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</si>
  <si>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</si>
  <si>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</si>
  <si>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</si>
  <si>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</si>
  <si>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</si>
  <si>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</si>
  <si>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</si>
  <si>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</si>
  <si>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</si>
  <si>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</si>
  <si>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</si>
  <si>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</si>
  <si>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</si>
  <si>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</si>
  <si>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</si>
  <si>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</si>
  <si>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</si>
  <si>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</si>
  <si>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</si>
  <si>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</si>
  <si>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</si>
  <si>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</si>
  <si>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</si>
  <si>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</si>
  <si>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</si>
  <si>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</si>
  <si>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</si>
  <si>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</si>
  <si>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</si>
  <si>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</si>
  <si>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</si>
  <si>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</si>
  <si>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</si>
  <si>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</si>
  <si>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</si>
  <si>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</si>
  <si>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</si>
  <si>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</si>
  <si>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</si>
  <si>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</si>
  <si>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</si>
  <si>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</si>
  <si>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</si>
  <si>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</si>
  <si>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</si>
  <si>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</si>
  <si>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</si>
  <si>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</si>
  <si>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</si>
  <si>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</si>
  <si>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</si>
  <si>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</si>
  <si>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</si>
  <si>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</si>
  <si>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</si>
  <si>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</si>
  <si>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</si>
  <si>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</si>
  <si>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</si>
  <si>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</si>
  <si>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</si>
  <si>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</si>
  <si>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</si>
  <si>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</si>
  <si>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</si>
  <si>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</si>
  <si>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</si>
  <si>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</si>
  <si>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</si>
  <si>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</si>
  <si>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</si>
  <si>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</si>
  <si>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</si>
  <si>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</si>
  <si>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</si>
  <si>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</si>
  <si>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</si>
  <si>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</si>
  <si>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</si>
  <si>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</si>
  <si>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</si>
  <si>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</si>
  <si>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</si>
  <si>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</si>
  <si>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</si>
  <si>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</si>
  <si>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</si>
  <si>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</si>
  <si>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</si>
  <si>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</si>
  <si>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</si>
  <si>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</si>
  <si>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</si>
  <si>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</si>
  <si>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</si>
  <si>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</si>
  <si>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</si>
  <si>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</si>
  <si>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</si>
  <si>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</si>
  <si>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</si>
  <si>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</si>
  <si>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</si>
  <si>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</si>
  <si>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</si>
  <si>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</si>
  <si>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</si>
  <si>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</si>
  <si>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</si>
  <si>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</si>
  <si>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</si>
  <si>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</si>
  <si>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</si>
  <si>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</si>
  <si>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</si>
  <si>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</si>
  <si>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</si>
  <si>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</si>
  <si>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</si>
  <si>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</si>
  <si>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</si>
  <si>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</si>
  <si>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</si>
  <si>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</si>
  <si>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</si>
  <si>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</si>
  <si>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</si>
  <si>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</si>
  <si>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</si>
  <si>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</si>
  <si>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</si>
  <si>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</si>
  <si>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</si>
  <si>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</si>
  <si>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</si>
  <si>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</si>
  <si>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</si>
  <si>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</si>
  <si>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</si>
  <si>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</si>
  <si>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</si>
  <si>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</si>
  <si>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</si>
  <si>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</si>
  <si>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</si>
  <si>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</si>
  <si>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</si>
  <si>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</si>
  <si>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</si>
  <si>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</si>
  <si>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</si>
  <si>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</si>
  <si>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</si>
  <si>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</si>
  <si>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</si>
  <si>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</si>
  <si>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</si>
  <si>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</si>
  <si>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</si>
  <si>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</si>
  <si>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</si>
  <si>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</si>
  <si>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</si>
  <si>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</si>
  <si>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</si>
  <si>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</si>
  <si>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</si>
  <si>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</si>
  <si>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</si>
  <si>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</si>
  <si>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</si>
  <si>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</si>
  <si>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</si>
  <si>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</si>
  <si>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</si>
  <si>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</si>
  <si>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</si>
  <si>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</si>
  <si>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</si>
  <si>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</si>
  <si>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</si>
  <si>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</si>
  <si>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</si>
  <si>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</si>
  <si>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</si>
  <si>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</si>
  <si>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</si>
  <si>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</si>
  <si>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</si>
  <si>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</si>
  <si>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</si>
  <si>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</si>
  <si>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</si>
  <si>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</si>
  <si>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</si>
  <si>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</si>
  <si>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</si>
  <si>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</si>
  <si>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</si>
  <si>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</si>
  <si>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</si>
  <si>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</si>
  <si>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</si>
  <si>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</si>
  <si>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</si>
  <si>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</si>
  <si>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</si>
  <si>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</si>
  <si>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</si>
  <si>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</si>
  <si>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</si>
  <si>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</si>
  <si>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</si>
  <si>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</si>
  <si>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</si>
  <si>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</si>
  <si>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</si>
  <si>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</si>
  <si>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</si>
  <si>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</si>
  <si>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</si>
  <si>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</si>
  <si>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</si>
  <si>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</si>
  <si>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</si>
  <si>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</si>
  <si>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</si>
  <si>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</si>
  <si>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</si>
  <si>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</si>
  <si>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</si>
  <si>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</si>
  <si>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</si>
  <si>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</si>
  <si>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</si>
  <si>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</si>
  <si>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</si>
  <si>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</si>
  <si>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</si>
  <si>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</si>
  <si>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</si>
  <si>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</si>
  <si>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</si>
  <si>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</si>
  <si>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</si>
  <si>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</si>
  <si>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</si>
  <si>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</si>
  <si>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</si>
  <si>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</si>
  <si>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</si>
  <si>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</si>
  <si>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</si>
  <si>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</si>
  <si>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</si>
  <si>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</si>
  <si>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</si>
  <si>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</si>
  <si>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</si>
  <si>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</si>
  <si>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</si>
  <si>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</si>
  <si>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</si>
  <si>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</si>
  <si>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</si>
  <si>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</si>
  <si>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</si>
  <si>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</si>
  <si>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</si>
  <si>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</si>
  <si>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</si>
  <si>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</si>
  <si>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</si>
  <si>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</si>
  <si>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</si>
  <si>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</si>
  <si>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</si>
  <si>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</si>
  <si>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</si>
  <si>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</si>
  <si>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</si>
  <si>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</si>
  <si>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</si>
  <si>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</si>
  <si>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</si>
  <si>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</si>
  <si>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</si>
  <si>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</si>
  <si>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</si>
  <si>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</si>
  <si>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</si>
  <si>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</si>
  <si>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</si>
  <si>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</si>
  <si>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</si>
  <si>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</si>
  <si>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</si>
  <si>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</si>
  <si>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</si>
  <si>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</si>
  <si>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</si>
  <si>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</si>
  <si>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</si>
  <si>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</si>
  <si>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</si>
  <si>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</si>
  <si>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</si>
  <si>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</si>
  <si>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</si>
  <si>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</si>
  <si>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</si>
  <si>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</si>
  <si>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</si>
  <si>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</si>
  <si>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</si>
  <si>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</si>
  <si>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</si>
  <si>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</si>
  <si>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</si>
  <si>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</si>
  <si>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</si>
  <si>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</si>
  <si>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</si>
  <si>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</si>
  <si>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</si>
  <si>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</si>
  <si>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</si>
  <si>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</si>
  <si>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</si>
  <si>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</si>
  <si>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</si>
  <si>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</si>
  <si>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</si>
  <si>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</si>
  <si>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</si>
  <si>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</si>
  <si>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</si>
  <si>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</si>
  <si>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</si>
  <si>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</si>
  <si>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</si>
  <si>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</si>
  <si>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</si>
  <si>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</si>
  <si>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</si>
  <si>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</si>
  <si>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</si>
  <si>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</si>
  <si>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</si>
  <si>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</si>
  <si>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</si>
  <si>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</si>
  <si>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</si>
  <si>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</si>
  <si>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</si>
  <si>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</si>
  <si>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</si>
  <si>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</si>
  <si>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</si>
  <si>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</si>
  <si>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</si>
  <si>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</si>
  <si>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</si>
  <si>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</si>
  <si>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</si>
  <si>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</si>
  <si>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</si>
  <si>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</si>
  <si>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</si>
  <si>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</si>
  <si>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</si>
  <si>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</si>
  <si>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</si>
  <si>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</si>
  <si>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</si>
  <si>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</si>
  <si>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</si>
  <si>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</si>
  <si>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</si>
  <si>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</si>
  <si>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</si>
  <si>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</si>
  <si>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</si>
  <si>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</si>
  <si>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</si>
  <si>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</si>
  <si>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</si>
  <si>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</si>
  <si>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</si>
  <si>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</si>
  <si>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</si>
  <si>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</si>
  <si>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</si>
  <si>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</si>
  <si>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</si>
  <si>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</si>
  <si>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</si>
  <si>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</si>
  <si>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</si>
  <si>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</si>
  <si>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</si>
  <si>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</si>
  <si>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</si>
  <si>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</si>
  <si>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</si>
  <si>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</si>
  <si>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</si>
  <si>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</si>
  <si>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</si>
  <si>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</si>
  <si>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</si>
  <si>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</si>
  <si>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</si>
  <si>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</si>
  <si>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</si>
  <si>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</si>
  <si>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</si>
  <si>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</si>
  <si>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</si>
  <si>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</si>
  <si>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</si>
  <si>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</si>
  <si>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</si>
  <si>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</si>
  <si>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</si>
  <si>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</si>
  <si>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</si>
  <si>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</si>
  <si>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</si>
  <si>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</si>
  <si>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</si>
  <si>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</si>
  <si>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</si>
  <si>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</si>
  <si>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</si>
  <si>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</si>
  <si>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</si>
  <si>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</si>
  <si>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</si>
  <si>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</si>
  <si>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</si>
  <si>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</si>
  <si>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</si>
  <si>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</si>
  <si>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</si>
  <si>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</si>
  <si>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</si>
  <si>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</si>
  <si>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</si>
  <si>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</si>
  <si>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</si>
  <si>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</si>
  <si>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</si>
  <si>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</si>
  <si>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</si>
  <si>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</si>
  <si>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</si>
  <si>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</si>
  <si>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</si>
  <si>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</si>
  <si>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</si>
  <si>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</si>
  <si>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</si>
  <si>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</si>
  <si>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</si>
  <si>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</si>
  <si>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</si>
  <si>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</si>
  <si>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</si>
  <si>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</si>
  <si>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</si>
  <si>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</si>
  <si>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</si>
  <si>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</si>
  <si>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</si>
  <si>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</si>
  <si>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</si>
  <si>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</si>
  <si>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</si>
  <si>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</si>
  <si>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</si>
  <si>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</si>
  <si>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</si>
  <si>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</si>
  <si>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</si>
  <si>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</si>
  <si>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</si>
  <si>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</si>
  <si>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</si>
  <si>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</si>
  <si>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</si>
  <si>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</si>
  <si>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</si>
  <si>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</si>
  <si>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</si>
  <si>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</si>
  <si>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</si>
  <si>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</si>
  <si>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</si>
  <si>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</si>
  <si>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</si>
  <si>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</si>
  <si>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</si>
  <si>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</si>
  <si>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</si>
  <si>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</si>
  <si>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</si>
  <si>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</si>
  <si>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</si>
  <si>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</si>
  <si>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</si>
  <si>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</si>
  <si>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</si>
  <si>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</si>
  <si>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</si>
  <si>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</si>
  <si>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</si>
  <si>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</si>
  <si>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</si>
  <si>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</si>
  <si>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</si>
  <si>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</si>
  <si>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</si>
  <si>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</si>
  <si>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</si>
  <si>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</si>
  <si>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</si>
  <si>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</si>
  <si>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</si>
  <si>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</si>
  <si>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</si>
  <si>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</si>
  <si>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</si>
  <si>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</si>
  <si>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</si>
  <si>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</si>
  <si>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</si>
  <si>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</si>
  <si>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</si>
  <si>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</si>
  <si>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</si>
  <si>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</si>
  <si>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</si>
  <si>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</si>
  <si>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</si>
  <si>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</si>
  <si>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</si>
  <si>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</si>
  <si>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</si>
  <si>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</si>
  <si>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</si>
  <si>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</si>
  <si>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</si>
  <si>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</si>
  <si>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</si>
  <si>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</si>
  <si>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</si>
  <si>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</si>
  <si>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</si>
  <si>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</si>
  <si>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</si>
  <si>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</si>
  <si>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</si>
  <si>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</si>
  <si>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</si>
  <si>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</si>
  <si>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</si>
  <si>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</si>
  <si>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</si>
  <si>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</si>
  <si>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</si>
  <si>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</si>
  <si>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</si>
  <si>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</si>
  <si>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</si>
  <si>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</si>
  <si>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</si>
  <si>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</si>
  <si>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</si>
  <si>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</si>
  <si>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</si>
  <si>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</si>
  <si>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</si>
  <si>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</si>
  <si>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</si>
  <si>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</si>
  <si>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</si>
  <si>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</si>
  <si>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</si>
  <si>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</si>
  <si>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</si>
  <si>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</si>
  <si>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</si>
  <si>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</si>
  <si>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</si>
  <si>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</si>
  <si>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</si>
  <si>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</si>
  <si>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</si>
  <si>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</si>
  <si>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</si>
  <si>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</si>
  <si>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</si>
  <si>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</si>
  <si>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</si>
  <si>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</si>
  <si>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</si>
  <si>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</si>
  <si>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</si>
  <si>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</si>
  <si>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</si>
  <si>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</si>
  <si>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</si>
  <si>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</si>
  <si>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</si>
  <si>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</si>
  <si>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</si>
  <si>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</si>
  <si>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</si>
  <si>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</si>
  <si>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</si>
  <si>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</si>
  <si>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</si>
  <si>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</si>
  <si>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</si>
  <si>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</si>
  <si>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</si>
  <si>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</si>
  <si>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</si>
  <si>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</si>
  <si>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</si>
  <si>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</si>
  <si>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</si>
  <si>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</si>
  <si>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</si>
  <si>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</si>
  <si>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</si>
  <si>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</si>
  <si>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</si>
  <si>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</si>
  <si>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</si>
  <si>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</si>
  <si>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</si>
  <si>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</si>
  <si>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</si>
  <si>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</si>
  <si>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</si>
  <si>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</si>
  <si>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</si>
  <si>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</si>
  <si>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</si>
  <si>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</si>
  <si>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</si>
  <si>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</si>
  <si>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</si>
  <si>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</si>
  <si>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</si>
  <si>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</si>
  <si>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</si>
  <si>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</si>
  <si>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</si>
  <si>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</si>
  <si>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</si>
  <si>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</si>
  <si>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</si>
  <si>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</si>
  <si>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</si>
  <si>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</si>
  <si>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</si>
  <si>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</si>
  <si>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</si>
  <si>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</si>
  <si>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</si>
  <si>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</si>
  <si>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</si>
  <si>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</si>
  <si>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</si>
  <si>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</si>
  <si>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</si>
  <si>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</si>
  <si>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</si>
  <si>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</si>
  <si>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</si>
  <si>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</si>
  <si>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</si>
  <si>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</si>
  <si>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</si>
  <si>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</si>
  <si>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</si>
  <si>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</si>
  <si>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</si>
  <si>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</si>
  <si>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</si>
  <si>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</si>
  <si>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</si>
  <si>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</si>
  <si>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</si>
  <si>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</si>
  <si>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</si>
  <si>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</si>
  <si>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</si>
  <si>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</si>
  <si>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</si>
  <si>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</si>
  <si>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</si>
  <si>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</si>
  <si>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</si>
  <si>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</si>
  <si>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</si>
  <si>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</si>
  <si>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</si>
  <si>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</si>
  <si>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</si>
  <si>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</si>
  <si>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</si>
  <si>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</si>
  <si>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</si>
  <si>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</si>
  <si>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</si>
  <si>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</si>
  <si>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</si>
  <si>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</si>
  <si>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</si>
  <si>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</si>
  <si>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</si>
  <si>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</si>
  <si>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</si>
  <si>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</si>
  <si>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</si>
  <si>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</si>
  <si>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</si>
  <si>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</si>
  <si>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</si>
  <si>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</si>
  <si>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</si>
  <si>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</si>
  <si>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</si>
  <si>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</si>
  <si>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</si>
  <si>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</si>
  <si>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</si>
  <si>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</si>
  <si>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</si>
  <si>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</si>
  <si>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</si>
  <si>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</si>
  <si>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</si>
  <si>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</si>
  <si>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</si>
  <si>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</si>
  <si>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</si>
  <si>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</si>
  <si>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</si>
  <si>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</si>
  <si>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</si>
  <si>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</si>
  <si>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</si>
  <si>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</si>
  <si>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</si>
  <si>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</si>
  <si>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</si>
  <si>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</si>
  <si>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</si>
  <si>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</si>
  <si>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</si>
  <si>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</si>
  <si>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</si>
  <si>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</si>
  <si>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</si>
  <si>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</si>
  <si>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</si>
  <si>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</si>
  <si>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</si>
  <si>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</si>
  <si>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</si>
  <si>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</si>
  <si>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</si>
  <si>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</si>
  <si>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</si>
  <si>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</si>
  <si>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</si>
  <si>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</si>
  <si>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</si>
  <si>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</si>
  <si>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</si>
  <si>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</si>
  <si>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</si>
  <si>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</si>
  <si>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</si>
  <si>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</si>
  <si>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</si>
  <si>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</si>
  <si>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</si>
  <si>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</si>
  <si>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</si>
  <si>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</si>
  <si>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</si>
  <si>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</si>
  <si>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</si>
  <si>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</si>
  <si>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</si>
  <si>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</si>
  <si>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</si>
  <si>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</si>
  <si>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</si>
  <si>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</si>
  <si>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</si>
  <si>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</si>
  <si>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</si>
  <si>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</si>
  <si>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</si>
  <si>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</si>
  <si>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</si>
  <si>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</si>
  <si>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</si>
  <si>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</si>
  <si>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</si>
  <si>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</si>
  <si>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</si>
  <si>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</si>
  <si>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</si>
  <si>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</si>
  <si>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</si>
  <si>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</si>
  <si>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</si>
  <si>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</si>
  <si>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</si>
  <si>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</si>
  <si>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</si>
  <si>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</si>
  <si>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</si>
  <si>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</si>
  <si>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</si>
  <si>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</si>
  <si>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</si>
  <si>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</si>
  <si>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</si>
  <si>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</si>
  <si>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</si>
  <si>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</si>
  <si>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</si>
  <si>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</si>
  <si>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</si>
  <si>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</si>
  <si>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</si>
  <si>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</si>
  <si>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</si>
  <si>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</si>
  <si>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</si>
  <si>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</si>
  <si>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</si>
  <si>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</si>
  <si>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</si>
  <si>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</si>
  <si>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</si>
  <si>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</si>
  <si>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</si>
  <si>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</si>
  <si>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</si>
  <si>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</si>
  <si>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</si>
  <si>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</si>
  <si>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</si>
  <si>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</si>
  <si>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</si>
  <si>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</si>
  <si>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</si>
  <si>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</si>
  <si>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</si>
  <si>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</si>
  <si>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</si>
  <si>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</si>
  <si>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</si>
  <si>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</si>
  <si>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</si>
  <si>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</si>
  <si>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</si>
  <si>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</si>
  <si>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</si>
  <si>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</si>
  <si>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</si>
  <si>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</si>
  <si>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</si>
  <si>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</si>
  <si>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</si>
  <si>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</si>
  <si>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</si>
  <si>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</si>
  <si>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</si>
  <si>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</si>
  <si>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</si>
  <si>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</si>
  <si>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</si>
  <si>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</si>
  <si>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</si>
  <si>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</si>
  <si>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</si>
  <si>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</si>
  <si>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</si>
  <si>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</si>
  <si>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</si>
  <si>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</si>
  <si>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</si>
  <si>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</si>
  <si>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</si>
  <si>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</si>
  <si>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</si>
  <si>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</si>
  <si>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</si>
  <si>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</si>
  <si>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</si>
  <si>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</si>
  <si>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</si>
  <si>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</si>
  <si>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</si>
  <si>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</si>
  <si>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</si>
  <si>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</si>
  <si>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</si>
  <si>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</si>
  <si>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</si>
  <si>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</si>
  <si>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</si>
  <si>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</si>
  <si>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</si>
  <si>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</si>
  <si>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</si>
  <si>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</si>
  <si>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</si>
  <si>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</si>
  <si>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</si>
  <si>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</si>
  <si>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</si>
  <si>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</si>
  <si>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</si>
  <si>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</si>
  <si>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</si>
  <si>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</si>
  <si>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</si>
  <si>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</si>
  <si>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</si>
  <si>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</si>
  <si>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</si>
  <si>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</si>
  <si>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</si>
  <si>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</si>
  <si>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</si>
  <si>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</si>
  <si>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</si>
  <si>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</si>
  <si>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</si>
  <si>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</si>
  <si>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</si>
  <si>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</si>
  <si>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</si>
  <si>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</si>
  <si>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</si>
  <si>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</si>
  <si>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</si>
  <si>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</si>
  <si>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</si>
  <si>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</si>
  <si>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</si>
  <si>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</si>
  <si>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</si>
  <si>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</si>
  <si>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</si>
  <si>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</si>
  <si>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</si>
  <si>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</si>
  <si>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</si>
  <si>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</si>
  <si>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</si>
  <si>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</si>
  <si>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</si>
  <si>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</si>
  <si>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</si>
  <si>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</si>
  <si>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</si>
  <si>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</si>
  <si>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東朋香芝病院</t>
    <phoneticPr fontId="3"/>
  </si>
  <si>
    <t>〒639-0225 香芝市瓦口２１１番地１</t>
    <phoneticPr fontId="3"/>
  </si>
  <si>
    <t>〇</t>
  </si>
  <si>
    <t>医療法人</t>
  </si>
  <si>
    <t>休棟中の為</t>
  </si>
  <si>
    <t>複数の診療科で活用</t>
  </si>
  <si>
    <t>内科</t>
  </si>
  <si>
    <t>外科</t>
  </si>
  <si>
    <t>ＤＰＣ病院ではない</t>
  </si>
  <si>
    <t>看護必要度Ⅱ</t>
    <phoneticPr fontId="3"/>
  </si>
  <si>
    <t>2階　南病棟</t>
  </si>
  <si>
    <t>休棟中等</t>
  </si>
  <si>
    <t>リハビリテーション科</t>
  </si>
  <si>
    <t>回復期ﾘﾊﾋﾞﾘﾃｰｼｮﾝ病棟入院料２</t>
  </si>
  <si>
    <t>-</t>
    <phoneticPr fontId="3"/>
  </si>
  <si>
    <t>2階　北病棟</t>
  </si>
  <si>
    <t>休棟中のため</t>
  </si>
  <si>
    <t>整形外科</t>
  </si>
  <si>
    <t>障害者施設等13対１入院基本料</t>
  </si>
  <si>
    <t>3階　南病棟</t>
  </si>
  <si>
    <t>脳神経外科</t>
  </si>
  <si>
    <t>3階　北Ａ病棟</t>
  </si>
  <si>
    <t>3階　北Ｂ病棟</t>
  </si>
  <si>
    <t>療養病棟入院料１</t>
  </si>
  <si>
    <t>4階　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</si>
</sst>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67&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1052</v>
      </c>
      <c r="N9" s="282" t="s">
        <v>1056</v>
      </c>
      <c r="O9" s="282" t="s">
        <v>1058</v>
      </c>
      <c r="P9" s="282" t="s">
        <v>1059</v>
      </c>
      <c r="Q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t="s">
        <v>1039</v>
      </c>
      <c r="M14" s="29" t="s">
        <v>1039</v>
      </c>
      <c r="N14" s="29" t="s">
        <v>1039</v>
      </c>
      <c r="O14" s="29" t="s">
        <v>1039</v>
      </c>
      <c r="P14" s="29" t="s">
        <v>1039</v>
      </c>
      <c r="Q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1052</v>
      </c>
      <c r="N22" s="282" t="s">
        <v>1056</v>
      </c>
      <c r="O22" s="282" t="s">
        <v>1058</v>
      </c>
      <c r="P22" s="282" t="s">
        <v>1059</v>
      </c>
      <c r="Q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t="s">
        <v>1039</v>
      </c>
      <c r="M27" s="29" t="s">
        <v>1039</v>
      </c>
      <c r="N27" s="29" t="s">
        <v>1039</v>
      </c>
      <c r="O27" s="29" t="s">
        <v>1039</v>
      </c>
      <c r="P27" s="29" t="s">
        <v>1039</v>
      </c>
      <c r="Q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1052</v>
      </c>
      <c r="N35" s="282" t="s">
        <v>1056</v>
      </c>
      <c r="O35" s="282" t="s">
        <v>1058</v>
      </c>
      <c r="P35" s="282" t="s">
        <v>1059</v>
      </c>
      <c r="Q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1052</v>
      </c>
      <c r="N44" s="282" t="s">
        <v>1056</v>
      </c>
      <c r="O44" s="282" t="s">
        <v>1058</v>
      </c>
      <c r="P44" s="282" t="s">
        <v>1059</v>
      </c>
      <c r="Q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1047</v>
      </c>
      <c r="M89" s="262" t="s">
        <v>1052</v>
      </c>
      <c r="N89" s="262" t="s">
        <v>1056</v>
      </c>
      <c r="O89" s="262" t="s">
        <v>1058</v>
      </c>
      <c r="P89" s="262" t="s">
        <v>1059</v>
      </c>
      <c r="Q89" s="262" t="s">
        <v>1061</v>
      </c>
    </row>
    <row r="90" spans="1:22" s="21" customFormat="1">
      <c r="A90" s="243"/>
      <c r="B90" s="1"/>
      <c r="C90" s="3"/>
      <c r="D90" s="3"/>
      <c r="E90" s="3"/>
      <c r="F90" s="3"/>
      <c r="G90" s="3"/>
      <c r="H90" s="287"/>
      <c r="I90" s="67" t="s">
        <v>36</v>
      </c>
      <c r="J90" s="68"/>
      <c r="K90" s="69"/>
      <c r="L90" s="262" t="s">
        <v>1048</v>
      </c>
      <c r="M90" s="262" t="s">
        <v>1048</v>
      </c>
      <c r="N90" s="262" t="s">
        <v>1048</v>
      </c>
      <c r="O90" s="262" t="s">
        <v>1048</v>
      </c>
      <c r="P90" s="262" t="s">
        <v>1048</v>
      </c>
      <c r="Q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1056</v>
      </c>
      <c r="O97" s="66" t="s">
        <v>1058</v>
      </c>
      <c r="P97" s="66" t="s">
        <v>1059</v>
      </c>
      <c r="Q97" s="66" t="s">
        <v>1061</v>
      </c>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288</v>
      </c>
      <c r="K99" s="237" t="str">
        <f>IF(OR(COUNTIF(L99:Q99,"未確認")&gt;0,COUNTIF(L99:Q99,"~*")&gt;0),"※","")</f>
        <v/>
      </c>
      <c r="L99" s="258">
        <v>60</v>
      </c>
      <c r="M99" s="258">
        <v>60</v>
      </c>
      <c r="N99" s="258">
        <v>60</v>
      </c>
      <c r="O99" s="258">
        <v>34</v>
      </c>
      <c r="P99" s="258">
        <v>26</v>
      </c>
      <c r="Q99" s="258">
        <v>48</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0</v>
      </c>
      <c r="K101" s="237" t="str">
        <f>IF(OR(COUNTIF(L101:Q101,"未確認")&gt;0,COUNTIF(L101:Q101,"~*")&gt;0),"※","")</f>
        <v/>
      </c>
      <c r="L101" s="258">
        <v>0</v>
      </c>
      <c r="M101" s="258">
        <v>0</v>
      </c>
      <c r="N101" s="258">
        <v>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288</v>
      </c>
      <c r="K102" s="237" t="str">
        <f t="shared" ref="K102:K111" si="1">IF(OR(COUNTIF(L101:Q101,"未確認")&gt;0,COUNTIF(L101:Q101,"~*")&gt;0),"※","")</f>
        <v/>
      </c>
      <c r="L102" s="258">
        <v>60</v>
      </c>
      <c r="M102" s="258">
        <v>60</v>
      </c>
      <c r="N102" s="258">
        <v>60</v>
      </c>
      <c r="O102" s="258">
        <v>34</v>
      </c>
      <c r="P102" s="258">
        <v>26</v>
      </c>
      <c r="Q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1041</v>
      </c>
      <c r="N112" s="257" t="s">
        <v>1053</v>
      </c>
      <c r="O112" s="257" t="s">
        <v>1041</v>
      </c>
      <c r="P112" s="257" t="s">
        <v>1053</v>
      </c>
      <c r="Q112" s="257" t="s">
        <v>1053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1056</v>
      </c>
      <c r="O118" s="66" t="s">
        <v>1058</v>
      </c>
      <c r="P118" s="66" t="s">
        <v>1059</v>
      </c>
      <c r="Q118" s="66" t="s">
        <v>1061</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1049</v>
      </c>
      <c r="N120" s="98" t="s">
        <v>1042</v>
      </c>
      <c r="O120" s="98" t="s">
        <v>1042</v>
      </c>
      <c r="P120" s="98" t="s">
        <v>1043</v>
      </c>
      <c r="Q120" s="98" t="s">
        <v>1043</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1043</v>
      </c>
      <c r="O121" s="98" t="s">
        <v>1043</v>
      </c>
      <c r="P121" s="98" t="s">
        <v>533</v>
      </c>
      <c r="Q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1044</v>
      </c>
      <c r="O122" s="98" t="s">
        <v>1044</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1054</v>
      </c>
      <c r="O123" s="98" t="s">
        <v>1057</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1056</v>
      </c>
      <c r="O129" s="66" t="s">
        <v>1058</v>
      </c>
      <c r="P129" s="66" t="s">
        <v>1059</v>
      </c>
      <c r="Q129" s="66" t="s">
        <v>1061</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1050</v>
      </c>
      <c r="N131" s="98" t="s">
        <v>1055</v>
      </c>
      <c r="O131" s="98" t="s">
        <v>533</v>
      </c>
      <c r="P131" s="98" t="s">
        <v>567</v>
      </c>
      <c r="Q131" s="98" t="s">
        <v>1060</v>
      </c>
    </row>
    <row r="132" spans="1:22" s="83" customFormat="1" ht="34.5" customHeight="1">
      <c r="A132" s="244" t="s">
        <v>621</v>
      </c>
      <c r="B132" s="84"/>
      <c r="C132" s="295"/>
      <c r="D132" s="297"/>
      <c r="E132" s="320" t="s">
        <v>58</v>
      </c>
      <c r="F132" s="321"/>
      <c r="G132" s="321"/>
      <c r="H132" s="322"/>
      <c r="I132" s="389"/>
      <c r="J132" s="101"/>
      <c r="K132" s="102"/>
      <c r="L132" s="82">
        <v>0</v>
      </c>
      <c r="M132" s="82">
        <v>60</v>
      </c>
      <c r="N132" s="82">
        <v>60</v>
      </c>
      <c r="O132" s="82">
        <v>0</v>
      </c>
      <c r="P132" s="82">
        <v>26</v>
      </c>
      <c r="Q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1056</v>
      </c>
      <c r="O143" s="66" t="s">
        <v>1058</v>
      </c>
      <c r="P143" s="66" t="s">
        <v>1059</v>
      </c>
      <c r="Q143" s="66" t="s">
        <v>1061</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1056</v>
      </c>
      <c r="O226" s="66" t="s">
        <v>1058</v>
      </c>
      <c r="P226" s="66" t="s">
        <v>1059</v>
      </c>
      <c r="Q226" s="66" t="s">
        <v>1061</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1056</v>
      </c>
      <c r="O234" s="66" t="s">
        <v>1058</v>
      </c>
      <c r="P234" s="66" t="s">
        <v>1059</v>
      </c>
      <c r="Q234" s="66" t="s">
        <v>1061</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1056</v>
      </c>
      <c r="O244" s="66" t="s">
        <v>1058</v>
      </c>
      <c r="P244" s="66" t="s">
        <v>1059</v>
      </c>
      <c r="Q244" s="66" t="s">
        <v>1061</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1056</v>
      </c>
      <c r="O253" s="66" t="s">
        <v>1058</v>
      </c>
      <c r="P253" s="66" t="s">
        <v>1059</v>
      </c>
      <c r="Q253" s="66" t="s">
        <v>1061</v>
      </c>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1056</v>
      </c>
      <c r="O263" s="66" t="s">
        <v>1058</v>
      </c>
      <c r="P263" s="66" t="s">
        <v>1059</v>
      </c>
      <c r="Q263" s="66" t="s">
        <v>1061</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0</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0</v>
      </c>
      <c r="K269" s="81" t="str">
        <f t="shared" si="8"/>
        <v/>
      </c>
      <c r="L269" s="147">
        <v>0</v>
      </c>
      <c r="M269" s="147">
        <v>0</v>
      </c>
      <c r="N269" s="147">
        <v>0</v>
      </c>
      <c r="O269" s="147">
        <v>0</v>
      </c>
      <c r="P269" s="147">
        <v>0</v>
      </c>
      <c r="Q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1056</v>
      </c>
      <c r="O322" s="66" t="s">
        <v>1058</v>
      </c>
      <c r="P322" s="66" t="s">
        <v>1059</v>
      </c>
      <c r="Q322" s="66" t="s">
        <v>1061</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1056</v>
      </c>
      <c r="O342" s="66" t="s">
        <v>1058</v>
      </c>
      <c r="P342" s="66" t="s">
        <v>1059</v>
      </c>
      <c r="Q342" s="66" t="s">
        <v>1061</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1056</v>
      </c>
      <c r="O367" s="66" t="s">
        <v>1058</v>
      </c>
      <c r="P367" s="66" t="s">
        <v>1059</v>
      </c>
      <c r="Q367" s="66" t="s">
        <v>1061</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1056</v>
      </c>
      <c r="O390" s="66" t="s">
        <v>1058</v>
      </c>
      <c r="P390" s="66" t="s">
        <v>1059</v>
      </c>
      <c r="Q390" s="66" t="s">
        <v>1061</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0</v>
      </c>
      <c r="K392" s="81" t="str">
        <f t="shared" ref="K392:K397" si="12">IF(OR(COUNTIF(L392:Q392,"未確認")&gt;0,COUNTIF(L392:Q392,"~*")&gt;0),"※","")</f>
        <v/>
      </c>
      <c r="L392" s="147">
        <v>0</v>
      </c>
      <c r="M392" s="147">
        <v>0</v>
      </c>
      <c r="N392" s="147">
        <v>0</v>
      </c>
      <c r="O392" s="147">
        <v>0</v>
      </c>
      <c r="P392" s="147">
        <v>0</v>
      </c>
      <c r="Q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c r="N393" s="147">
        <v>0</v>
      </c>
      <c r="O393" s="147">
        <v>0</v>
      </c>
      <c r="P393" s="147">
        <v>0</v>
      </c>
      <c r="Q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c r="N396" s="147">
        <v>0</v>
      </c>
      <c r="O396" s="147">
        <v>0</v>
      </c>
      <c r="P396" s="147">
        <v>0</v>
      </c>
      <c r="Q396" s="147">
        <v>0</v>
      </c>
    </row>
    <row r="397" spans="1:22" s="83" customFormat="1" ht="34.5" customHeight="1">
      <c r="A397" s="250" t="s">
        <v>777</v>
      </c>
      <c r="B397" s="119"/>
      <c r="C397" s="370"/>
      <c r="D397" s="320" t="s">
        <v>228</v>
      </c>
      <c r="E397" s="321"/>
      <c r="F397" s="321"/>
      <c r="G397" s="321"/>
      <c r="H397" s="322"/>
      <c r="I397" s="344"/>
      <c r="J397" s="140">
        <f t="shared" si="11"/>
        <v>0</v>
      </c>
      <c r="K397" s="81" t="str">
        <f t="shared" si="12"/>
        <v/>
      </c>
      <c r="L397" s="147">
        <v>0</v>
      </c>
      <c r="M397" s="147">
        <v>0</v>
      </c>
      <c r="N397" s="147">
        <v>0</v>
      </c>
      <c r="O397" s="147">
        <v>0</v>
      </c>
      <c r="P397" s="147">
        <v>0</v>
      </c>
      <c r="Q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1056</v>
      </c>
      <c r="O403" s="66" t="s">
        <v>1058</v>
      </c>
      <c r="P403" s="66" t="s">
        <v>1059</v>
      </c>
      <c r="Q403" s="66" t="s">
        <v>1061</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0</v>
      </c>
      <c r="K405" s="81" t="str">
        <f t="shared" ref="K405:K422" si="14">IF(OR(COUNTIF(L405:Q405,"未確認")&gt;0,COUNTIF(L405:Q405,"~*")&gt;0),"※","")</f>
        <v/>
      </c>
      <c r="L405" s="147">
        <v>0</v>
      </c>
      <c r="M405" s="147">
        <v>0</v>
      </c>
      <c r="N405" s="147">
        <v>0</v>
      </c>
      <c r="O405" s="147">
        <v>0</v>
      </c>
      <c r="P405" s="147">
        <v>0</v>
      </c>
      <c r="Q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c r="Q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c r="O407" s="147">
        <v>0</v>
      </c>
      <c r="P407" s="147">
        <v>0</v>
      </c>
      <c r="Q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c r="P408" s="147">
        <v>0</v>
      </c>
      <c r="Q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0</v>
      </c>
      <c r="K413" s="81" t="str">
        <f t="shared" si="14"/>
        <v/>
      </c>
      <c r="L413" s="147">
        <v>0</v>
      </c>
      <c r="M413" s="147">
        <v>0</v>
      </c>
      <c r="N413" s="147">
        <v>0</v>
      </c>
      <c r="O413" s="147">
        <v>0</v>
      </c>
      <c r="P413" s="147">
        <v>0</v>
      </c>
      <c r="Q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c r="Q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c r="O415" s="147">
        <v>0</v>
      </c>
      <c r="P415" s="147">
        <v>0</v>
      </c>
      <c r="Q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c r="N416" s="147">
        <v>0</v>
      </c>
      <c r="O416" s="147">
        <v>0</v>
      </c>
      <c r="P416" s="147">
        <v>0</v>
      </c>
      <c r="Q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c r="O421" s="147">
        <v>0</v>
      </c>
      <c r="P421" s="147">
        <v>0</v>
      </c>
      <c r="Q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1056</v>
      </c>
      <c r="O428" s="66" t="s">
        <v>1058</v>
      </c>
      <c r="P428" s="66" t="s">
        <v>1059</v>
      </c>
      <c r="Q428" s="66" t="s">
        <v>1061</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0</v>
      </c>
      <c r="K430" s="193" t="str">
        <f>IF(OR(COUNTIF(L430:Q430,"未確認")&gt;0,COUNTIF(L430:Q430,"~*")&gt;0),"※","")</f>
        <v/>
      </c>
      <c r="L430" s="147">
        <v>0</v>
      </c>
      <c r="M430" s="147">
        <v>0</v>
      </c>
      <c r="N430" s="147">
        <v>0</v>
      </c>
      <c r="O430" s="147">
        <v>0</v>
      </c>
      <c r="P430" s="147">
        <v>0</v>
      </c>
      <c r="Q430" s="147">
        <v>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0</v>
      </c>
      <c r="K433" s="193" t="str">
        <f>IF(OR(COUNTIF(L433:Q433,"未確認")&gt;0,COUNTIF(L433:Q433,"~*")&gt;0),"※","")</f>
        <v/>
      </c>
      <c r="L433" s="147">
        <v>0</v>
      </c>
      <c r="M433" s="147">
        <v>0</v>
      </c>
      <c r="N433" s="147">
        <v>0</v>
      </c>
      <c r="O433" s="147">
        <v>0</v>
      </c>
      <c r="P433" s="147">
        <v>0</v>
      </c>
      <c r="Q433" s="147">
        <v>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1056</v>
      </c>
      <c r="O441" s="66" t="s">
        <v>1058</v>
      </c>
      <c r="P441" s="66" t="s">
        <v>1059</v>
      </c>
      <c r="Q441" s="66" t="s">
        <v>1061</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1056</v>
      </c>
      <c r="O466" s="66" t="s">
        <v>1058</v>
      </c>
      <c r="P466" s="66" t="s">
        <v>1059</v>
      </c>
      <c r="Q466" s="66" t="s">
        <v>1061</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0</v>
      </c>
      <c r="K468" s="201" t="str">
        <f t="shared" ref="K468:K475" si="16">IF(OR(COUNTIF(L468:Q468,"未確認")&gt;0,COUNTIF(L468:Q468,"*")&gt;0),"※","")</f>
        <v/>
      </c>
      <c r="L468" s="117">
        <v>0</v>
      </c>
      <c r="M468" s="117">
        <v>0</v>
      </c>
      <c r="N468" s="117">
        <v>0</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1056</v>
      </c>
      <c r="O502" s="66" t="s">
        <v>1058</v>
      </c>
      <c r="P502" s="66" t="s">
        <v>1059</v>
      </c>
      <c r="Q502" s="66" t="s">
        <v>1061</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1048</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1056</v>
      </c>
      <c r="O514" s="66" t="s">
        <v>1058</v>
      </c>
      <c r="P514" s="66" t="s">
        <v>1059</v>
      </c>
      <c r="Q514" s="66" t="s">
        <v>1061</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1048</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1056</v>
      </c>
      <c r="O520" s="66" t="s">
        <v>1058</v>
      </c>
      <c r="P520" s="66" t="s">
        <v>1059</v>
      </c>
      <c r="Q520" s="66" t="s">
        <v>1061</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1048</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1056</v>
      </c>
      <c r="O525" s="66" t="s">
        <v>1058</v>
      </c>
      <c r="P525" s="66" t="s">
        <v>1059</v>
      </c>
      <c r="Q525" s="66" t="s">
        <v>1061</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1048</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1056</v>
      </c>
      <c r="O530" s="66" t="s">
        <v>1058</v>
      </c>
      <c r="P530" s="66" t="s">
        <v>1059</v>
      </c>
      <c r="Q530" s="66" t="s">
        <v>1061</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1048</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1056</v>
      </c>
      <c r="O543" s="66" t="s">
        <v>1058</v>
      </c>
      <c r="P543" s="66" t="s">
        <v>1059</v>
      </c>
      <c r="Q543" s="66" t="s">
        <v>1061</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1046</v>
      </c>
      <c r="M558" s="211" t="s">
        <v>1051</v>
      </c>
      <c r="N558" s="211" t="s">
        <v>1051</v>
      </c>
      <c r="O558" s="211" t="s">
        <v>1046</v>
      </c>
      <c r="P558" s="211" t="s">
        <v>1051</v>
      </c>
      <c r="Q558" s="211" t="s">
        <v>1051</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0</v>
      </c>
      <c r="M560" s="211" t="s">
        <v>533</v>
      </c>
      <c r="N560" s="211" t="s">
        <v>533</v>
      </c>
      <c r="O560" s="211">
        <v>0</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0</v>
      </c>
      <c r="M561" s="211" t="s">
        <v>533</v>
      </c>
      <c r="N561" s="211" t="s">
        <v>533</v>
      </c>
      <c r="O561" s="211">
        <v>0</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0</v>
      </c>
      <c r="M562" s="211" t="s">
        <v>533</v>
      </c>
      <c r="N562" s="211" t="s">
        <v>533</v>
      </c>
      <c r="O562" s="211">
        <v>0</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0</v>
      </c>
      <c r="M563" s="211" t="s">
        <v>533</v>
      </c>
      <c r="N563" s="211" t="s">
        <v>533</v>
      </c>
      <c r="O563" s="211">
        <v>0</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v>0</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v>0</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0</v>
      </c>
      <c r="M566" s="211" t="s">
        <v>533</v>
      </c>
      <c r="N566" s="211" t="s">
        <v>533</v>
      </c>
      <c r="O566" s="211">
        <v>0</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0</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0</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0</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1056</v>
      </c>
      <c r="O588" s="66" t="s">
        <v>1058</v>
      </c>
      <c r="P588" s="66" t="s">
        <v>1059</v>
      </c>
      <c r="Q588" s="66" t="s">
        <v>1061</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1056</v>
      </c>
      <c r="O611" s="66" t="s">
        <v>1058</v>
      </c>
      <c r="P611" s="66" t="s">
        <v>1059</v>
      </c>
      <c r="Q611" s="66" t="s">
        <v>1061</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1056</v>
      </c>
      <c r="O629" s="66" t="s">
        <v>1058</v>
      </c>
      <c r="P629" s="66" t="s">
        <v>1059</v>
      </c>
      <c r="Q629" s="66" t="s">
        <v>1061</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1056</v>
      </c>
      <c r="O644" s="66" t="s">
        <v>1058</v>
      </c>
      <c r="P644" s="66" t="s">
        <v>1059</v>
      </c>
      <c r="Q644" s="66" t="s">
        <v>1061</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0</v>
      </c>
      <c r="K646" s="201" t="str">
        <f t="shared" ref="K646:K660" si="33">IF(OR(COUNTIF(L646:Q646,"未確認")&gt;0,COUNTIF(L646:Q646,"*")&gt;0),"※","")</f>
        <v/>
      </c>
      <c r="L646" s="117">
        <v>0</v>
      </c>
      <c r="M646" s="117">
        <v>0</v>
      </c>
      <c r="N646" s="117">
        <v>0</v>
      </c>
      <c r="O646" s="117">
        <v>0</v>
      </c>
      <c r="P646" s="117">
        <v>0</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c r="P648" s="117">
        <v>0</v>
      </c>
      <c r="Q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c r="P650" s="117">
        <v>0</v>
      </c>
      <c r="Q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1056</v>
      </c>
      <c r="O665" s="66" t="s">
        <v>1058</v>
      </c>
      <c r="P665" s="66" t="s">
        <v>1059</v>
      </c>
      <c r="Q665" s="66" t="s">
        <v>1061</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0</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0</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0</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0</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0</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0</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0</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0</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1056</v>
      </c>
      <c r="O681" s="66" t="s">
        <v>1058</v>
      </c>
      <c r="P681" s="66" t="s">
        <v>1059</v>
      </c>
      <c r="Q681" s="66" t="s">
        <v>1061</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1056</v>
      </c>
      <c r="O691" s="66" t="s">
        <v>1058</v>
      </c>
      <c r="P691" s="66" t="s">
        <v>1059</v>
      </c>
      <c r="Q691" s="66" t="s">
        <v>1061</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1056</v>
      </c>
      <c r="O704" s="66" t="s">
        <v>1058</v>
      </c>
      <c r="P704" s="66" t="s">
        <v>1059</v>
      </c>
      <c r="Q704" s="66" t="s">
        <v>1061</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8DC22EC-4370-4B78-B488-62B9075204F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2019-12-23T01:00:03Z</dcterms:modified>
</cp:coreProperties>
</file>