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自立支援・療育係\04_事業者指導\01_就労継続支援Ａ型\R02年度\"/>
    </mc:Choice>
  </mc:AlternateContent>
  <bookViews>
    <workbookView xWindow="600" yWindow="75" windowWidth="19395" windowHeight="7815" activeTab="2"/>
  </bookViews>
  <sheets>
    <sheet name="Ｒ０１年度生産活動実績確認表" sheetId="2" r:id="rId1"/>
    <sheet name="Ｈ３０年度生産活動実績確認表" sheetId="3" r:id="rId2"/>
    <sheet name="伸び率" sheetId="4" r:id="rId3"/>
  </sheets>
  <definedNames>
    <definedName name="_xlnm.Print_Area" localSheetId="1">Ｈ３０年度生産活動実績確認表!$A$1:$I$26</definedName>
    <definedName name="_xlnm.Print_Area" localSheetId="0">'Ｒ０１年度生産活動実績確認表'!$A$1:$I$26</definedName>
    <definedName name="_xlnm.Print_Area" localSheetId="2">伸び率!$A$1:$M$26</definedName>
  </definedNames>
  <calcPr calcId="152511"/>
</workbook>
</file>

<file path=xl/calcChain.xml><?xml version="1.0" encoding="utf-8"?>
<calcChain xmlns="http://schemas.openxmlformats.org/spreadsheetml/2006/main">
  <c r="I16" i="4" l="1"/>
  <c r="I17" i="4"/>
  <c r="I18" i="4"/>
  <c r="I19" i="4"/>
  <c r="I20" i="4"/>
  <c r="G16" i="4"/>
  <c r="G17" i="4"/>
  <c r="G18" i="4"/>
  <c r="G19" i="4"/>
  <c r="G20" i="4"/>
  <c r="E16" i="4"/>
  <c r="E17" i="4"/>
  <c r="E18" i="4"/>
  <c r="E19" i="4"/>
  <c r="E20" i="4"/>
  <c r="C16" i="4"/>
  <c r="C17" i="4"/>
  <c r="C18" i="4"/>
  <c r="C19" i="4"/>
  <c r="C20" i="4"/>
  <c r="I5" i="4"/>
  <c r="I6" i="4"/>
  <c r="I7" i="4"/>
  <c r="I8" i="4"/>
  <c r="I9" i="4"/>
  <c r="I10" i="4"/>
  <c r="I11" i="4"/>
  <c r="I12" i="4"/>
  <c r="I13" i="4"/>
  <c r="I14" i="4"/>
  <c r="I15" i="4"/>
  <c r="G5" i="4"/>
  <c r="G6" i="4"/>
  <c r="G7" i="4"/>
  <c r="G8" i="4"/>
  <c r="G9" i="4"/>
  <c r="G10" i="4"/>
  <c r="G11" i="4"/>
  <c r="G12" i="4"/>
  <c r="G13" i="4"/>
  <c r="G14" i="4"/>
  <c r="G15" i="4"/>
  <c r="E5" i="4"/>
  <c r="E6" i="4"/>
  <c r="E7" i="4"/>
  <c r="E8" i="4"/>
  <c r="E9" i="4"/>
  <c r="E10" i="4"/>
  <c r="E11" i="4"/>
  <c r="E12" i="4"/>
  <c r="E13" i="4"/>
  <c r="E14" i="4"/>
  <c r="E15" i="4"/>
  <c r="C5" i="4"/>
  <c r="C6" i="4"/>
  <c r="C7" i="4"/>
  <c r="C8" i="4"/>
  <c r="C9" i="4"/>
  <c r="C10" i="4"/>
  <c r="C11" i="4"/>
  <c r="C12" i="4"/>
  <c r="C13" i="4"/>
  <c r="C14" i="4"/>
  <c r="C15" i="4"/>
  <c r="I4" i="4"/>
  <c r="G4" i="4"/>
  <c r="E4" i="4" l="1"/>
  <c r="C4" i="4"/>
  <c r="J5" i="4"/>
  <c r="K5" i="4"/>
  <c r="L5"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J17" i="4"/>
  <c r="K17" i="4"/>
  <c r="L17" i="4"/>
  <c r="J18" i="4"/>
  <c r="K18" i="4"/>
  <c r="L18" i="4"/>
  <c r="J19" i="4"/>
  <c r="K19" i="4"/>
  <c r="L19" i="4"/>
  <c r="J20" i="4"/>
  <c r="K20" i="4"/>
  <c r="L20" i="4"/>
  <c r="H5" i="4"/>
  <c r="H6" i="4"/>
  <c r="H7" i="4"/>
  <c r="H8" i="4"/>
  <c r="H9" i="4"/>
  <c r="H10" i="4"/>
  <c r="H11" i="4"/>
  <c r="H12" i="4"/>
  <c r="H13" i="4"/>
  <c r="H14" i="4"/>
  <c r="H15" i="4"/>
  <c r="H16" i="4"/>
  <c r="H17" i="4"/>
  <c r="H18" i="4"/>
  <c r="H19" i="4"/>
  <c r="H20" i="4"/>
  <c r="F5" i="4"/>
  <c r="F6" i="4"/>
  <c r="F7" i="4"/>
  <c r="F8" i="4"/>
  <c r="F9" i="4"/>
  <c r="F10" i="4"/>
  <c r="F11" i="4"/>
  <c r="F12" i="4"/>
  <c r="F13" i="4"/>
  <c r="F14" i="4"/>
  <c r="F15" i="4"/>
  <c r="F16" i="4"/>
  <c r="F17" i="4"/>
  <c r="F18" i="4"/>
  <c r="F19" i="4"/>
  <c r="F20" i="4"/>
  <c r="D5" i="4"/>
  <c r="D6" i="4"/>
  <c r="D7" i="4"/>
  <c r="D8" i="4"/>
  <c r="D9" i="4"/>
  <c r="D10" i="4"/>
  <c r="D11" i="4"/>
  <c r="D12" i="4"/>
  <c r="D13" i="4"/>
  <c r="D14" i="4"/>
  <c r="D15" i="4"/>
  <c r="D16" i="4"/>
  <c r="D17" i="4"/>
  <c r="D18" i="4"/>
  <c r="D19" i="4"/>
  <c r="D20" i="4"/>
  <c r="B5" i="4"/>
  <c r="B6" i="4"/>
  <c r="B7" i="4"/>
  <c r="B8" i="4"/>
  <c r="B9" i="4"/>
  <c r="B10" i="4"/>
  <c r="B11" i="4"/>
  <c r="B12" i="4"/>
  <c r="B13" i="4"/>
  <c r="B14" i="4"/>
  <c r="B15" i="4"/>
  <c r="B16" i="4"/>
  <c r="B17" i="4"/>
  <c r="B18" i="4"/>
  <c r="B19" i="4"/>
  <c r="B20" i="4"/>
  <c r="L4" i="4"/>
  <c r="K4" i="4"/>
  <c r="J4" i="4"/>
  <c r="H4" i="4"/>
  <c r="F4" i="4"/>
  <c r="D4" i="4"/>
  <c r="B4" i="4"/>
</calcChain>
</file>

<file path=xl/sharedStrings.xml><?xml version="1.0" encoding="utf-8"?>
<sst xmlns="http://schemas.openxmlformats.org/spreadsheetml/2006/main" count="100" uniqueCount="46">
  <si>
    <t>１２月</t>
  </si>
  <si>
    <t>６月</t>
  </si>
  <si>
    <t>区分</t>
    <rPh sb="0" eb="2">
      <t>クブン</t>
    </rPh>
    <phoneticPr fontId="1"/>
  </si>
  <si>
    <t>合計</t>
    <rPh sb="0" eb="2">
      <t>ゴウケイ</t>
    </rPh>
    <phoneticPr fontId="1"/>
  </si>
  <si>
    <t>４月</t>
    <rPh sb="1" eb="2">
      <t>ツキ</t>
    </rPh>
    <phoneticPr fontId="1"/>
  </si>
  <si>
    <t>７月</t>
  </si>
  <si>
    <t>９月</t>
  </si>
  <si>
    <t>１０月</t>
  </si>
  <si>
    <t>８月</t>
  </si>
  <si>
    <t>５月</t>
    <rPh sb="1" eb="2">
      <t>ツキ</t>
    </rPh>
    <phoneticPr fontId="1"/>
  </si>
  <si>
    <t>１１月</t>
  </si>
  <si>
    <t>２月</t>
  </si>
  <si>
    <t>１月</t>
  </si>
  <si>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</si>
  <si>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</si>
  <si>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</si>
  <si>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</si>
  <si>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昨年度（１年間）の実績のない場合は直近までの実績をすべて記載して下さい↓</t>
    <rPh sb="0" eb="2">
      <t>サクネン</t>
    </rPh>
    <rPh sb="2" eb="3">
      <t>ド</t>
    </rPh>
    <rPh sb="5" eb="7">
      <t>ネンカン</t>
    </rPh>
    <rPh sb="9" eb="11">
      <t>ジッセキ</t>
    </rPh>
    <rPh sb="14" eb="16">
      <t>バアイ</t>
    </rPh>
    <rPh sb="17" eb="19">
      <t>チョッキン</t>
    </rPh>
    <rPh sb="22" eb="24">
      <t>ジッセキ</t>
    </rPh>
    <rPh sb="28" eb="30">
      <t>キサイ</t>
    </rPh>
    <rPh sb="32" eb="33">
      <t>クダ</t>
    </rPh>
    <phoneticPr fontId="1"/>
  </si>
  <si>
    <t>３月</t>
  </si>
  <si>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</si>
  <si>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r>
      <rPr>
        <sz val="12"/>
        <color indexed="10"/>
        <rFont val="Meiryo UI"/>
        <family val="3"/>
        <charset val="128"/>
      </rPr>
      <t>【Ａ】</t>
    </r>
    <r>
      <rPr>
        <sz val="12"/>
        <color indexed="8"/>
        <rFont val="Meiryo UI"/>
        <family val="3"/>
        <charset val="128"/>
      </rPr>
      <t xml:space="preserve">
賃金支払総額
※１・２</t>
    </r>
    <rPh sb="4" eb="6">
      <t>チンギン</t>
    </rPh>
    <rPh sb="6" eb="8">
      <t>シハラ</t>
    </rPh>
    <rPh sb="8" eb="10">
      <t>ソウガク</t>
    </rPh>
    <phoneticPr fontId="1"/>
  </si>
  <si>
    <r>
      <rPr>
        <sz val="12"/>
        <color indexed="10"/>
        <rFont val="Meiryo UI"/>
        <family val="3"/>
        <charset val="128"/>
      </rPr>
      <t>【Ｂ】</t>
    </r>
    <r>
      <rPr>
        <sz val="12"/>
        <color indexed="8"/>
        <rFont val="Meiryo UI"/>
        <family val="3"/>
        <charset val="128"/>
      </rPr>
      <t xml:space="preserve">
生産活動収入
※３</t>
    </r>
    <rPh sb="4" eb="6">
      <t>セイサン</t>
    </rPh>
    <rPh sb="6" eb="8">
      <t>カツドウ</t>
    </rPh>
    <rPh sb="8" eb="10">
      <t>シュウニュウ</t>
    </rPh>
    <phoneticPr fontId="1"/>
  </si>
  <si>
    <r>
      <rPr>
        <sz val="12"/>
        <color indexed="10"/>
        <rFont val="Meiryo UI"/>
        <family val="3"/>
        <charset val="128"/>
      </rPr>
      <t>【Ｃ】</t>
    </r>
    <r>
      <rPr>
        <sz val="12"/>
        <color indexed="8"/>
        <rFont val="Meiryo UI"/>
        <family val="3"/>
        <charset val="128"/>
      </rPr>
      <t xml:space="preserve">
生産活動必要経費
※４</t>
    </r>
    <rPh sb="4" eb="6">
      <t>セイサン</t>
    </rPh>
    <rPh sb="6" eb="8">
      <t>カツドウ</t>
    </rPh>
    <rPh sb="8" eb="10">
      <t>ヒツヨウ</t>
    </rPh>
    <rPh sb="10" eb="12">
      <t>ケイヒ</t>
    </rPh>
    <phoneticPr fontId="1"/>
  </si>
  <si>
    <r>
      <rPr>
        <sz val="12"/>
        <color indexed="10"/>
        <rFont val="Meiryo UI"/>
        <family val="3"/>
        <charset val="128"/>
      </rPr>
      <t>【Ｄ】</t>
    </r>
    <r>
      <rPr>
        <sz val="12"/>
        <color indexed="8"/>
        <rFont val="Meiryo UI"/>
        <family val="3"/>
        <charset val="128"/>
      </rPr>
      <t xml:space="preserve">
生産活動収益
</t>
    </r>
    <r>
      <rPr>
        <sz val="12"/>
        <color indexed="10"/>
        <rFont val="Meiryo UI"/>
        <family val="3"/>
        <charset val="128"/>
      </rPr>
      <t>（Ｂ－Ｃ）</t>
    </r>
    <rPh sb="4" eb="6">
      <t>セイサン</t>
    </rPh>
    <rPh sb="6" eb="8">
      <t>カツドウ</t>
    </rPh>
    <rPh sb="8" eb="10">
      <t>シュウエキ</t>
    </rPh>
    <phoneticPr fontId="1"/>
  </si>
  <si>
    <r>
      <t xml:space="preserve">
他会計からの充当額
</t>
    </r>
    <r>
      <rPr>
        <sz val="12"/>
        <color indexed="10"/>
        <rFont val="Meiryo UI"/>
        <family val="3"/>
        <charset val="128"/>
      </rPr>
      <t>（Ａ－Ｄ）</t>
    </r>
    <rPh sb="1" eb="2">
      <t>タ</t>
    </rPh>
    <rPh sb="2" eb="4">
      <t>カイケイ</t>
    </rPh>
    <rPh sb="7" eb="9">
      <t>ジュウトウ</t>
    </rPh>
    <rPh sb="9" eb="10">
      <t>ガク</t>
    </rPh>
    <phoneticPr fontId="1"/>
  </si>
  <si>
    <r>
      <rPr>
        <sz val="12"/>
        <color indexed="10"/>
        <rFont val="Meiryo UI"/>
        <family val="3"/>
        <charset val="128"/>
      </rPr>
      <t>【Ｅ】</t>
    </r>
    <r>
      <rPr>
        <sz val="12"/>
        <color indexed="8"/>
        <rFont val="Meiryo UI"/>
        <family val="3"/>
        <charset val="128"/>
      </rPr>
      <t xml:space="preserve">
総労働時間
※５</t>
    </r>
    <rPh sb="4" eb="5">
      <t>ソウ</t>
    </rPh>
    <rPh sb="5" eb="7">
      <t>ロウドウ</t>
    </rPh>
    <rPh sb="7" eb="9">
      <t>ジカン</t>
    </rPh>
    <phoneticPr fontId="1"/>
  </si>
  <si>
    <r>
      <t xml:space="preserve">
時給換算額
</t>
    </r>
    <r>
      <rPr>
        <sz val="12"/>
        <color indexed="10"/>
        <rFont val="Meiryo UI"/>
        <family val="3"/>
        <charset val="128"/>
      </rPr>
      <t>（Ｄ÷Ｅ）</t>
    </r>
    <rPh sb="1" eb="3">
      <t>ジキュウ</t>
    </rPh>
    <rPh sb="3" eb="5">
      <t>カンサン</t>
    </rPh>
    <rPh sb="5" eb="6">
      <t>ガク</t>
    </rPh>
    <phoneticPr fontId="1"/>
  </si>
  <si>
    <r>
      <t>令和元年度　生産活動実績確認表　</t>
    </r>
    <r>
      <rPr>
        <sz val="10"/>
        <color indexed="8"/>
        <rFont val="Meiryo UI"/>
        <family val="3"/>
        <charset val="128"/>
      </rPr>
      <t>※昨年度（１年間）の実績がない事業者は提出期限直前までの実績のすべてを記載すること</t>
    </r>
    <rPh sb="0" eb="2">
      <t>レイワ</t>
    </rPh>
    <rPh sb="2" eb="3">
      <t>モト</t>
    </rPh>
    <rPh sb="3" eb="4">
      <t>ネン</t>
    </rPh>
    <rPh sb="4" eb="5">
      <t>ド</t>
    </rPh>
    <rPh sb="6" eb="8">
      <t>セイサン</t>
    </rPh>
    <rPh sb="8" eb="10">
      <t>カツドウ</t>
    </rPh>
    <rPh sb="10" eb="12">
      <t>ジッセキ</t>
    </rPh>
    <rPh sb="12" eb="14">
      <t>カクニン</t>
    </rPh>
    <rPh sb="14" eb="15">
      <t>ヒョウ</t>
    </rPh>
    <rPh sb="35" eb="37">
      <t>テイシュツ</t>
    </rPh>
    <rPh sb="37" eb="39">
      <t>キゲン</t>
    </rPh>
    <rPh sb="39" eb="41">
      <t>チョクゼン</t>
    </rPh>
    <rPh sb="51" eb="53">
      <t>キサイ</t>
    </rPh>
    <phoneticPr fontId="1"/>
  </si>
  <si>
    <t>令和２年４月</t>
    <rPh sb="0" eb="2">
      <t>レイワ</t>
    </rPh>
    <rPh sb="3" eb="4">
      <t>ネン</t>
    </rPh>
    <phoneticPr fontId="1"/>
  </si>
  <si>
    <t>令和２年５月</t>
    <rPh sb="0" eb="2">
      <t>レイワ</t>
    </rPh>
    <phoneticPr fontId="1"/>
  </si>
  <si>
    <t>令和２年６月</t>
    <rPh sb="0" eb="2">
      <t>レイワ</t>
    </rPh>
    <phoneticPr fontId="1"/>
  </si>
  <si>
    <t>令和元年４月</t>
    <rPh sb="0" eb="2">
      <t>レイワ</t>
    </rPh>
    <rPh sb="2" eb="3">
      <t>モト</t>
    </rPh>
    <rPh sb="3" eb="4">
      <t>ネン</t>
    </rPh>
    <phoneticPr fontId="1"/>
  </si>
  <si>
    <t>令和元年５月</t>
    <rPh sb="0" eb="2">
      <t>レイワ</t>
    </rPh>
    <rPh sb="2" eb="3">
      <t>モト</t>
    </rPh>
    <phoneticPr fontId="1"/>
  </si>
  <si>
    <t>令和元年６月</t>
    <rPh sb="0" eb="2">
      <t>レイワ</t>
    </rPh>
    <rPh sb="2" eb="3">
      <t>モト</t>
    </rPh>
    <phoneticPr fontId="1"/>
  </si>
  <si>
    <r>
      <t>平成３０年度　生産活動実績確認表　</t>
    </r>
    <r>
      <rPr>
        <sz val="10"/>
        <color indexed="8"/>
        <rFont val="Meiryo UI"/>
        <family val="3"/>
        <charset val="128"/>
      </rPr>
      <t>※昨年度（１年間）の実績がない事業者は提出期限直前までの実績のすべてを記載すること</t>
    </r>
    <rPh sb="0" eb="2">
      <t>ヘイセイ</t>
    </rPh>
    <rPh sb="4" eb="5">
      <t>ネン</t>
    </rPh>
    <rPh sb="5" eb="6">
      <t>ド</t>
    </rPh>
    <rPh sb="7" eb="9">
      <t>セイサン</t>
    </rPh>
    <rPh sb="9" eb="11">
      <t>カツドウ</t>
    </rPh>
    <rPh sb="11" eb="13">
      <t>ジッセキ</t>
    </rPh>
    <rPh sb="13" eb="15">
      <t>カクニン</t>
    </rPh>
    <rPh sb="15" eb="16">
      <t>ヒョウ</t>
    </rPh>
    <rPh sb="36" eb="38">
      <t>テイシュツ</t>
    </rPh>
    <rPh sb="38" eb="40">
      <t>キゲン</t>
    </rPh>
    <rPh sb="40" eb="42">
      <t>チョクゼン</t>
    </rPh>
    <rPh sb="52" eb="54">
      <t>キサイ</t>
    </rPh>
    <phoneticPr fontId="1"/>
  </si>
  <si>
    <r>
      <t>令和元年度　生産活動実績確認比較表　</t>
    </r>
    <r>
      <rPr>
        <sz val="10"/>
        <color indexed="8"/>
        <rFont val="Meiryo UI"/>
        <family val="3"/>
        <charset val="128"/>
      </rPr>
      <t>※昨年度（１年間）の実績がない事業者は提出期限直前までの実績のすべてを記載すること</t>
    </r>
    <rPh sb="0" eb="2">
      <t>レイワ</t>
    </rPh>
    <rPh sb="2" eb="4">
      <t>ガンネン</t>
    </rPh>
    <rPh sb="3" eb="4">
      <t>ネン</t>
    </rPh>
    <rPh sb="4" eb="5">
      <t>ド</t>
    </rPh>
    <rPh sb="6" eb="8">
      <t>セイサン</t>
    </rPh>
    <rPh sb="8" eb="10">
      <t>カツドウ</t>
    </rPh>
    <rPh sb="10" eb="12">
      <t>ジッセキ</t>
    </rPh>
    <rPh sb="12" eb="14">
      <t>カクニン</t>
    </rPh>
    <rPh sb="14" eb="16">
      <t>ヒカク</t>
    </rPh>
    <rPh sb="16" eb="17">
      <t>ヒョウ</t>
    </rPh>
    <rPh sb="37" eb="39">
      <t>テイシュツ</t>
    </rPh>
    <rPh sb="39" eb="41">
      <t>キゲン</t>
    </rPh>
    <rPh sb="41" eb="43">
      <t>チョクゼン</t>
    </rPh>
    <rPh sb="53" eb="55">
      <t>キサイ</t>
    </rPh>
    <phoneticPr fontId="1"/>
  </si>
  <si>
    <t>生産活動収入
伸び率</t>
    <rPh sb="0" eb="2">
      <t>セイサン</t>
    </rPh>
    <rPh sb="2" eb="4">
      <t>カツドウ</t>
    </rPh>
    <rPh sb="4" eb="6">
      <t>シュウニュウ</t>
    </rPh>
    <rPh sb="7" eb="8">
      <t>ノ</t>
    </rPh>
    <rPh sb="9" eb="10">
      <t>リツ</t>
    </rPh>
    <phoneticPr fontId="1"/>
  </si>
  <si>
    <t>生産活動経費
削減率</t>
    <rPh sb="0" eb="2">
      <t>セイサン</t>
    </rPh>
    <rPh sb="2" eb="4">
      <t>カツドウ</t>
    </rPh>
    <rPh sb="4" eb="6">
      <t>ケイヒ</t>
    </rPh>
    <rPh sb="7" eb="10">
      <t>サクゲンリツ</t>
    </rPh>
    <phoneticPr fontId="1"/>
  </si>
  <si>
    <t>賃金支払い
伸び率</t>
    <rPh sb="0" eb="2">
      <t>チンギン</t>
    </rPh>
    <rPh sb="2" eb="4">
      <t>シハラ</t>
    </rPh>
    <rPh sb="6" eb="7">
      <t>ノ</t>
    </rPh>
    <rPh sb="8" eb="9">
      <t>リツ</t>
    </rPh>
    <phoneticPr fontId="1"/>
  </si>
  <si>
    <r>
      <rPr>
        <sz val="12"/>
        <color indexed="10"/>
        <rFont val="Meiryo UI"/>
        <family val="3"/>
        <charset val="128"/>
      </rPr>
      <t>【Ａ】</t>
    </r>
    <r>
      <rPr>
        <sz val="12"/>
        <color indexed="8"/>
        <rFont val="Meiryo UI"/>
        <family val="3"/>
        <charset val="128"/>
      </rPr>
      <t xml:space="preserve">
賃金支払総額差
※１・２</t>
    </r>
    <rPh sb="4" eb="6">
      <t>チンギン</t>
    </rPh>
    <rPh sb="6" eb="8">
      <t>シハラ</t>
    </rPh>
    <rPh sb="8" eb="10">
      <t>ソウガク</t>
    </rPh>
    <rPh sb="10" eb="11">
      <t>サ</t>
    </rPh>
    <phoneticPr fontId="1"/>
  </si>
  <si>
    <r>
      <rPr>
        <sz val="12"/>
        <color indexed="10"/>
        <rFont val="Meiryo UI"/>
        <family val="3"/>
        <charset val="128"/>
      </rPr>
      <t>【Ｂ】</t>
    </r>
    <r>
      <rPr>
        <sz val="12"/>
        <color indexed="8"/>
        <rFont val="Meiryo UI"/>
        <family val="3"/>
        <charset val="128"/>
      </rPr>
      <t xml:space="preserve">
生産活動収入差
※３</t>
    </r>
    <rPh sb="4" eb="6">
      <t>セイサン</t>
    </rPh>
    <rPh sb="6" eb="8">
      <t>カツドウ</t>
    </rPh>
    <rPh sb="8" eb="10">
      <t>シュウニュウ</t>
    </rPh>
    <rPh sb="10" eb="11">
      <t>サ</t>
    </rPh>
    <phoneticPr fontId="1"/>
  </si>
  <si>
    <r>
      <rPr>
        <sz val="12"/>
        <color indexed="10"/>
        <rFont val="Meiryo UI"/>
        <family val="3"/>
        <charset val="128"/>
      </rPr>
      <t>【Ｃ】</t>
    </r>
    <r>
      <rPr>
        <sz val="12"/>
        <color indexed="8"/>
        <rFont val="Meiryo UI"/>
        <family val="3"/>
        <charset val="128"/>
      </rPr>
      <t xml:space="preserve">
生産活動必要経費差
※４</t>
    </r>
    <rPh sb="4" eb="6">
      <t>セイサン</t>
    </rPh>
    <rPh sb="6" eb="8">
      <t>カツドウ</t>
    </rPh>
    <rPh sb="8" eb="10">
      <t>ヒツヨウ</t>
    </rPh>
    <rPh sb="10" eb="12">
      <t>ケイヒ</t>
    </rPh>
    <rPh sb="12" eb="13">
      <t>サ</t>
    </rPh>
    <phoneticPr fontId="1"/>
  </si>
  <si>
    <r>
      <rPr>
        <sz val="12"/>
        <color indexed="10"/>
        <rFont val="Meiryo UI"/>
        <family val="3"/>
        <charset val="128"/>
      </rPr>
      <t>【Ｄ】</t>
    </r>
    <r>
      <rPr>
        <sz val="12"/>
        <color indexed="8"/>
        <rFont val="Meiryo UI"/>
        <family val="3"/>
        <charset val="128"/>
      </rPr>
      <t xml:space="preserve">
生産活動収益差
</t>
    </r>
    <r>
      <rPr>
        <sz val="12"/>
        <color indexed="10"/>
        <rFont val="Meiryo UI"/>
        <family val="3"/>
        <charset val="128"/>
      </rPr>
      <t>（Ｂ－Ｃ）</t>
    </r>
    <rPh sb="4" eb="6">
      <t>セイサン</t>
    </rPh>
    <rPh sb="6" eb="8">
      <t>カツドウ</t>
    </rPh>
    <rPh sb="8" eb="10">
      <t>シュウエキ</t>
    </rPh>
    <rPh sb="10" eb="11">
      <t>サ</t>
    </rPh>
    <phoneticPr fontId="1"/>
  </si>
  <si>
    <r>
      <t xml:space="preserve">
他会計からの充当額差
</t>
    </r>
    <r>
      <rPr>
        <sz val="12"/>
        <color indexed="10"/>
        <rFont val="Meiryo UI"/>
        <family val="3"/>
        <charset val="128"/>
      </rPr>
      <t>（Ａ－Ｄ）</t>
    </r>
    <rPh sb="1" eb="2">
      <t>タ</t>
    </rPh>
    <rPh sb="2" eb="4">
      <t>カイケイ</t>
    </rPh>
    <rPh sb="7" eb="9">
      <t>ジュウトウ</t>
    </rPh>
    <rPh sb="9" eb="10">
      <t>ガク</t>
    </rPh>
    <rPh sb="10" eb="11">
      <t>サ</t>
    </rPh>
    <phoneticPr fontId="1"/>
  </si>
  <si>
    <r>
      <rPr>
        <sz val="12"/>
        <color indexed="10"/>
        <rFont val="Meiryo UI"/>
        <family val="3"/>
        <charset val="128"/>
      </rPr>
      <t>【Ｅ】</t>
    </r>
    <r>
      <rPr>
        <sz val="12"/>
        <color indexed="8"/>
        <rFont val="Meiryo UI"/>
        <family val="3"/>
        <charset val="128"/>
      </rPr>
      <t xml:space="preserve">
総労働時間差
※５</t>
    </r>
    <rPh sb="4" eb="5">
      <t>ソウ</t>
    </rPh>
    <rPh sb="5" eb="7">
      <t>ロウドウ</t>
    </rPh>
    <rPh sb="7" eb="9">
      <t>ジカン</t>
    </rPh>
    <rPh sb="9" eb="10">
      <t>サ</t>
    </rPh>
    <phoneticPr fontId="1"/>
  </si>
  <si>
    <r>
      <t xml:space="preserve">
時給換算額差
</t>
    </r>
    <r>
      <rPr>
        <sz val="12"/>
        <color indexed="10"/>
        <rFont val="Meiryo UI"/>
        <family val="3"/>
        <charset val="128"/>
      </rPr>
      <t>（Ｄ÷Ｅ）</t>
    </r>
    <rPh sb="1" eb="3">
      <t>ジキュウ</t>
    </rPh>
    <rPh sb="3" eb="5">
      <t>カンサン</t>
    </rPh>
    <rPh sb="5" eb="6">
      <t>ガク</t>
    </rPh>
    <rPh sb="6" eb="7">
      <t>サ</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</si>
</sst>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ＭＳ Ｐゴシック"/>
      <charset val="1"/>
    </font>
    <font>
      <sz val="6"/>
      <name val="ＭＳ Ｐゴシック"/>
      <family val="3"/>
      <charset val="128"/>
    </font>
    <font>
      <sz val="11"/>
      <color indexed="8"/>
      <name val="ＭＳ Ｐゴシック"/>
      <family val="3"/>
      <charset val="128"/>
    </font>
    <font>
      <sz val="12"/>
      <color indexed="8"/>
      <name val="Meiryo UI"/>
      <family val="3"/>
      <charset val="128"/>
    </font>
    <font>
      <sz val="14"/>
      <color indexed="8"/>
      <name val="Meiryo UI"/>
      <family val="3"/>
      <charset val="128"/>
    </font>
    <font>
      <sz val="10"/>
      <color indexed="8"/>
      <name val="Meiryo UI"/>
      <family val="3"/>
      <charset val="128"/>
    </font>
    <font>
      <sz val="12"/>
      <color indexed="10"/>
      <name val="Meiryo UI"/>
      <family val="3"/>
      <charset val="128"/>
    </font>
    <font>
      <sz val="6"/>
      <color indexed="8"/>
      <name val="Meiryo UI"/>
      <family val="3"/>
      <charset val="128"/>
    </font>
  </fonts>
  <fills count="6">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31"/>
        <bgColor indexed="64"/>
      </patternFill>
    </fill>
    <fill>
      <patternFill patternType="solid">
        <fgColor rgb="FFFFFF99"/>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s>
  <cellStyleXfs count="2">
    <xf numFmtId="0" fontId="0" fillId="0" borderId="0">
      <alignment vertical="center"/>
    </xf>
    <xf numFmtId="38" fontId="2" fillId="0" borderId="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xf>
    <xf numFmtId="0" fontId="3" fillId="0" borderId="5" xfId="0" applyFont="1" applyBorder="1" applyAlignment="1">
      <alignment horizontal="center" vertical="center"/>
    </xf>
    <xf numFmtId="38" fontId="3" fillId="0" borderId="6" xfId="1" applyFont="1" applyBorder="1">
      <alignment vertical="center"/>
    </xf>
    <xf numFmtId="38" fontId="3" fillId="0" borderId="7" xfId="1" applyFont="1" applyBorder="1">
      <alignment vertical="center"/>
    </xf>
    <xf numFmtId="38" fontId="3" fillId="0" borderId="8" xfId="1" applyFont="1" applyBorder="1">
      <alignment vertical="center"/>
    </xf>
    <xf numFmtId="0" fontId="3" fillId="0" borderId="9" xfId="0" applyFont="1" applyBorder="1" applyAlignment="1">
      <alignment horizontal="center" vertical="center"/>
    </xf>
    <xf numFmtId="38" fontId="3" fillId="0" borderId="10" xfId="1" applyFont="1" applyBorder="1">
      <alignment vertical="center"/>
    </xf>
    <xf numFmtId="38" fontId="3" fillId="0" borderId="11" xfId="1" applyFont="1" applyBorder="1">
      <alignment vertical="center"/>
    </xf>
    <xf numFmtId="38" fontId="3" fillId="0" borderId="12" xfId="1" applyFont="1" applyBorder="1">
      <alignment vertical="center"/>
    </xf>
    <xf numFmtId="0" fontId="3" fillId="0" borderId="13" xfId="0" applyFont="1" applyBorder="1" applyAlignment="1">
      <alignment horizontal="center" vertical="center"/>
    </xf>
    <xf numFmtId="38" fontId="3" fillId="0" borderId="14" xfId="1" applyFont="1" applyBorder="1">
      <alignment vertical="center"/>
    </xf>
    <xf numFmtId="38" fontId="3" fillId="0" borderId="15" xfId="1" applyFont="1" applyBorder="1">
      <alignment vertical="center"/>
    </xf>
    <xf numFmtId="38" fontId="3" fillId="0" borderId="16" xfId="1" applyFont="1" applyBorder="1">
      <alignment vertical="center"/>
    </xf>
    <xf numFmtId="0" fontId="3" fillId="0" borderId="1" xfId="0" applyFont="1" applyBorder="1" applyAlignment="1">
      <alignment horizontal="center" vertical="center"/>
    </xf>
    <xf numFmtId="38" fontId="3" fillId="0" borderId="2" xfId="1" applyFont="1" applyBorder="1">
      <alignment vertical="center"/>
    </xf>
    <xf numFmtId="38" fontId="3" fillId="0" borderId="4" xfId="1" applyFont="1" applyBorder="1">
      <alignment vertical="center"/>
    </xf>
    <xf numFmtId="0" fontId="3" fillId="4" borderId="5" xfId="0" applyFont="1" applyFill="1" applyBorder="1" applyAlignment="1">
      <alignment horizontal="center" vertical="center"/>
    </xf>
    <xf numFmtId="38" fontId="3" fillId="4" borderId="17" xfId="1" applyFont="1" applyFill="1" applyBorder="1">
      <alignment vertical="center"/>
    </xf>
    <xf numFmtId="38" fontId="3" fillId="4" borderId="18" xfId="1" applyFont="1" applyFill="1" applyBorder="1">
      <alignment vertical="center"/>
    </xf>
    <xf numFmtId="38" fontId="3" fillId="4" borderId="19" xfId="1" applyFont="1" applyFill="1" applyBorder="1">
      <alignment vertical="center"/>
    </xf>
    <xf numFmtId="0" fontId="3" fillId="4" borderId="9" xfId="0" applyFont="1" applyFill="1" applyBorder="1" applyAlignment="1">
      <alignment horizontal="center" vertical="center"/>
    </xf>
    <xf numFmtId="38" fontId="3" fillId="4" borderId="21" xfId="1" applyFont="1" applyFill="1" applyBorder="1">
      <alignment vertical="center"/>
    </xf>
    <xf numFmtId="38" fontId="3" fillId="4" borderId="22" xfId="1" applyFont="1" applyFill="1" applyBorder="1">
      <alignment vertical="center"/>
    </xf>
    <xf numFmtId="38" fontId="3" fillId="4" borderId="23" xfId="1" applyFont="1" applyFill="1" applyBorder="1">
      <alignment vertical="center"/>
    </xf>
    <xf numFmtId="0" fontId="3" fillId="4" borderId="13" xfId="0" applyFont="1" applyFill="1" applyBorder="1" applyAlignment="1">
      <alignment horizontal="center" vertical="center"/>
    </xf>
    <xf numFmtId="38" fontId="3" fillId="4" borderId="14" xfId="1" applyFont="1" applyFill="1" applyBorder="1">
      <alignment vertical="center"/>
    </xf>
    <xf numFmtId="38" fontId="3" fillId="4" borderId="15" xfId="1" applyFont="1" applyFill="1" applyBorder="1">
      <alignment vertical="center"/>
    </xf>
    <xf numFmtId="38" fontId="3" fillId="4" borderId="16" xfId="1" applyFont="1" applyFill="1" applyBorder="1">
      <alignment vertical="center"/>
    </xf>
    <xf numFmtId="0" fontId="3" fillId="4" borderId="24" xfId="0" applyFont="1" applyFill="1" applyBorder="1" applyAlignment="1">
      <alignment horizontal="center" vertical="center"/>
    </xf>
    <xf numFmtId="38" fontId="3" fillId="4" borderId="25" xfId="1" applyFont="1" applyFill="1" applyBorder="1">
      <alignment vertical="center"/>
    </xf>
    <xf numFmtId="38" fontId="3" fillId="4" borderId="26" xfId="1" applyFont="1" applyFill="1" applyBorder="1">
      <alignment vertical="center"/>
    </xf>
    <xf numFmtId="0" fontId="3" fillId="5" borderId="2" xfId="0" applyFont="1" applyFill="1" applyBorder="1" applyAlignment="1">
      <alignment horizontal="center" vertical="center" wrapText="1" shrinkToFit="1"/>
    </xf>
    <xf numFmtId="38" fontId="3" fillId="5" borderId="6" xfId="1" applyFont="1" applyFill="1" applyBorder="1">
      <alignment vertical="center"/>
    </xf>
    <xf numFmtId="38" fontId="3" fillId="5" borderId="2" xfId="1" applyFont="1" applyFill="1" applyBorder="1">
      <alignment vertical="center"/>
    </xf>
    <xf numFmtId="38" fontId="3" fillId="5" borderId="17" xfId="1" applyFont="1" applyFill="1" applyBorder="1">
      <alignment vertical="center"/>
    </xf>
    <xf numFmtId="0" fontId="3" fillId="4" borderId="27" xfId="0" applyFont="1" applyFill="1" applyBorder="1" applyAlignment="1">
      <alignment horizontal="center" vertical="center"/>
    </xf>
    <xf numFmtId="38" fontId="3" fillId="0" borderId="17" xfId="1" applyFont="1" applyBorder="1">
      <alignment vertical="center"/>
    </xf>
    <xf numFmtId="38" fontId="3" fillId="0" borderId="18" xfId="1" applyFont="1" applyBorder="1">
      <alignment vertical="center"/>
    </xf>
    <xf numFmtId="38" fontId="3" fillId="0" borderId="19" xfId="1" applyFont="1" applyBorder="1">
      <alignment vertical="center"/>
    </xf>
    <xf numFmtId="0" fontId="3" fillId="0" borderId="27" xfId="0" applyFont="1" applyBorder="1" applyAlignment="1">
      <alignment horizontal="center" vertical="center"/>
    </xf>
    <xf numFmtId="0" fontId="3" fillId="4" borderId="1" xfId="0" applyFont="1" applyFill="1" applyBorder="1" applyAlignment="1">
      <alignment horizontal="center" vertical="center"/>
    </xf>
    <xf numFmtId="38" fontId="3" fillId="0" borderId="3" xfId="1" applyFont="1" applyBorder="1">
      <alignment vertical="center"/>
    </xf>
    <xf numFmtId="0" fontId="7" fillId="4" borderId="20" xfId="0" applyFont="1" applyFill="1" applyBorder="1" applyAlignment="1">
      <alignment horizontal="center" vertical="top" textRotation="255"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25"/>
  <sheetViews>
    <sheetView view="pageBreakPreview" zoomScaleNormal="100" zoomScaleSheetLayoutView="100" workbookViewId="0">
      <selection activeCell="A20" sqref="A20"/>
    </sheetView>
  </sheetViews>
  <sheetFormatPr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x14ac:dyDescent="0.15">
      <c r="A2" s="3" t="s">
        <v>27</v>
      </c>
      <c r="H2" s="4"/>
    </row>
    <row r="3" spans="1:8" ht="53.25" customHeight="1" x14ac:dyDescent="0.15">
      <c r="A3" s="5" t="s">
        <v>2</v>
      </c>
      <c r="B3" s="6" t="s">
        <v>20</v>
      </c>
      <c r="C3" s="6" t="s">
        <v>21</v>
      </c>
      <c r="D3" s="6" t="s">
        <v>22</v>
      </c>
      <c r="E3" s="7" t="s">
        <v>23</v>
      </c>
      <c r="F3" s="7" t="s">
        <v>24</v>
      </c>
      <c r="G3" s="8" t="s">
        <v>25</v>
      </c>
      <c r="H3" s="9" t="s">
        <v>26</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x14ac:dyDescent="0.15">
      <c r="A15" s="18" t="s">
        <v>18</v>
      </c>
      <c r="B15" s="19"/>
      <c r="C15" s="19"/>
      <c r="D15" s="19"/>
      <c r="E15" s="19"/>
      <c r="F15" s="19"/>
      <c r="G15" s="20"/>
      <c r="H15" s="21"/>
    </row>
    <row r="16" spans="1:8" ht="25.5" customHeight="1" x14ac:dyDescent="0.15">
      <c r="A16" s="22" t="s">
        <v>3</v>
      </c>
      <c r="B16" s="23"/>
      <c r="C16" s="23"/>
      <c r="D16" s="23"/>
      <c r="E16" s="23"/>
      <c r="F16" s="23"/>
      <c r="G16" s="23"/>
      <c r="H16" s="24"/>
    </row>
    <row r="17" spans="1:9" ht="27" customHeight="1" x14ac:dyDescent="0.15">
      <c r="A17" s="25" t="s">
        <v>28</v>
      </c>
      <c r="B17" s="26"/>
      <c r="C17" s="26"/>
      <c r="D17" s="26"/>
      <c r="E17" s="26"/>
      <c r="F17" s="26"/>
      <c r="G17" s="27"/>
      <c r="H17" s="28"/>
      <c r="I17" s="51" t="s">
        <v>17</v>
      </c>
    </row>
    <row r="18" spans="1:9" ht="27" customHeight="1" x14ac:dyDescent="0.15">
      <c r="A18" s="29" t="s">
        <v>29</v>
      </c>
      <c r="B18" s="30"/>
      <c r="C18" s="30"/>
      <c r="D18" s="30"/>
      <c r="E18" s="30"/>
      <c r="F18" s="30"/>
      <c r="G18" s="31"/>
      <c r="H18" s="32"/>
      <c r="I18" s="51"/>
    </row>
    <row r="19" spans="1:9" ht="27" customHeight="1" x14ac:dyDescent="0.15">
      <c r="A19" s="33" t="s">
        <v>30</v>
      </c>
      <c r="B19" s="34"/>
      <c r="C19" s="34"/>
      <c r="D19" s="34"/>
      <c r="E19" s="34"/>
      <c r="F19" s="34"/>
      <c r="G19" s="35"/>
      <c r="H19" s="36"/>
      <c r="I19" s="51"/>
    </row>
    <row r="20" spans="1:9" ht="27" customHeight="1" x14ac:dyDescent="0.15">
      <c r="A20" s="37" t="s">
        <v>3</v>
      </c>
      <c r="B20" s="38"/>
      <c r="C20" s="38"/>
      <c r="D20" s="38"/>
      <c r="E20" s="38"/>
      <c r="F20" s="38"/>
      <c r="G20" s="38"/>
      <c r="H20" s="39"/>
      <c r="I20" s="51"/>
    </row>
    <row r="21" spans="1:9" ht="17.25" customHeight="1" x14ac:dyDescent="0.15">
      <c r="A21" s="1" t="s">
        <v>13</v>
      </c>
    </row>
    <row r="22" spans="1:9" ht="17.25" customHeight="1" x14ac:dyDescent="0.15">
      <c r="A22" s="1" t="s">
        <v>14</v>
      </c>
    </row>
    <row r="23" spans="1:9" ht="17.25" customHeight="1" x14ac:dyDescent="0.15">
      <c r="A23" s="1" t="s">
        <v>19</v>
      </c>
    </row>
    <row r="24" spans="1:9" ht="17.25" customHeight="1" x14ac:dyDescent="0.15">
      <c r="A24" s="1" t="s">
        <v>16</v>
      </c>
    </row>
    <row r="25" spans="1:9" ht="17.25" customHeight="1" x14ac:dyDescent="0.15">
      <c r="A25" s="1" t="s">
        <v>15</v>
      </c>
    </row>
  </sheetData>
  <mergeCells count="1">
    <mergeCell ref="I17:I20"/>
  </mergeCells>
  <phoneticPr fontId="1"/>
  <pageMargins left="0.63" right="0.2" top="0.51" bottom="0.32" header="0.3" footer="0.23"/>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I25"/>
  <sheetViews>
    <sheetView view="pageBreakPreview" zoomScaleNormal="100" zoomScaleSheetLayoutView="100" workbookViewId="0">
      <selection activeCell="D12" sqref="D12"/>
    </sheetView>
  </sheetViews>
  <sheetFormatPr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thickBot="1" x14ac:dyDescent="0.2">
      <c r="A2" s="3" t="s">
        <v>34</v>
      </c>
      <c r="H2" s="4"/>
    </row>
    <row r="3" spans="1:8" ht="53.25" customHeight="1" thickBot="1" x14ac:dyDescent="0.2">
      <c r="A3" s="5" t="s">
        <v>2</v>
      </c>
      <c r="B3" s="6" t="s">
        <v>20</v>
      </c>
      <c r="C3" s="6" t="s">
        <v>21</v>
      </c>
      <c r="D3" s="6" t="s">
        <v>22</v>
      </c>
      <c r="E3" s="7" t="s">
        <v>23</v>
      </c>
      <c r="F3" s="7" t="s">
        <v>24</v>
      </c>
      <c r="G3" s="8" t="s">
        <v>25</v>
      </c>
      <c r="H3" s="9" t="s">
        <v>26</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thickBot="1" x14ac:dyDescent="0.2">
      <c r="A15" s="18" t="s">
        <v>18</v>
      </c>
      <c r="B15" s="19"/>
      <c r="C15" s="19"/>
      <c r="D15" s="19"/>
      <c r="E15" s="19"/>
      <c r="F15" s="19"/>
      <c r="G15" s="20"/>
      <c r="H15" s="21"/>
    </row>
    <row r="16" spans="1:8" ht="25.5" customHeight="1" thickBot="1" x14ac:dyDescent="0.2">
      <c r="A16" s="22" t="s">
        <v>3</v>
      </c>
      <c r="B16" s="23"/>
      <c r="C16" s="23"/>
      <c r="D16" s="23"/>
      <c r="E16" s="23"/>
      <c r="F16" s="23"/>
      <c r="G16" s="23"/>
      <c r="H16" s="24"/>
    </row>
    <row r="17" spans="1:9" ht="27" customHeight="1" x14ac:dyDescent="0.15">
      <c r="A17" s="25" t="s">
        <v>31</v>
      </c>
      <c r="B17" s="26"/>
      <c r="C17" s="26"/>
      <c r="D17" s="26"/>
      <c r="E17" s="26"/>
      <c r="F17" s="26"/>
      <c r="G17" s="27"/>
      <c r="H17" s="28"/>
      <c r="I17" s="51" t="s">
        <v>17</v>
      </c>
    </row>
    <row r="18" spans="1:9" ht="27" customHeight="1" x14ac:dyDescent="0.15">
      <c r="A18" s="29" t="s">
        <v>32</v>
      </c>
      <c r="B18" s="30"/>
      <c r="C18" s="30"/>
      <c r="D18" s="30"/>
      <c r="E18" s="30"/>
      <c r="F18" s="30"/>
      <c r="G18" s="31"/>
      <c r="H18" s="32"/>
      <c r="I18" s="51"/>
    </row>
    <row r="19" spans="1:9" ht="27" customHeight="1" thickBot="1" x14ac:dyDescent="0.2">
      <c r="A19" s="33" t="s">
        <v>33</v>
      </c>
      <c r="B19" s="34"/>
      <c r="C19" s="34"/>
      <c r="D19" s="34"/>
      <c r="E19" s="34"/>
      <c r="F19" s="34"/>
      <c r="G19" s="35"/>
      <c r="H19" s="36"/>
      <c r="I19" s="51"/>
    </row>
    <row r="20" spans="1:9" ht="27" customHeight="1" thickBot="1" x14ac:dyDescent="0.2">
      <c r="A20" s="37" t="s">
        <v>3</v>
      </c>
      <c r="B20" s="38"/>
      <c r="C20" s="38"/>
      <c r="D20" s="38"/>
      <c r="E20" s="38"/>
      <c r="F20" s="38"/>
      <c r="G20" s="38"/>
      <c r="H20" s="39"/>
      <c r="I20" s="51"/>
    </row>
    <row r="21" spans="1:9" ht="17.25" customHeight="1" x14ac:dyDescent="0.15">
      <c r="A21" s="1" t="s">
        <v>13</v>
      </c>
    </row>
    <row r="22" spans="1:9" ht="17.25" customHeight="1" x14ac:dyDescent="0.15">
      <c r="A22" s="1" t="s">
        <v>14</v>
      </c>
    </row>
    <row r="23" spans="1:9" ht="17.25" customHeight="1" x14ac:dyDescent="0.15">
      <c r="A23" s="1" t="s">
        <v>19</v>
      </c>
    </row>
    <row r="24" spans="1:9" ht="17.25" customHeight="1" x14ac:dyDescent="0.15">
      <c r="A24" s="1" t="s">
        <v>16</v>
      </c>
    </row>
    <row r="25" spans="1:9" ht="17.25" customHeight="1" x14ac:dyDescent="0.15">
      <c r="A25" s="1" t="s">
        <v>15</v>
      </c>
    </row>
  </sheetData>
  <mergeCells count="1">
    <mergeCell ref="I17:I20"/>
  </mergeCells>
  <phoneticPr fontId="1"/>
  <pageMargins left="0.63" right="0.2" top="0.51" bottom="0.32" header="0.3" footer="0.2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25"/>
  <sheetViews>
    <sheetView tabSelected="1" view="pageBreakPreview" zoomScale="70" zoomScaleNormal="100" zoomScaleSheetLayoutView="70" workbookViewId="0">
      <selection activeCell="A2" sqref="A2"/>
    </sheetView>
  </sheetViews>
  <sheetFormatPr defaultRowHeight="16.5" x14ac:dyDescent="0.15"/>
  <cols>
    <col min="1" max="1" width="13.75" style="1" customWidth="1"/>
    <col min="2" max="3" width="16.375" style="1" customWidth="1"/>
    <col min="4" max="5" width="16.5" style="1" customWidth="1"/>
    <col min="6" max="7" width="19.75" style="1" customWidth="1"/>
    <col min="8" max="9" width="17.25" style="1" customWidth="1"/>
    <col min="10" max="10" width="21.125" style="1" customWidth="1"/>
    <col min="11" max="11" width="16.125" style="1" customWidth="1"/>
    <col min="12" max="12" width="16.5" style="1" customWidth="1"/>
    <col min="13" max="13" width="9.875" style="1" customWidth="1"/>
    <col min="14" max="16384" width="9" style="1"/>
  </cols>
  <sheetData>
    <row r="1" spans="1:12" ht="21" customHeight="1" x14ac:dyDescent="0.15">
      <c r="L1" s="2"/>
    </row>
    <row r="2" spans="1:12" ht="28.5" customHeight="1" thickBot="1" x14ac:dyDescent="0.2">
      <c r="A2" s="3" t="s">
        <v>35</v>
      </c>
      <c r="L2" s="4"/>
    </row>
    <row r="3" spans="1:12" ht="53.25" customHeight="1" thickBot="1" x14ac:dyDescent="0.2">
      <c r="A3" s="5" t="s">
        <v>2</v>
      </c>
      <c r="B3" s="6" t="s">
        <v>39</v>
      </c>
      <c r="C3" s="40" t="s">
        <v>38</v>
      </c>
      <c r="D3" s="6" t="s">
        <v>40</v>
      </c>
      <c r="E3" s="40" t="s">
        <v>36</v>
      </c>
      <c r="F3" s="6" t="s">
        <v>41</v>
      </c>
      <c r="G3" s="40" t="s">
        <v>37</v>
      </c>
      <c r="H3" s="7" t="s">
        <v>42</v>
      </c>
      <c r="I3" s="40" t="s">
        <v>36</v>
      </c>
      <c r="J3" s="7" t="s">
        <v>43</v>
      </c>
      <c r="K3" s="8" t="s">
        <v>44</v>
      </c>
      <c r="L3" s="9" t="s">
        <v>45</v>
      </c>
    </row>
    <row r="4" spans="1:12" ht="25.5" customHeight="1" x14ac:dyDescent="0.15">
      <c r="A4" s="10" t="s">
        <v>4</v>
      </c>
      <c r="B4" s="11">
        <f>'Ｒ０１年度生産活動実績確認表'!B4-Ｈ３０年度生産活動実績確認表!B4</f>
        <v>0</v>
      </c>
      <c r="C4" s="41" t="e">
        <f>'Ｒ０１年度生産活動実績確認表'!B4/Ｈ３０年度生産活動実績確認表!B4*100</f>
        <v>#DIV/0!</v>
      </c>
      <c r="D4" s="11">
        <f>'Ｒ０１年度生産活動実績確認表'!C4-Ｈ３０年度生産活動実績確認表!C4</f>
        <v>0</v>
      </c>
      <c r="E4" s="41" t="e">
        <f>'Ｒ０１年度生産活動実績確認表'!C4/Ｈ３０年度生産活動実績確認表!C4*100</f>
        <v>#DIV/0!</v>
      </c>
      <c r="F4" s="11">
        <f>Ｈ３０年度生産活動実績確認表!D4-'Ｒ０１年度生産活動実績確認表'!D4</f>
        <v>0</v>
      </c>
      <c r="G4" s="41" t="e">
        <f>100-('Ｒ０１年度生産活動実績確認表'!D4/Ｈ３０年度生産活動実績確認表!D4*100)</f>
        <v>#DIV/0!</v>
      </c>
      <c r="H4" s="11">
        <f>'Ｒ０１年度生産活動実績確認表'!E4-Ｈ３０年度生産活動実績確認表!E4</f>
        <v>0</v>
      </c>
      <c r="I4" s="41" t="e">
        <f>('Ｒ０１年度生産活動実績確認表'!E4/Ｈ３０年度生産活動実績確認表!E4:E4100)-100</f>
        <v>#DIV/0!</v>
      </c>
      <c r="J4" s="11">
        <f>Ｈ３０年度生産活動実績確認表!F4-'Ｒ０１年度生産活動実績確認表'!F4</f>
        <v>0</v>
      </c>
      <c r="K4" s="12">
        <f>'Ｒ０１年度生産活動実績確認表'!G4-Ｈ３０年度生産活動実績確認表!G4</f>
        <v>0</v>
      </c>
      <c r="L4" s="13">
        <f>'Ｒ０１年度生産活動実績確認表'!H4-Ｈ３０年度生産活動実績確認表!H4</f>
        <v>0</v>
      </c>
    </row>
    <row r="5" spans="1:12" ht="25.5" customHeight="1" x14ac:dyDescent="0.15">
      <c r="A5" s="14" t="s">
        <v>9</v>
      </c>
      <c r="B5" s="11">
        <f>'Ｒ０１年度生産活動実績確認表'!B5-Ｈ３０年度生産活動実績確認表!B5</f>
        <v>0</v>
      </c>
      <c r="C5" s="41" t="e">
        <f>'Ｒ０１年度生産活動実績確認表'!B5/Ｈ３０年度生産活動実績確認表!B5*100</f>
        <v>#DIV/0!</v>
      </c>
      <c r="D5" s="11">
        <f>'Ｒ０１年度生産活動実績確認表'!C5-Ｈ３０年度生産活動実績確認表!C5</f>
        <v>0</v>
      </c>
      <c r="E5" s="41" t="e">
        <f>'Ｒ０１年度生産活動実績確認表'!C5/Ｈ３０年度生産活動実績確認表!C5*100</f>
        <v>#DIV/0!</v>
      </c>
      <c r="F5" s="11">
        <f>Ｈ３０年度生産活動実績確認表!D5-'Ｒ０１年度生産活動実績確認表'!D5</f>
        <v>0</v>
      </c>
      <c r="G5" s="41" t="e">
        <f>100-('Ｒ０１年度生産活動実績確認表'!D5/Ｈ３０年度生産活動実績確認表!D5*100)</f>
        <v>#DIV/0!</v>
      </c>
      <c r="H5" s="11">
        <f>'Ｒ０１年度生産活動実績確認表'!E5-Ｈ３０年度生産活動実績確認表!E5</f>
        <v>0</v>
      </c>
      <c r="I5" s="41" t="e">
        <f>('Ｒ０１年度生産活動実績確認表'!E5/Ｈ３０年度生産活動実績確認表!E5:E4101)-100</f>
        <v>#DIV/0!</v>
      </c>
      <c r="J5" s="11">
        <f>Ｈ３０年度生産活動実績確認表!F5-'Ｒ０１年度生産活動実績確認表'!F5</f>
        <v>0</v>
      </c>
      <c r="K5" s="12">
        <f>'Ｒ０１年度生産活動実績確認表'!G5-Ｈ３０年度生産活動実績確認表!G5</f>
        <v>0</v>
      </c>
      <c r="L5" s="13">
        <f>'Ｒ０１年度生産活動実績確認表'!H5-Ｈ３０年度生産活動実績確認表!H5</f>
        <v>0</v>
      </c>
    </row>
    <row r="6" spans="1:12" ht="25.5" customHeight="1" x14ac:dyDescent="0.15">
      <c r="A6" s="14" t="s">
        <v>1</v>
      </c>
      <c r="B6" s="11">
        <f>'Ｒ０１年度生産活動実績確認表'!B6-Ｈ３０年度生産活動実績確認表!B6</f>
        <v>0</v>
      </c>
      <c r="C6" s="41" t="e">
        <f>'Ｒ０１年度生産活動実績確認表'!B6/Ｈ３０年度生産活動実績確認表!B6*100</f>
        <v>#DIV/0!</v>
      </c>
      <c r="D6" s="11">
        <f>'Ｒ０１年度生産活動実績確認表'!C6-Ｈ３０年度生産活動実績確認表!C6</f>
        <v>0</v>
      </c>
      <c r="E6" s="41" t="e">
        <f>'Ｒ０１年度生産活動実績確認表'!C6/Ｈ３０年度生産活動実績確認表!C6*100</f>
        <v>#DIV/0!</v>
      </c>
      <c r="F6" s="11">
        <f>Ｈ３０年度生産活動実績確認表!D6-'Ｒ０１年度生産活動実績確認表'!D6</f>
        <v>0</v>
      </c>
      <c r="G6" s="41" t="e">
        <f>100-('Ｒ０１年度生産活動実績確認表'!D6/Ｈ３０年度生産活動実績確認表!D6*100)</f>
        <v>#DIV/0!</v>
      </c>
      <c r="H6" s="11">
        <f>'Ｒ０１年度生産活動実績確認表'!E6-Ｈ３０年度生産活動実績確認表!E6</f>
        <v>0</v>
      </c>
      <c r="I6" s="41" t="e">
        <f>('Ｒ０１年度生産活動実績確認表'!E6/Ｈ３０年度生産活動実績確認表!E6:E4102)-100</f>
        <v>#DIV/0!</v>
      </c>
      <c r="J6" s="11">
        <f>Ｈ３０年度生産活動実績確認表!F6-'Ｒ０１年度生産活動実績確認表'!F6</f>
        <v>0</v>
      </c>
      <c r="K6" s="12">
        <f>'Ｒ０１年度生産活動実績確認表'!G6-Ｈ３０年度生産活動実績確認表!G6</f>
        <v>0</v>
      </c>
      <c r="L6" s="13">
        <f>'Ｒ０１年度生産活動実績確認表'!H6-Ｈ３０年度生産活動実績確認表!H6</f>
        <v>0</v>
      </c>
    </row>
    <row r="7" spans="1:12" ht="25.5" customHeight="1" x14ac:dyDescent="0.15">
      <c r="A7" s="14" t="s">
        <v>5</v>
      </c>
      <c r="B7" s="11">
        <f>'Ｒ０１年度生産活動実績確認表'!B7-Ｈ３０年度生産活動実績確認表!B7</f>
        <v>0</v>
      </c>
      <c r="C7" s="41" t="e">
        <f>'Ｒ０１年度生産活動実績確認表'!B7/Ｈ３０年度生産活動実績確認表!B7*100</f>
        <v>#DIV/0!</v>
      </c>
      <c r="D7" s="11">
        <f>'Ｒ０１年度生産活動実績確認表'!C7-Ｈ３０年度生産活動実績確認表!C7</f>
        <v>0</v>
      </c>
      <c r="E7" s="41" t="e">
        <f>'Ｒ０１年度生産活動実績確認表'!C7/Ｈ３０年度生産活動実績確認表!C7*100</f>
        <v>#DIV/0!</v>
      </c>
      <c r="F7" s="11">
        <f>Ｈ３０年度生産活動実績確認表!D7-'Ｒ０１年度生産活動実績確認表'!D7</f>
        <v>0</v>
      </c>
      <c r="G7" s="41" t="e">
        <f>100-('Ｒ０１年度生産活動実績確認表'!D7/Ｈ３０年度生産活動実績確認表!D7*100)</f>
        <v>#DIV/0!</v>
      </c>
      <c r="H7" s="11">
        <f>'Ｒ０１年度生産活動実績確認表'!E7-Ｈ３０年度生産活動実績確認表!E7</f>
        <v>0</v>
      </c>
      <c r="I7" s="41" t="e">
        <f>('Ｒ０１年度生産活動実績確認表'!E7/Ｈ３０年度生産活動実績確認表!E7:E4103)-100</f>
        <v>#DIV/0!</v>
      </c>
      <c r="J7" s="11">
        <f>Ｈ３０年度生産活動実績確認表!F7-'Ｒ０１年度生産活動実績確認表'!F7</f>
        <v>0</v>
      </c>
      <c r="K7" s="12">
        <f>'Ｒ０１年度生産活動実績確認表'!G7-Ｈ３０年度生産活動実績確認表!G7</f>
        <v>0</v>
      </c>
      <c r="L7" s="13">
        <f>'Ｒ０１年度生産活動実績確認表'!H7-Ｈ３０年度生産活動実績確認表!H7</f>
        <v>0</v>
      </c>
    </row>
    <row r="8" spans="1:12" ht="25.5" customHeight="1" x14ac:dyDescent="0.15">
      <c r="A8" s="14" t="s">
        <v>8</v>
      </c>
      <c r="B8" s="11">
        <f>'Ｒ０１年度生産活動実績確認表'!B8-Ｈ３０年度生産活動実績確認表!B8</f>
        <v>0</v>
      </c>
      <c r="C8" s="41" t="e">
        <f>'Ｒ０１年度生産活動実績確認表'!B8/Ｈ３０年度生産活動実績確認表!B8*100</f>
        <v>#DIV/0!</v>
      </c>
      <c r="D8" s="11">
        <f>'Ｒ０１年度生産活動実績確認表'!C8-Ｈ３０年度生産活動実績確認表!C8</f>
        <v>0</v>
      </c>
      <c r="E8" s="41" t="e">
        <f>'Ｒ０１年度生産活動実績確認表'!C8/Ｈ３０年度生産活動実績確認表!C8*100</f>
        <v>#DIV/0!</v>
      </c>
      <c r="F8" s="11">
        <f>Ｈ３０年度生産活動実績確認表!D8-'Ｒ０１年度生産活動実績確認表'!D8</f>
        <v>0</v>
      </c>
      <c r="G8" s="41" t="e">
        <f>100-('Ｒ０１年度生産活動実績確認表'!D8/Ｈ３０年度生産活動実績確認表!D8*100)</f>
        <v>#DIV/0!</v>
      </c>
      <c r="H8" s="11">
        <f>'Ｒ０１年度生産活動実績確認表'!E8-Ｈ３０年度生産活動実績確認表!E8</f>
        <v>0</v>
      </c>
      <c r="I8" s="41" t="e">
        <f>('Ｒ０１年度生産活動実績確認表'!E8/Ｈ３０年度生産活動実績確認表!E8:E4104)-100</f>
        <v>#DIV/0!</v>
      </c>
      <c r="J8" s="11">
        <f>Ｈ３０年度生産活動実績確認表!F8-'Ｒ０１年度生産活動実績確認表'!F8</f>
        <v>0</v>
      </c>
      <c r="K8" s="12">
        <f>'Ｒ０１年度生産活動実績確認表'!G8-Ｈ３０年度生産活動実績確認表!G8</f>
        <v>0</v>
      </c>
      <c r="L8" s="13">
        <f>'Ｒ０１年度生産活動実績確認表'!H8-Ｈ３０年度生産活動実績確認表!H8</f>
        <v>0</v>
      </c>
    </row>
    <row r="9" spans="1:12" ht="25.5" customHeight="1" x14ac:dyDescent="0.15">
      <c r="A9" s="14" t="s">
        <v>6</v>
      </c>
      <c r="B9" s="11">
        <f>'Ｒ０１年度生産活動実績確認表'!B9-Ｈ３０年度生産活動実績確認表!B9</f>
        <v>0</v>
      </c>
      <c r="C9" s="41" t="e">
        <f>'Ｒ０１年度生産活動実績確認表'!B9/Ｈ３０年度生産活動実績確認表!B9*100</f>
        <v>#DIV/0!</v>
      </c>
      <c r="D9" s="11">
        <f>'Ｒ０１年度生産活動実績確認表'!C9-Ｈ３０年度生産活動実績確認表!C9</f>
        <v>0</v>
      </c>
      <c r="E9" s="41" t="e">
        <f>'Ｒ０１年度生産活動実績確認表'!C9/Ｈ３０年度生産活動実績確認表!C9*100</f>
        <v>#DIV/0!</v>
      </c>
      <c r="F9" s="11">
        <f>Ｈ３０年度生産活動実績確認表!D9-'Ｒ０１年度生産活動実績確認表'!D9</f>
        <v>0</v>
      </c>
      <c r="G9" s="41" t="e">
        <f>100-('Ｒ０１年度生産活動実績確認表'!D9/Ｈ３０年度生産活動実績確認表!D9*100)</f>
        <v>#DIV/0!</v>
      </c>
      <c r="H9" s="11">
        <f>'Ｒ０１年度生産活動実績確認表'!E9-Ｈ３０年度生産活動実績確認表!E9</f>
        <v>0</v>
      </c>
      <c r="I9" s="41" t="e">
        <f>('Ｒ０１年度生産活動実績確認表'!E9/Ｈ３０年度生産活動実績確認表!E9:E4105)-100</f>
        <v>#DIV/0!</v>
      </c>
      <c r="J9" s="11">
        <f>Ｈ３０年度生産活動実績確認表!F9-'Ｒ０１年度生産活動実績確認表'!F9</f>
        <v>0</v>
      </c>
      <c r="K9" s="12">
        <f>'Ｒ０１年度生産活動実績確認表'!G9-Ｈ３０年度生産活動実績確認表!G9</f>
        <v>0</v>
      </c>
      <c r="L9" s="13">
        <f>'Ｒ０１年度生産活動実績確認表'!H9-Ｈ３０年度生産活動実績確認表!H9</f>
        <v>0</v>
      </c>
    </row>
    <row r="10" spans="1:12" ht="25.5" customHeight="1" x14ac:dyDescent="0.15">
      <c r="A10" s="14" t="s">
        <v>7</v>
      </c>
      <c r="B10" s="11">
        <f>'Ｒ０１年度生産活動実績確認表'!B10-Ｈ３０年度生産活動実績確認表!B10</f>
        <v>0</v>
      </c>
      <c r="C10" s="41" t="e">
        <f>'Ｒ０１年度生産活動実績確認表'!B10/Ｈ３０年度生産活動実績確認表!B10*100</f>
        <v>#DIV/0!</v>
      </c>
      <c r="D10" s="11">
        <f>'Ｒ０１年度生産活動実績確認表'!C10-Ｈ３０年度生産活動実績確認表!C10</f>
        <v>0</v>
      </c>
      <c r="E10" s="41" t="e">
        <f>'Ｒ０１年度生産活動実績確認表'!C10/Ｈ３０年度生産活動実績確認表!C10*100</f>
        <v>#DIV/0!</v>
      </c>
      <c r="F10" s="11">
        <f>Ｈ３０年度生産活動実績確認表!D10-'Ｒ０１年度生産活動実績確認表'!D10</f>
        <v>0</v>
      </c>
      <c r="G10" s="41" t="e">
        <f>100-('Ｒ０１年度生産活動実績確認表'!D10/Ｈ３０年度生産活動実績確認表!D10*100)</f>
        <v>#DIV/0!</v>
      </c>
      <c r="H10" s="11">
        <f>'Ｒ０１年度生産活動実績確認表'!E10-Ｈ３０年度生産活動実績確認表!E10</f>
        <v>0</v>
      </c>
      <c r="I10" s="41" t="e">
        <f>('Ｒ０１年度生産活動実績確認表'!E10/Ｈ３０年度生産活動実績確認表!E10:E4106)-100</f>
        <v>#DIV/0!</v>
      </c>
      <c r="J10" s="11">
        <f>Ｈ３０年度生産活動実績確認表!F10-'Ｒ０１年度生産活動実績確認表'!F10</f>
        <v>0</v>
      </c>
      <c r="K10" s="12">
        <f>'Ｒ０１年度生産活動実績確認表'!G10-Ｈ３０年度生産活動実績確認表!G10</f>
        <v>0</v>
      </c>
      <c r="L10" s="13">
        <f>'Ｒ０１年度生産活動実績確認表'!H10-Ｈ３０年度生産活動実績確認表!H10</f>
        <v>0</v>
      </c>
    </row>
    <row r="11" spans="1:12" ht="25.5" customHeight="1" x14ac:dyDescent="0.15">
      <c r="A11" s="14" t="s">
        <v>10</v>
      </c>
      <c r="B11" s="11">
        <f>'Ｒ０１年度生産活動実績確認表'!B11-Ｈ３０年度生産活動実績確認表!B11</f>
        <v>0</v>
      </c>
      <c r="C11" s="41" t="e">
        <f>'Ｒ０１年度生産活動実績確認表'!B11/Ｈ３０年度生産活動実績確認表!B11*100</f>
        <v>#DIV/0!</v>
      </c>
      <c r="D11" s="11">
        <f>'Ｒ０１年度生産活動実績確認表'!C11-Ｈ３０年度生産活動実績確認表!C11</f>
        <v>0</v>
      </c>
      <c r="E11" s="41" t="e">
        <f>'Ｒ０１年度生産活動実績確認表'!C11/Ｈ３０年度生産活動実績確認表!C11*100</f>
        <v>#DIV/0!</v>
      </c>
      <c r="F11" s="11">
        <f>Ｈ３０年度生産活動実績確認表!D11-'Ｒ０１年度生産活動実績確認表'!D11</f>
        <v>0</v>
      </c>
      <c r="G11" s="41" t="e">
        <f>100-('Ｒ０１年度生産活動実績確認表'!D11/Ｈ３０年度生産活動実績確認表!D11*100)</f>
        <v>#DIV/0!</v>
      </c>
      <c r="H11" s="11">
        <f>'Ｒ０１年度生産活動実績確認表'!E11-Ｈ３０年度生産活動実績確認表!E11</f>
        <v>0</v>
      </c>
      <c r="I11" s="41" t="e">
        <f>('Ｒ０１年度生産活動実績確認表'!E11/Ｈ３０年度生産活動実績確認表!E11:E4107)-100</f>
        <v>#DIV/0!</v>
      </c>
      <c r="J11" s="11">
        <f>Ｈ３０年度生産活動実績確認表!F11-'Ｒ０１年度生産活動実績確認表'!F11</f>
        <v>0</v>
      </c>
      <c r="K11" s="12">
        <f>'Ｒ０１年度生産活動実績確認表'!G11-Ｈ３０年度生産活動実績確認表!G11</f>
        <v>0</v>
      </c>
      <c r="L11" s="13">
        <f>'Ｒ０１年度生産活動実績確認表'!H11-Ｈ３０年度生産活動実績確認表!H11</f>
        <v>0</v>
      </c>
    </row>
    <row r="12" spans="1:12" ht="25.5" customHeight="1" x14ac:dyDescent="0.15">
      <c r="A12" s="14" t="s">
        <v>0</v>
      </c>
      <c r="B12" s="11">
        <f>'Ｒ０１年度生産活動実績確認表'!B12-Ｈ３０年度生産活動実績確認表!B12</f>
        <v>0</v>
      </c>
      <c r="C12" s="41" t="e">
        <f>'Ｒ０１年度生産活動実績確認表'!B12/Ｈ３０年度生産活動実績確認表!B12*100</f>
        <v>#DIV/0!</v>
      </c>
      <c r="D12" s="11">
        <f>'Ｒ０１年度生産活動実績確認表'!C12-Ｈ３０年度生産活動実績確認表!C12</f>
        <v>0</v>
      </c>
      <c r="E12" s="41" t="e">
        <f>'Ｒ０１年度生産活動実績確認表'!C12/Ｈ３０年度生産活動実績確認表!C12*100</f>
        <v>#DIV/0!</v>
      </c>
      <c r="F12" s="11">
        <f>Ｈ３０年度生産活動実績確認表!D12-'Ｒ０１年度生産活動実績確認表'!D12</f>
        <v>0</v>
      </c>
      <c r="G12" s="41" t="e">
        <f>100-('Ｒ０１年度生産活動実績確認表'!D12/Ｈ３０年度生産活動実績確認表!D12*100)</f>
        <v>#DIV/0!</v>
      </c>
      <c r="H12" s="11">
        <f>'Ｒ０１年度生産活動実績確認表'!E12-Ｈ３０年度生産活動実績確認表!E12</f>
        <v>0</v>
      </c>
      <c r="I12" s="41" t="e">
        <f>('Ｒ０１年度生産活動実績確認表'!E12/Ｈ３０年度生産活動実績確認表!E12:E4108)-100</f>
        <v>#DIV/0!</v>
      </c>
      <c r="J12" s="11">
        <f>Ｈ３０年度生産活動実績確認表!F12-'Ｒ０１年度生産活動実績確認表'!F12</f>
        <v>0</v>
      </c>
      <c r="K12" s="12">
        <f>'Ｒ０１年度生産活動実績確認表'!G12-Ｈ３０年度生産活動実績確認表!G12</f>
        <v>0</v>
      </c>
      <c r="L12" s="13">
        <f>'Ｒ０１年度生産活動実績確認表'!H12-Ｈ３０年度生産活動実績確認表!H12</f>
        <v>0</v>
      </c>
    </row>
    <row r="13" spans="1:12" ht="25.5" customHeight="1" x14ac:dyDescent="0.15">
      <c r="A13" s="14" t="s">
        <v>12</v>
      </c>
      <c r="B13" s="11">
        <f>'Ｒ０１年度生産活動実績確認表'!B13-Ｈ３０年度生産活動実績確認表!B13</f>
        <v>0</v>
      </c>
      <c r="C13" s="41" t="e">
        <f>'Ｒ０１年度生産活動実績確認表'!B13/Ｈ３０年度生産活動実績確認表!B13*100</f>
        <v>#DIV/0!</v>
      </c>
      <c r="D13" s="11">
        <f>'Ｒ０１年度生産活動実績確認表'!C13-Ｈ３０年度生産活動実績確認表!C13</f>
        <v>0</v>
      </c>
      <c r="E13" s="41" t="e">
        <f>'Ｒ０１年度生産活動実績確認表'!C13/Ｈ３０年度生産活動実績確認表!C13*100</f>
        <v>#DIV/0!</v>
      </c>
      <c r="F13" s="11">
        <f>Ｈ３０年度生産活動実績確認表!D13-'Ｒ０１年度生産活動実績確認表'!D13</f>
        <v>0</v>
      </c>
      <c r="G13" s="41" t="e">
        <f>100-('Ｒ０１年度生産活動実績確認表'!D13/Ｈ３０年度生産活動実績確認表!D13*100)</f>
        <v>#DIV/0!</v>
      </c>
      <c r="H13" s="11">
        <f>'Ｒ０１年度生産活動実績確認表'!E13-Ｈ３０年度生産活動実績確認表!E13</f>
        <v>0</v>
      </c>
      <c r="I13" s="41" t="e">
        <f>('Ｒ０１年度生産活動実績確認表'!E13/Ｈ３０年度生産活動実績確認表!E13:E4109)-100</f>
        <v>#DIV/0!</v>
      </c>
      <c r="J13" s="11">
        <f>Ｈ３０年度生産活動実績確認表!F13-'Ｒ０１年度生産活動実績確認表'!F13</f>
        <v>0</v>
      </c>
      <c r="K13" s="12">
        <f>'Ｒ０１年度生産活動実績確認表'!G13-Ｈ３０年度生産活動実績確認表!G13</f>
        <v>0</v>
      </c>
      <c r="L13" s="13">
        <f>'Ｒ０１年度生産活動実績確認表'!H13-Ｈ３０年度生産活動実績確認表!H13</f>
        <v>0</v>
      </c>
    </row>
    <row r="14" spans="1:12" ht="25.5" customHeight="1" x14ac:dyDescent="0.15">
      <c r="A14" s="14" t="s">
        <v>11</v>
      </c>
      <c r="B14" s="11">
        <f>'Ｒ０１年度生産活動実績確認表'!B14-Ｈ３０年度生産活動実績確認表!B14</f>
        <v>0</v>
      </c>
      <c r="C14" s="41" t="e">
        <f>'Ｒ０１年度生産活動実績確認表'!B14/Ｈ３０年度生産活動実績確認表!B14*100</f>
        <v>#DIV/0!</v>
      </c>
      <c r="D14" s="11">
        <f>'Ｒ０１年度生産活動実績確認表'!C14-Ｈ３０年度生産活動実績確認表!C14</f>
        <v>0</v>
      </c>
      <c r="E14" s="41" t="e">
        <f>'Ｒ０１年度生産活動実績確認表'!C14/Ｈ３０年度生産活動実績確認表!C14*100</f>
        <v>#DIV/0!</v>
      </c>
      <c r="F14" s="11">
        <f>Ｈ３０年度生産活動実績確認表!D14-'Ｒ０１年度生産活動実績確認表'!D14</f>
        <v>0</v>
      </c>
      <c r="G14" s="41" t="e">
        <f>100-('Ｒ０１年度生産活動実績確認表'!D14/Ｈ３０年度生産活動実績確認表!D14*100)</f>
        <v>#DIV/0!</v>
      </c>
      <c r="H14" s="11">
        <f>'Ｒ０１年度生産活動実績確認表'!E14-Ｈ３０年度生産活動実績確認表!E14</f>
        <v>0</v>
      </c>
      <c r="I14" s="41" t="e">
        <f>('Ｒ０１年度生産活動実績確認表'!E14/Ｈ３０年度生産活動実績確認表!E14:E4110)-100</f>
        <v>#DIV/0!</v>
      </c>
      <c r="J14" s="11">
        <f>Ｈ３０年度生産活動実績確認表!F14-'Ｒ０１年度生産活動実績確認表'!F14</f>
        <v>0</v>
      </c>
      <c r="K14" s="12">
        <f>'Ｒ０１年度生産活動実績確認表'!G14-Ｈ３０年度生産活動実績確認表!G14</f>
        <v>0</v>
      </c>
      <c r="L14" s="13">
        <f>'Ｒ０１年度生産活動実績確認表'!H14-Ｈ３０年度生産活動実績確認表!H14</f>
        <v>0</v>
      </c>
    </row>
    <row r="15" spans="1:12" ht="25.5" customHeight="1" thickBot="1" x14ac:dyDescent="0.2">
      <c r="A15" s="48" t="s">
        <v>18</v>
      </c>
      <c r="B15" s="45">
        <f>'Ｒ０１年度生産活動実績確認表'!B15-Ｈ３０年度生産活動実績確認表!B15</f>
        <v>0</v>
      </c>
      <c r="C15" s="43" t="e">
        <f>'Ｒ０１年度生産活動実績確認表'!B15/Ｈ３０年度生産活動実績確認表!B15*100</f>
        <v>#DIV/0!</v>
      </c>
      <c r="D15" s="45">
        <f>'Ｒ０１年度生産活動実績確認表'!C15-Ｈ３０年度生産活動実績確認表!C15</f>
        <v>0</v>
      </c>
      <c r="E15" s="43" t="e">
        <f>'Ｒ０１年度生産活動実績確認表'!C15/Ｈ３０年度生産活動実績確認表!C15*100</f>
        <v>#DIV/0!</v>
      </c>
      <c r="F15" s="45">
        <f>Ｈ３０年度生産活動実績確認表!D15-'Ｒ０１年度生産活動実績確認表'!D15</f>
        <v>0</v>
      </c>
      <c r="G15" s="43" t="e">
        <f>100-('Ｒ０１年度生産活動実績確認表'!D15/Ｈ３０年度生産活動実績確認表!D15*100)</f>
        <v>#DIV/0!</v>
      </c>
      <c r="H15" s="45">
        <f>'Ｒ０１年度生産活動実績確認表'!E15-Ｈ３０年度生産活動実績確認表!E15</f>
        <v>0</v>
      </c>
      <c r="I15" s="43" t="e">
        <f>('Ｒ０１年度生産活動実績確認表'!E15/Ｈ３０年度生産活動実績確認表!E15:E4111)-100</f>
        <v>#DIV/0!</v>
      </c>
      <c r="J15" s="45">
        <f>Ｈ３０年度生産活動実績確認表!F15-'Ｒ０１年度生産活動実績確認表'!F15</f>
        <v>0</v>
      </c>
      <c r="K15" s="46">
        <f>'Ｒ０１年度生産活動実績確認表'!G15-Ｈ３０年度生産活動実績確認表!G15</f>
        <v>0</v>
      </c>
      <c r="L15" s="47">
        <f>'Ｒ０１年度生産活動実績確認表'!H15-Ｈ３０年度生産活動実績確認表!H15</f>
        <v>0</v>
      </c>
    </row>
    <row r="16" spans="1:12" ht="25.5" customHeight="1" thickBot="1" x14ac:dyDescent="0.2">
      <c r="A16" s="22" t="s">
        <v>3</v>
      </c>
      <c r="B16" s="23">
        <f>'Ｒ０１年度生産活動実績確認表'!B16-Ｈ３０年度生産活動実績確認表!B16</f>
        <v>0</v>
      </c>
      <c r="C16" s="42" t="e">
        <f>'Ｒ０１年度生産活動実績確認表'!B16/Ｈ３０年度生産活動実績確認表!B16*100</f>
        <v>#DIV/0!</v>
      </c>
      <c r="D16" s="23">
        <f>'Ｒ０１年度生産活動実績確認表'!C16-Ｈ３０年度生産活動実績確認表!C16</f>
        <v>0</v>
      </c>
      <c r="E16" s="42" t="e">
        <f>'Ｒ０１年度生産活動実績確認表'!C16/Ｈ３０年度生産活動実績確認表!C16*100</f>
        <v>#DIV/0!</v>
      </c>
      <c r="F16" s="23">
        <f>Ｈ３０年度生産活動実績確認表!D16-'Ｒ０１年度生産活動実績確認表'!D16</f>
        <v>0</v>
      </c>
      <c r="G16" s="42" t="e">
        <f>100-('Ｒ０１年度生産活動実績確認表'!D16/Ｈ３０年度生産活動実績確認表!D16*100)</f>
        <v>#DIV/0!</v>
      </c>
      <c r="H16" s="23">
        <f>'Ｒ０１年度生産活動実績確認表'!E16-Ｈ３０年度生産活動実績確認表!E16</f>
        <v>0</v>
      </c>
      <c r="I16" s="42" t="e">
        <f>('Ｒ０１年度生産活動実績確認表'!E16/Ｈ３０年度生産活動実績確認表!E16:E4112)-100</f>
        <v>#DIV/0!</v>
      </c>
      <c r="J16" s="23">
        <f>Ｈ３０年度生産活動実績確認表!F16-'Ｒ０１年度生産活動実績確認表'!F16</f>
        <v>0</v>
      </c>
      <c r="K16" s="50">
        <f>'Ｒ０１年度生産活動実績確認表'!G16-Ｈ３０年度生産活動実績確認表!G16</f>
        <v>0</v>
      </c>
      <c r="L16" s="24">
        <f>'Ｒ０１年度生産活動実績確認表'!H16-Ｈ３０年度生産活動実績確認表!H16</f>
        <v>0</v>
      </c>
    </row>
    <row r="17" spans="1:13" ht="27" customHeight="1" x14ac:dyDescent="0.15">
      <c r="A17" s="25" t="s">
        <v>31</v>
      </c>
      <c r="B17" s="11">
        <f>'Ｒ０１年度生産活動実績確認表'!B17-Ｈ３０年度生産活動実績確認表!B17</f>
        <v>0</v>
      </c>
      <c r="C17" s="41" t="e">
        <f>'Ｒ０１年度生産活動実績確認表'!B17/Ｈ３０年度生産活動実績確認表!B17*100</f>
        <v>#DIV/0!</v>
      </c>
      <c r="D17" s="11">
        <f>'Ｒ０１年度生産活動実績確認表'!C17-Ｈ３０年度生産活動実績確認表!C17</f>
        <v>0</v>
      </c>
      <c r="E17" s="41" t="e">
        <f>'Ｒ０１年度生産活動実績確認表'!C17/Ｈ３０年度生産活動実績確認表!C17*100</f>
        <v>#DIV/0!</v>
      </c>
      <c r="F17" s="11">
        <f>Ｈ３０年度生産活動実績確認表!D17-'Ｒ０１年度生産活動実績確認表'!D17</f>
        <v>0</v>
      </c>
      <c r="G17" s="41" t="e">
        <f>100-('Ｒ０１年度生産活動実績確認表'!D17/Ｈ３０年度生産活動実績確認表!D17*100)</f>
        <v>#DIV/0!</v>
      </c>
      <c r="H17" s="11">
        <f>'Ｒ０１年度生産活動実績確認表'!E17-Ｈ３０年度生産活動実績確認表!E17</f>
        <v>0</v>
      </c>
      <c r="I17" s="41" t="e">
        <f>('Ｒ０１年度生産活動実績確認表'!E17/Ｈ３０年度生産活動実績確認表!E17:E4113)-100</f>
        <v>#DIV/0!</v>
      </c>
      <c r="J17" s="11">
        <f>Ｈ３０年度生産活動実績確認表!F17-'Ｒ０１年度生産活動実績確認表'!F17</f>
        <v>0</v>
      </c>
      <c r="K17" s="12">
        <f>'Ｒ０１年度生産活動実績確認表'!G17-Ｈ３０年度生産活動実績確認表!G17</f>
        <v>0</v>
      </c>
      <c r="L17" s="13">
        <f>'Ｒ０１年度生産活動実績確認表'!H17-Ｈ３０年度生産活動実績確認表!H17</f>
        <v>0</v>
      </c>
      <c r="M17" s="51" t="s">
        <v>17</v>
      </c>
    </row>
    <row r="18" spans="1:13" ht="27" customHeight="1" x14ac:dyDescent="0.15">
      <c r="A18" s="29" t="s">
        <v>32</v>
      </c>
      <c r="B18" s="11">
        <f>'Ｒ０１年度生産活動実績確認表'!B18-Ｈ３０年度生産活動実績確認表!B18</f>
        <v>0</v>
      </c>
      <c r="C18" s="41" t="e">
        <f>'Ｒ０１年度生産活動実績確認表'!B18/Ｈ３０年度生産活動実績確認表!B18*100</f>
        <v>#DIV/0!</v>
      </c>
      <c r="D18" s="11">
        <f>'Ｒ０１年度生産活動実績確認表'!C18-Ｈ３０年度生産活動実績確認表!C18</f>
        <v>0</v>
      </c>
      <c r="E18" s="41" t="e">
        <f>'Ｒ０１年度生産活動実績確認表'!C18/Ｈ３０年度生産活動実績確認表!C18*100</f>
        <v>#DIV/0!</v>
      </c>
      <c r="F18" s="11">
        <f>Ｈ３０年度生産活動実績確認表!D18-'Ｒ０１年度生産活動実績確認表'!D18</f>
        <v>0</v>
      </c>
      <c r="G18" s="41" t="e">
        <f>100-('Ｒ０１年度生産活動実績確認表'!D18/Ｈ３０年度生産活動実績確認表!D18*100)</f>
        <v>#DIV/0!</v>
      </c>
      <c r="H18" s="11">
        <f>'Ｒ０１年度生産活動実績確認表'!E18-Ｈ３０年度生産活動実績確認表!E18</f>
        <v>0</v>
      </c>
      <c r="I18" s="41" t="e">
        <f>('Ｒ０１年度生産活動実績確認表'!E18/Ｈ３０年度生産活動実績確認表!E18:E4114)-100</f>
        <v>#DIV/0!</v>
      </c>
      <c r="J18" s="11">
        <f>Ｈ３０年度生産活動実績確認表!F18-'Ｒ０１年度生産活動実績確認表'!F18</f>
        <v>0</v>
      </c>
      <c r="K18" s="12">
        <f>'Ｒ０１年度生産活動実績確認表'!G18-Ｈ３０年度生産活動実績確認表!G18</f>
        <v>0</v>
      </c>
      <c r="L18" s="13">
        <f>'Ｒ０１年度生産活動実績確認表'!H18-Ｈ３０年度生産活動実績確認表!H18</f>
        <v>0</v>
      </c>
      <c r="M18" s="51"/>
    </row>
    <row r="19" spans="1:13" ht="27" customHeight="1" thickBot="1" x14ac:dyDescent="0.2">
      <c r="A19" s="44" t="s">
        <v>33</v>
      </c>
      <c r="B19" s="45">
        <f>'Ｒ０１年度生産活動実績確認表'!B19-Ｈ３０年度生産活動実績確認表!B19</f>
        <v>0</v>
      </c>
      <c r="C19" s="43" t="e">
        <f>'Ｒ０１年度生産活動実績確認表'!B19/Ｈ３０年度生産活動実績確認表!B19*100</f>
        <v>#DIV/0!</v>
      </c>
      <c r="D19" s="45">
        <f>'Ｒ０１年度生産活動実績確認表'!C19-Ｈ３０年度生産活動実績確認表!C19</f>
        <v>0</v>
      </c>
      <c r="E19" s="43" t="e">
        <f>'Ｒ０１年度生産活動実績確認表'!C19/Ｈ３０年度生産活動実績確認表!C19*100</f>
        <v>#DIV/0!</v>
      </c>
      <c r="F19" s="45">
        <f>Ｈ３０年度生産活動実績確認表!D19-'Ｒ０１年度生産活動実績確認表'!D19</f>
        <v>0</v>
      </c>
      <c r="G19" s="43" t="e">
        <f>100-('Ｒ０１年度生産活動実績確認表'!D19/Ｈ３０年度生産活動実績確認表!D19*100)</f>
        <v>#DIV/0!</v>
      </c>
      <c r="H19" s="45">
        <f>'Ｒ０１年度生産活動実績確認表'!E19-Ｈ３０年度生産活動実績確認表!E19</f>
        <v>0</v>
      </c>
      <c r="I19" s="43" t="e">
        <f>('Ｒ０１年度生産活動実績確認表'!E19/Ｈ３０年度生産活動実績確認表!E19:E4115)-100</f>
        <v>#DIV/0!</v>
      </c>
      <c r="J19" s="45">
        <f>Ｈ３０年度生産活動実績確認表!F19-'Ｒ０１年度生産活動実績確認表'!F19</f>
        <v>0</v>
      </c>
      <c r="K19" s="46">
        <f>'Ｒ０１年度生産活動実績確認表'!G19-Ｈ３０年度生産活動実績確認表!G19</f>
        <v>0</v>
      </c>
      <c r="L19" s="47">
        <f>'Ｒ０１年度生産活動実績確認表'!H19-Ｈ３０年度生産活動実績確認表!H19</f>
        <v>0</v>
      </c>
      <c r="M19" s="51"/>
    </row>
    <row r="20" spans="1:13" ht="27" customHeight="1" thickBot="1" x14ac:dyDescent="0.2">
      <c r="A20" s="49" t="s">
        <v>3</v>
      </c>
      <c r="B20" s="23">
        <f>'Ｒ０１年度生産活動実績確認表'!B20-Ｈ３０年度生産活動実績確認表!B20</f>
        <v>0</v>
      </c>
      <c r="C20" s="42" t="e">
        <f>'Ｒ０１年度生産活動実績確認表'!B20/Ｈ３０年度生産活動実績確認表!B20*100</f>
        <v>#DIV/0!</v>
      </c>
      <c r="D20" s="23">
        <f>'Ｒ０１年度生産活動実績確認表'!C20-Ｈ３０年度生産活動実績確認表!C20</f>
        <v>0</v>
      </c>
      <c r="E20" s="42" t="e">
        <f>'Ｒ０１年度生産活動実績確認表'!C20/Ｈ３０年度生産活動実績確認表!C20*100</f>
        <v>#DIV/0!</v>
      </c>
      <c r="F20" s="23">
        <f>Ｈ３０年度生産活動実績確認表!D20-'Ｒ０１年度生産活動実績確認表'!D20</f>
        <v>0</v>
      </c>
      <c r="G20" s="42" t="e">
        <f>100-('Ｒ０１年度生産活動実績確認表'!D20/Ｈ３０年度生産活動実績確認表!D20*100)</f>
        <v>#DIV/0!</v>
      </c>
      <c r="H20" s="23">
        <f>'Ｒ０１年度生産活動実績確認表'!E20-Ｈ３０年度生産活動実績確認表!E20</f>
        <v>0</v>
      </c>
      <c r="I20" s="42" t="e">
        <f>('Ｒ０１年度生産活動実績確認表'!E20/Ｈ３０年度生産活動実績確認表!E20:E4116)-100</f>
        <v>#DIV/0!</v>
      </c>
      <c r="J20" s="23">
        <f>Ｈ３０年度生産活動実績確認表!F20-'Ｒ０１年度生産活動実績確認表'!F20</f>
        <v>0</v>
      </c>
      <c r="K20" s="50">
        <f>'Ｒ０１年度生産活動実績確認表'!G20-Ｈ３０年度生産活動実績確認表!G20</f>
        <v>0</v>
      </c>
      <c r="L20" s="24">
        <f>'Ｒ０１年度生産活動実績確認表'!H20-Ｈ３０年度生産活動実績確認表!H20</f>
        <v>0</v>
      </c>
      <c r="M20" s="51"/>
    </row>
    <row r="21" spans="1:13" ht="17.25" customHeight="1" x14ac:dyDescent="0.15">
      <c r="A21" s="1" t="s">
        <v>13</v>
      </c>
    </row>
    <row r="22" spans="1:13" ht="17.25" customHeight="1" x14ac:dyDescent="0.15">
      <c r="A22" s="1" t="s">
        <v>14</v>
      </c>
    </row>
    <row r="23" spans="1:13" ht="17.25" customHeight="1" x14ac:dyDescent="0.15">
      <c r="A23" s="1" t="s">
        <v>19</v>
      </c>
    </row>
    <row r="24" spans="1:13" ht="17.25" customHeight="1" x14ac:dyDescent="0.15">
      <c r="A24" s="1" t="s">
        <v>16</v>
      </c>
    </row>
    <row r="25" spans="1:13" ht="17.25" customHeight="1" x14ac:dyDescent="0.15">
      <c r="A25" s="1" t="s">
        <v>15</v>
      </c>
    </row>
  </sheetData>
  <mergeCells count="1">
    <mergeCell ref="M17:M20"/>
  </mergeCells>
  <phoneticPr fontId="1"/>
  <pageMargins left="0.63" right="0.2" top="0.51" bottom="0.32" header="0.3" footer="0.23"/>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Ｒ０１年度生産活動実績確認表</vt:lpstr>
      <vt:lpstr>Ｈ３０年度生産活動実績確認表</vt:lpstr>
      <vt:lpstr>伸び率</vt:lpstr>
      <vt:lpstr>Ｈ３０年度生産活動実績確認表!Print_Area</vt:lpstr>
      <vt:lpstr>'Ｒ０１年度生産活動実績確認表'!Print_Area</vt:lpstr>
      <vt:lpstr>伸び率!Print_Area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奈良県</cp:lastModifiedBy>
  <cp:lastPrinted>2019-05-30T04:32:20Z</cp:lastPrinted>
  <dcterms:created xsi:type="dcterms:W3CDTF">2017-02-21T05:55:53Z</dcterms:created>
  <dcterms:modified xsi:type="dcterms:W3CDTF">2019-11-22T06:27:12Z</dcterms:modified>
</cp:coreProperties>
</file>